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https://anla-my.sharepoint.com/personal/fpena_anla_gov_co/Documents/Misional/Transversal Ins/Externos/MAG/"/>
    </mc:Choice>
  </mc:AlternateContent>
  <xr:revisionPtr revIDLastSave="0" documentId="8_{0A00B532-EC88-4349-9AD8-25736E480686}" xr6:coauthVersionLast="45" xr6:coauthVersionMax="45" xr10:uidLastSave="{00000000-0000-0000-0000-000000000000}"/>
  <bookViews>
    <workbookView xWindow="-108" yWindow="-108" windowWidth="23256" windowHeight="12576" tabRatio="898" xr2:uid="{00000000-000D-0000-FFFF-FFFF00000000}"/>
  </bookViews>
  <sheets>
    <sheet name="ESTRUCTURA-YNC" sheetId="4" r:id="rId1"/>
    <sheet name="CAPAS GEOGRAFICAS-YNC" sheetId="2" r:id="rId2"/>
    <sheet name="TABLAS" sheetId="6" r:id="rId3"/>
    <sheet name="DOMINIOS" sheetId="5" r:id="rId4"/>
    <sheet name="Obligación-Condición" sheetId="10" r:id="rId5"/>
  </sheets>
  <externalReferences>
    <externalReference r:id="rId6"/>
  </externalReferences>
  <definedNames>
    <definedName name="_xlnm._FilterDatabase" localSheetId="1" hidden="1">'CAPAS GEOGRAFICAS-YNC'!$A$1:$H$1149</definedName>
    <definedName name="_xlnm._FilterDatabase" localSheetId="3" hidden="1">DOMINIOS!$A$1:$C$3240</definedName>
    <definedName name="_xlnm._FilterDatabase" localSheetId="0" hidden="1">'ESTRUCTURA-YNC'!$B$3:$I$64</definedName>
    <definedName name="_xlnm._FilterDatabase" localSheetId="2" hidden="1">TABLAS!$A$1:$H$642</definedName>
    <definedName name="AlmacenamientoEquiposResp_PT">'CAPAS GEOGRAFICAS-YNC'!$C$1102</definedName>
    <definedName name="AmenazaAvenidaTorrencial">'CAPAS GEOGRAFICAS-YNC'!$C$353</definedName>
    <definedName name="AmenazaIncendioCoberturaVegetal">'CAPAS GEOGRAFICAS-YNC'!$C$386</definedName>
    <definedName name="AmenazaInundación">'CAPAS GEOGRAFICAS-YNC'!$C$421</definedName>
    <definedName name="AmenazaMovMasa">'CAPAS GEOGRAFICAS-YNC'!$C$456</definedName>
    <definedName name="AmenazaOpDerrame">'CAPAS GEOGRAFICAS-YNC'!$C$509</definedName>
    <definedName name="AmenazaOpDispNubeGas">'CAPAS GEOGRAFICAS-YNC'!$C$525</definedName>
    <definedName name="AmenazaOpExplosion">'CAPAS GEOGRAFICAS-YNC'!$C$544</definedName>
    <definedName name="AmenazaOpFallaEstructural">'CAPAS GEOGRAFICAS-YNC'!$C$563</definedName>
    <definedName name="AmenazaOpIncendio">'CAPAS GEOGRAFICAS-YNC'!$C$579</definedName>
    <definedName name="AmenazaOtras">'CAPAS GEOGRAFICAS-YNC'!$C$598</definedName>
    <definedName name="AmenazaSismica">'CAPAS GEOGRAFICAS-YNC'!$C$614</definedName>
    <definedName name="CaracterizaSedimentoTB">TABLAS!$C$233</definedName>
    <definedName name="ConectividadPG">'CAPAS GEOGRAFICAS-YNC'!$C$313</definedName>
    <definedName name="Dom_Accesibilidad">DOMINIOS!$C$1887</definedName>
    <definedName name="Dom_Afec_Disp">DOMINIOS!$C$1849</definedName>
    <definedName name="Dom_Afec_Sobrepre">DOMINIOS!$C$1840</definedName>
    <definedName name="Dom_Afec_Term">DOMINIOS!$C$1829</definedName>
    <definedName name="Dom_AfloRoc">DOMINIOS!$C$112</definedName>
    <definedName name="Dom_AH">DOMINIOS!$C$1190</definedName>
    <definedName name="Dom_Amenaza">DOMINIOS!$C$1141</definedName>
    <definedName name="Dom_Apendice">DOMINIOS!$C$1134</definedName>
    <definedName name="Dom_Bioma">DOMINIOS!$C$572</definedName>
    <definedName name="Dom_Boolean">DOMINIOS!$C$1921</definedName>
    <definedName name="Dom_Calidad">DOMINIOS!$C$1177</definedName>
    <definedName name="Dom_CAR">DOMINIOS!$C$1926</definedName>
    <definedName name="Dom_CaracsitioConti">DOMINIOS!$C$1113</definedName>
    <definedName name="Dom_CateCober">DOMINIOS!$C$237</definedName>
    <definedName name="Dom_Categ_Monit">DOMINIOS!$C$1584</definedName>
    <definedName name="Dom_CategRiesgo">DOMINIOS!$C$1915</definedName>
    <definedName name="Dom_CatTaxon">DOMINIOS!$C$3152</definedName>
    <definedName name="Dom_Clas_Cober">DOMINIOS!$C$263</definedName>
    <definedName name="Dom_CondSuelo">DOMINIOS!$C$131</definedName>
    <definedName name="Dom_Conectividad">DOMINIOS!$C$3138</definedName>
    <definedName name="Dom_Departamento">DOMINIOS!$C$1970</definedName>
    <definedName name="Dom_Deter">DOMINIOS!$C$1123</definedName>
    <definedName name="Dom_Dieta">DOMINIOS!$C$563</definedName>
    <definedName name="Dom_DistrLluvias">DOMINIOS!$C$139</definedName>
    <definedName name="Dom_DreSuelo">DOMINIOS!$C$53</definedName>
    <definedName name="Dom_EntidadVeda">DOMINIOS!$C$994</definedName>
    <definedName name="Dom_EroSuelo">DOMINIOS!$C$36</definedName>
    <definedName name="Dom_Esce_Ame_MM">DOMINIOS!$C$1896</definedName>
    <definedName name="Dom_Estado_Evento">DOMINIOS!$C$1870</definedName>
    <definedName name="Dom_EstadoProyec">DOMINIOS!$C$1171</definedName>
    <definedName name="Dom_EstaInf">DOMINIOS!$C$1184</definedName>
    <definedName name="Dom_EstrClaseSuelo">DOMINIOS!$C$220</definedName>
    <definedName name="Dom_EstrTipoSuelo">DOMINIOS!$C$209</definedName>
    <definedName name="Dom_FaunaAdic">DOMINIOS!$C$3131</definedName>
    <definedName name="Dom_FC_Metabarcoding">DOMINIOS!$C$3224</definedName>
    <definedName name="Dom_FC_MonitAgua">DOMINIOS!$C$1608</definedName>
    <definedName name="Dom_FC_MonitSub">DOMINIOS!$C$1617</definedName>
    <definedName name="Dom_FerSuelo">DOMINIOS!$C$122</definedName>
    <definedName name="Dom_Frag_Suelo">DOMINIOS!$C$92</definedName>
    <definedName name="Dom_Fuente_Evento">DOMINIOS!$C$1864</definedName>
    <definedName name="Dom_GradAmen">DOMINIOS!$C$1809</definedName>
    <definedName name="Dom_Grado_Estab">DOMINIOS!$C$1909</definedName>
    <definedName name="Dom_GrupoUso">DOMINIOS!$C$439</definedName>
    <definedName name="Dom_Habito">DOMINIOS!$C$1043</definedName>
    <definedName name="Dom_HabVas_NoVas_Liq">DOMINIOS!$C$1066</definedName>
    <definedName name="Dom_Heladas">DOMINIOS!$C$149</definedName>
    <definedName name="Dom_Herbario">DOMINIOS!$C$3241</definedName>
    <definedName name="Dom_Hidrobiota">DOMINIOS!$C$1780</definedName>
    <definedName name="Dom_ImpParche">DOMINIOS!$C$3144</definedName>
    <definedName name="Dom_InunDur">DOMINIOS!$C$72</definedName>
    <definedName name="Dom_InunFrec">DOMINIOS!$C$64</definedName>
    <definedName name="Dom_Marcador">DOMINIOS!$C$3235</definedName>
    <definedName name="Dom_Mat_Flota">DOMINIOS!$C$1678</definedName>
    <definedName name="Dom_Material_UGS">DOMINIOS!$C$1875</definedName>
    <definedName name="Dom_Met_Nivel">DOMINIOS!$C$1650</definedName>
    <definedName name="Dom_Met_Niveles">DOMINIOS!$C$1663</definedName>
    <definedName name="Dom_Met_Oferta">DOMINIOS!$C$1668</definedName>
    <definedName name="Dom_Municipio">DOMINIOS!$C$2006</definedName>
    <definedName name="Dom_Nivel5_Cober">DOMINIOS!$C$409</definedName>
    <definedName name="Dom_Nivel6_Cober">DOMINIOS!$C$426</definedName>
    <definedName name="Dom_Ocurrencia">DOMINIOS!$C$1855</definedName>
    <definedName name="Dom_Parametro">DOMINIOS!$C$1683</definedName>
    <definedName name="Dom_PedregSuelo">DOMINIOS!$C$102</definedName>
    <definedName name="Dom_PenSuelo">DOMINIOS!$C$4</definedName>
    <definedName name="Dom_PeriodMuest">DOMINIOS!$C$1602</definedName>
    <definedName name="Dom_PH_Rango">DOMINIOS!$C$156</definedName>
    <definedName name="Dom_PisoTerm">DOMINIOS!$C$16</definedName>
    <definedName name="Dom_ProfEfec">DOMINIOS!$C$82</definedName>
    <definedName name="Dom_ProvHidrogeo">DOMINIOS!$C$1623</definedName>
    <definedName name="Dom_ProvHum">DOMINIOS!$C$26</definedName>
    <definedName name="Dom_PSI">DOMINIOS!$C$186</definedName>
    <definedName name="Dom_Rango">DOMINIOS!$C$1881</definedName>
    <definedName name="Dom_Regeneracion">DOMINIOS!$C$524</definedName>
    <definedName name="Dom_RelacionCaMg">DOMINIOS!$C$178</definedName>
    <definedName name="Dom_RemoMasa">DOMINIOS!$C$44</definedName>
    <definedName name="Dom_ResolucionBits">DOMINIOS!$C$3206</definedName>
    <definedName name="Dom_SatAlumi">DOMINIOS!$C$170</definedName>
    <definedName name="Dom_SubcatCober">DOMINIOS!$C$245</definedName>
    <definedName name="Dom_Subclas_Cober">DOMINIOS!$C$321</definedName>
    <definedName name="Dom_SZH">DOMINIOS!$C$1241</definedName>
    <definedName name="Dom_TasaMuestreo">DOMINIOS!$C$3201</definedName>
    <definedName name="Dom_Temporada">DOMINIOS!$C$1154</definedName>
    <definedName name="Dom_Tip_Asenta">DOMINIOS!$C$1161</definedName>
    <definedName name="Dom_Tipo_Distribu">DOMINIOS!$C$977</definedName>
    <definedName name="Dom_Tipo_Evento">DOMINIOS!$C$1798</definedName>
    <definedName name="Dom_Tipo_Migra">DOMINIOS!$C$541</definedName>
    <definedName name="Dom_Tipo_Muest">DOMINIOS!$C$1642</definedName>
    <definedName name="Dom_TipoCaudal">DOMINIOS!$C$1560</definedName>
    <definedName name="Dom_TipoColectaInv">DOMINIOS!$C$3212</definedName>
    <definedName name="Dom_TipoFueSuperf">DOMINIOS!$C$1565</definedName>
    <definedName name="Dom_TipoMaterial">DOMINIOS!$C$230</definedName>
    <definedName name="Dom_TipoMuestreoFau">DOMINIOS!$C$530</definedName>
    <definedName name="Dom_TipoMuestreoFlo">DOMINIOS!$C$518</definedName>
    <definedName name="Dom_TipoOrganismos">DOMINIOS!$C$3181</definedName>
    <definedName name="Dom_TipoPaisajeSonoro">DOMINIOS!$C$3194</definedName>
    <definedName name="Dom_TipoSuceso">DOMINIOS!$C$1818</definedName>
    <definedName name="Dom_TipoSustrato">DOMINIOS!$C$3229</definedName>
    <definedName name="Dom_TipoTransecto">DOMINIOS!$C$535</definedName>
    <definedName name="Dom_TxtSue">DOMINIOS!$C$194</definedName>
    <definedName name="Dom_Unidades">DOMINIOS!$C$1791</definedName>
    <definedName name="Dom_Uso_Fauna">DOMINIOS!$C$554</definedName>
    <definedName name="Dom_Uso_Flora">DOMINIOS!$C$1051</definedName>
    <definedName name="Dom_UsoAct">DOMINIOS!$C$452</definedName>
    <definedName name="Dom_Veda">DOMINIOS!$C$984</definedName>
    <definedName name="Dom_Vigencia">DOMINIOS!$C$989</definedName>
    <definedName name="Dom_ZH">DOMINIOS!$C$1198</definedName>
    <definedName name="Dom_ZonClim">DOMINIOS!$C$485</definedName>
    <definedName name="Dom_Zonif_Forof">DOMINIOS!$C$1075</definedName>
    <definedName name="ElementosExpAsentamientosHumanosPG">'CAPAS GEOGRAFICAS-YNC'!$C$650</definedName>
    <definedName name="ElementosExpAsentamientosHumanosPT">'CAPAS GEOGRAFICAS-YNC'!$C$667</definedName>
    <definedName name="ElementosExpSocioeconomicoLN">'CAPAS GEOGRAFICAS-YNC'!$C$702</definedName>
    <definedName name="ElementosExpSocioeconomicoPG">'CAPAS GEOGRAFICAS-YNC'!$C$720</definedName>
    <definedName name="ElementosExpuestosAreasAmbientalesSensiblesPG">'CAPAS GEOGRAFICAS-YNC'!$C$630</definedName>
    <definedName name="ElementosExpuestosPT">'CAPAS GEOGRAFICAS-YNC'!$C$683</definedName>
    <definedName name="Eventos_PG">'CAPAS GEOGRAFICAS-YNC'!$C$764</definedName>
    <definedName name="Eventos_PT">'CAPAS GEOGRAFICAS-YNC'!$C$740</definedName>
    <definedName name="ExploracionAguaSubter">'CAPAS GEOGRAFICAS-YNC'!$C$89</definedName>
    <definedName name="Medidas_Red_LN">'CAPAS GEOGRAFICAS-YNC'!$C$1085</definedName>
    <definedName name="Medidas_Red_PG">'CAPAS GEOGRAFICAS-YNC'!$C$1068</definedName>
    <definedName name="Medidas_Red_PT">'CAPAS GEOGRAFICAS-YNC'!$C$1050</definedName>
    <definedName name="MetabarcodingTB">TABLAS!$C$601</definedName>
    <definedName name="MuestreoFaunaTB">TABLAS!$C$513</definedName>
    <definedName name="MuestreoFisicoquimSubterTB">TABLAS!$C$311</definedName>
    <definedName name="MuestreoFisicoquimSuperTB">TABLAS!$C$139</definedName>
    <definedName name="MuestreoFloraRegeneracionTB">TABLAS!$C$380</definedName>
    <definedName name="MuestreoFloraResultadosTB">TABLAS!$C$414</definedName>
    <definedName name="MuestreoFloraTB">TABLAS!$C$349</definedName>
    <definedName name="MuestreoHidrobioTB">TABLAS!$C$197</definedName>
    <definedName name="MuestreoPaisajeSonoroTB">TABLAS!$C$560</definedName>
    <definedName name="MuestreoSueloBiologicosTB">TABLAS!$C$120</definedName>
    <definedName name="MuestreoSueloFisicasTB">TABLAS!$C$79</definedName>
    <definedName name="MuestreoSueloQuimicasTB">TABLAS!$C$5</definedName>
    <definedName name="MuestreoVascularesNVLResultadosTB">TABLAS!$C$468</definedName>
    <definedName name="OrganismosRespuesta_PT">'CAPAS GEOGRAFICAS-YNC'!$C$1136</definedName>
    <definedName name="ParamFisicoquimSubterTB">TABLAS!$C$333</definedName>
    <definedName name="ParamFisicoquimSuperTB">TABLAS!$C$181</definedName>
    <definedName name="PasosFaunaPT">'CAPAS GEOGRAFICAS-YNC'!$C$289</definedName>
    <definedName name="PuntoMuestreoAguaSubter">'CAPAS GEOGRAFICAS-YNC'!$C$118</definedName>
    <definedName name="PuntoMuestreoAguaSuper">'CAPAS GEOGRAFICAS-YNC'!$C$49</definedName>
    <definedName name="PuntoMuestreoFauna">'CAPAS GEOGRAFICAS-YNC'!$C$184</definedName>
    <definedName name="PuntoMuestreoFlora">'CAPAS GEOGRAFICAS-YNC'!$C$147</definedName>
    <definedName name="PuntoMuestreoSuelo">'CAPAS GEOGRAFICAS-YNC'!$C$4</definedName>
    <definedName name="PuntoPaisajeSonoro">'CAPAS GEOGRAFICAS-YNC'!$C$334</definedName>
    <definedName name="PuntoRegAdicionalFauna">'CAPAS GEOGRAFICAS-YNC'!$C$255</definedName>
    <definedName name="RiesgoAmbiental_AD">'CAPAS GEOGRAFICAS-YNC'!$C$788</definedName>
    <definedName name="RiesgoSocial_AD">'CAPAS GEOGRAFICAS-YNC'!$C$821</definedName>
    <definedName name="RiesgoSocioeconomico_AD">'CAPAS GEOGRAFICAS-YNC'!$C$844</definedName>
    <definedName name="SitiosCriticosRiesgo_LN">'CAPAS GEOGRAFICAS-YNC'!$C$1032</definedName>
    <definedName name="SitiosCriticosRiesgo_PG">'CAPAS GEOGRAFICAS-YNC'!$C$1014</definedName>
    <definedName name="SitiosCriticosRiesgo_PT">'CAPAS GEOGRAFICAS-YNC'!$C$995</definedName>
    <definedName name="SitiosEstrategicosRespuesta_PT">'CAPAS GEOGRAFICAS-YNC'!$C$1118</definedName>
    <definedName name="TransectoMuestreoFauna">'CAPAS GEOGRAFICAS-YNC'!$C$219</definedName>
    <definedName name="Vulnerabilidad_LN">'CAPAS GEOGRAFICAS-YNC'!$C$919</definedName>
    <definedName name="Vulnerabilidad_PG">'CAPAS GEOGRAFICAS-YNC'!$C$957</definedName>
    <definedName name="Vulnerabilidad_PT">'CAPAS GEOGRAFICAS-YNC'!$C$880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03" i="6" l="1"/>
  <c r="F492" i="6" l="1"/>
  <c r="H7" i="4" l="1"/>
  <c r="H6" i="4"/>
  <c r="H63" i="4"/>
  <c r="I10" i="4"/>
  <c r="H10" i="4"/>
  <c r="F10" i="4"/>
  <c r="I9" i="4"/>
  <c r="H9" i="4"/>
  <c r="F9" i="4"/>
  <c r="I8" i="4"/>
  <c r="H8" i="4"/>
  <c r="F8" i="4"/>
  <c r="F11" i="4" l="1"/>
  <c r="H11" i="4"/>
  <c r="I11" i="4"/>
  <c r="F12" i="4"/>
  <c r="H12" i="4"/>
  <c r="I12" i="4"/>
  <c r="F13" i="4"/>
  <c r="H13" i="4"/>
  <c r="I13" i="4"/>
  <c r="F613" i="6" l="1"/>
  <c r="I64" i="4"/>
  <c r="H35" i="4" l="1"/>
  <c r="I51" i="4" l="1"/>
  <c r="H51" i="4"/>
  <c r="F152" i="6"/>
  <c r="F577" i="6" l="1"/>
  <c r="I63" i="4"/>
  <c r="I14" i="4"/>
  <c r="H14" i="4"/>
  <c r="F7" i="4"/>
  <c r="F1146" i="2"/>
  <c r="F1145" i="2"/>
  <c r="F1144" i="2"/>
  <c r="F1127" i="2"/>
  <c r="F1126" i="2"/>
  <c r="F1111" i="2"/>
  <c r="F1110" i="2"/>
  <c r="F1096" i="2"/>
  <c r="F1094" i="2"/>
  <c r="F1093" i="2"/>
  <c r="F1079" i="2"/>
  <c r="F1077" i="2"/>
  <c r="F1076" i="2"/>
  <c r="F1061" i="2"/>
  <c r="F1059" i="2"/>
  <c r="F1058" i="2"/>
  <c r="F1044" i="2"/>
  <c r="F1043" i="2"/>
  <c r="F1041" i="2"/>
  <c r="F1040" i="2"/>
  <c r="F1026" i="2"/>
  <c r="F1025" i="2"/>
  <c r="F1023" i="2"/>
  <c r="F1022" i="2"/>
  <c r="F1007" i="2"/>
  <c r="F1006" i="2"/>
  <c r="F1004" i="2"/>
  <c r="F1003" i="2"/>
  <c r="F988" i="2"/>
  <c r="F986" i="2"/>
  <c r="F984" i="2"/>
  <c r="F982" i="2"/>
  <c r="F980" i="2"/>
  <c r="F978" i="2"/>
  <c r="F976" i="2"/>
  <c r="F974" i="2"/>
  <c r="F972" i="2"/>
  <c r="F970" i="2"/>
  <c r="F968" i="2"/>
  <c r="F966" i="2"/>
  <c r="F950" i="2"/>
  <c r="F948" i="2"/>
  <c r="F946" i="2"/>
  <c r="F944" i="2"/>
  <c r="F942" i="2"/>
  <c r="F940" i="2"/>
  <c r="F938" i="2"/>
  <c r="F936" i="2"/>
  <c r="F934" i="2"/>
  <c r="F932" i="2"/>
  <c r="F930" i="2"/>
  <c r="F928" i="2"/>
  <c r="F911" i="2"/>
  <c r="F909" i="2"/>
  <c r="F907" i="2"/>
  <c r="F905" i="2"/>
  <c r="F903" i="2"/>
  <c r="F901" i="2"/>
  <c r="F899" i="2"/>
  <c r="F897" i="2"/>
  <c r="F895" i="2"/>
  <c r="F893" i="2"/>
  <c r="F891" i="2"/>
  <c r="F889" i="2"/>
  <c r="F874" i="2"/>
  <c r="F873" i="2"/>
  <c r="F872" i="2"/>
  <c r="F871" i="2"/>
  <c r="F870" i="2"/>
  <c r="F869" i="2"/>
  <c r="F868" i="2"/>
  <c r="F867" i="2"/>
  <c r="F866" i="2"/>
  <c r="F865" i="2"/>
  <c r="F864" i="2"/>
  <c r="F863" i="2"/>
  <c r="F838" i="2"/>
  <c r="F837" i="2"/>
  <c r="F836" i="2"/>
  <c r="F835" i="2"/>
  <c r="F834" i="2"/>
  <c r="F833" i="2"/>
  <c r="F832" i="2"/>
  <c r="F815" i="2"/>
  <c r="F814" i="2"/>
  <c r="F813" i="2"/>
  <c r="F812" i="2"/>
  <c r="F811" i="2"/>
  <c r="F810" i="2"/>
  <c r="F809" i="2"/>
  <c r="F808" i="2"/>
  <c r="F807" i="2"/>
  <c r="F806" i="2"/>
  <c r="F805" i="2"/>
  <c r="F804" i="2"/>
  <c r="F781" i="2"/>
  <c r="F780" i="2"/>
  <c r="F779" i="2"/>
  <c r="F778" i="2"/>
  <c r="F776" i="2"/>
  <c r="F773" i="2"/>
  <c r="F772" i="2"/>
  <c r="F756" i="2"/>
  <c r="F755" i="2"/>
  <c r="F754" i="2"/>
  <c r="F753" i="2"/>
  <c r="F751" i="2"/>
  <c r="F749" i="2"/>
  <c r="F748" i="2"/>
  <c r="F733" i="2"/>
  <c r="F732" i="2"/>
  <c r="F731" i="2"/>
  <c r="F730" i="2"/>
  <c r="F713" i="2"/>
  <c r="F712" i="2"/>
  <c r="F694" i="2"/>
  <c r="F693" i="2"/>
  <c r="F675" i="2"/>
  <c r="F660" i="2"/>
  <c r="F659" i="2"/>
  <c r="F639" i="2"/>
  <c r="F623" i="2"/>
  <c r="F621" i="2"/>
  <c r="F607" i="2"/>
  <c r="F605" i="2"/>
  <c r="F591" i="2"/>
  <c r="F588" i="2"/>
  <c r="F587" i="2"/>
  <c r="F586" i="2"/>
  <c r="F572" i="2"/>
  <c r="F570" i="2"/>
  <c r="F556" i="2"/>
  <c r="F554" i="2"/>
  <c r="F553" i="2"/>
  <c r="F551" i="2"/>
  <c r="F537" i="2"/>
  <c r="F535" i="2"/>
  <c r="F534" i="2"/>
  <c r="F532" i="2"/>
  <c r="F518" i="2"/>
  <c r="F516" i="2"/>
  <c r="F502" i="2"/>
  <c r="F500" i="2"/>
  <c r="F494" i="2"/>
  <c r="F493" i="2"/>
  <c r="F488" i="2"/>
  <c r="F486" i="2"/>
  <c r="F485" i="2"/>
  <c r="F484" i="2"/>
  <c r="F483" i="2"/>
  <c r="F482" i="2"/>
  <c r="F481" i="2"/>
  <c r="F478" i="2"/>
  <c r="F477" i="2"/>
  <c r="F471" i="2"/>
  <c r="F469" i="2"/>
  <c r="F468" i="2"/>
  <c r="F467" i="2"/>
  <c r="F465" i="2"/>
  <c r="F463" i="2"/>
  <c r="F449" i="2"/>
  <c r="F445" i="2"/>
  <c r="F442" i="2"/>
  <c r="F440" i="2"/>
  <c r="F439" i="2"/>
  <c r="F438" i="2"/>
  <c r="F437" i="2"/>
  <c r="F436" i="2"/>
  <c r="F435" i="2"/>
  <c r="F434" i="2"/>
  <c r="F433" i="2"/>
  <c r="F432" i="2"/>
  <c r="F430" i="2"/>
  <c r="F428" i="2"/>
  <c r="F414" i="2"/>
  <c r="F412" i="2"/>
  <c r="F408" i="2"/>
  <c r="F407" i="2"/>
  <c r="F406" i="2"/>
  <c r="F405" i="2"/>
  <c r="F403" i="2"/>
  <c r="F402" i="2"/>
  <c r="F401" i="2"/>
  <c r="F400" i="2"/>
  <c r="F399" i="2"/>
  <c r="F398" i="2"/>
  <c r="F397" i="2"/>
  <c r="F396" i="2"/>
  <c r="F393" i="2"/>
  <c r="F379" i="2"/>
  <c r="F377" i="2"/>
  <c r="F367" i="2"/>
  <c r="F366" i="2"/>
  <c r="F365" i="2"/>
  <c r="F364" i="2"/>
  <c r="F362" i="2"/>
  <c r="F360" i="2"/>
  <c r="F327" i="2"/>
  <c r="F321" i="2"/>
  <c r="F320" i="2"/>
  <c r="F303" i="2"/>
  <c r="F281" i="2"/>
  <c r="F278" i="2"/>
  <c r="F277" i="2"/>
  <c r="F269" i="2"/>
  <c r="F268" i="2"/>
  <c r="F247" i="2"/>
  <c r="F240" i="2"/>
  <c r="F238" i="2"/>
  <c r="F233" i="2"/>
  <c r="F232" i="2"/>
  <c r="F211" i="2"/>
  <c r="F205" i="2"/>
  <c r="F198" i="2"/>
  <c r="F197" i="2"/>
  <c r="F176" i="2"/>
  <c r="F169" i="2"/>
  <c r="F166" i="2"/>
  <c r="F161" i="2"/>
  <c r="F160" i="2"/>
  <c r="F138" i="2"/>
  <c r="F136" i="2"/>
  <c r="F133" i="2"/>
  <c r="F132" i="2"/>
  <c r="F131" i="2"/>
  <c r="F111" i="2"/>
  <c r="F104" i="2"/>
  <c r="F103" i="2"/>
  <c r="F102" i="2"/>
  <c r="F77" i="2"/>
  <c r="F76" i="2"/>
  <c r="F75" i="2"/>
  <c r="F74" i="2"/>
  <c r="F72" i="2"/>
  <c r="F71" i="2"/>
  <c r="F69" i="2"/>
  <c r="F67" i="2"/>
  <c r="F64" i="2"/>
  <c r="F63" i="2"/>
  <c r="F62" i="2"/>
  <c r="F41" i="2"/>
  <c r="F39" i="2"/>
  <c r="F38" i="2"/>
  <c r="F37" i="2"/>
  <c r="F36" i="2"/>
  <c r="F35" i="2"/>
  <c r="F34" i="2"/>
  <c r="F33" i="2"/>
  <c r="F32" i="2"/>
  <c r="F31" i="2"/>
  <c r="F30" i="2"/>
  <c r="F29" i="2"/>
  <c r="F28" i="2"/>
  <c r="F27" i="2"/>
  <c r="F26" i="2"/>
  <c r="F25" i="2"/>
  <c r="F24" i="2"/>
  <c r="F23" i="2"/>
  <c r="F18" i="2"/>
  <c r="F17" i="2"/>
  <c r="F16" i="2"/>
  <c r="I61" i="4"/>
  <c r="I60" i="4"/>
  <c r="H61" i="4"/>
  <c r="I48" i="4"/>
  <c r="H44" i="4"/>
  <c r="H41" i="4"/>
  <c r="H39" i="4"/>
  <c r="H36" i="4"/>
  <c r="H34" i="4"/>
  <c r="H33" i="4"/>
  <c r="H31" i="4"/>
  <c r="H27" i="4"/>
  <c r="H26" i="4"/>
  <c r="H25" i="4"/>
  <c r="H24" i="4"/>
  <c r="H23" i="4"/>
  <c r="H22" i="4"/>
  <c r="H21" i="4"/>
  <c r="H20" i="4"/>
  <c r="H19" i="4"/>
  <c r="H18" i="4"/>
  <c r="H17" i="4"/>
  <c r="H16"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H15" i="4"/>
  <c r="F15" i="4"/>
  <c r="I7" i="4"/>
  <c r="F552" i="6"/>
  <c r="F551" i="6"/>
  <c r="F545" i="6"/>
  <c r="F544" i="6"/>
  <c r="F549" i="6"/>
  <c r="F548" i="6"/>
  <c r="F546" i="6"/>
  <c r="F543" i="6"/>
  <c r="F542" i="6"/>
  <c r="F541" i="6"/>
  <c r="F540" i="6"/>
  <c r="F538" i="6"/>
  <c r="F523" i="6"/>
  <c r="F506" i="6"/>
  <c r="F502" i="6"/>
  <c r="F501" i="6"/>
  <c r="F499" i="6"/>
  <c r="F498" i="6"/>
  <c r="F497" i="6"/>
  <c r="F495" i="6"/>
  <c r="F494" i="6"/>
  <c r="F488" i="6"/>
  <c r="F480" i="6"/>
  <c r="F455" i="6"/>
  <c r="F454" i="6"/>
  <c r="F446" i="6"/>
  <c r="F445" i="6"/>
  <c r="F442" i="6"/>
  <c r="F441" i="6"/>
  <c r="F440" i="6"/>
  <c r="F439" i="6"/>
  <c r="F438" i="6"/>
  <c r="F435" i="6"/>
  <c r="F408" i="6"/>
  <c r="F407" i="6"/>
  <c r="F406" i="6"/>
  <c r="F405" i="6"/>
  <c r="F402" i="6"/>
  <c r="F401" i="6"/>
  <c r="F400" i="6"/>
  <c r="F399" i="6"/>
  <c r="F398" i="6"/>
  <c r="F425" i="6"/>
  <c r="F397" i="6"/>
  <c r="F366" i="6"/>
  <c r="F61" i="4"/>
  <c r="F57" i="4"/>
  <c r="H57" i="4"/>
  <c r="F340" i="6"/>
  <c r="I57" i="4"/>
  <c r="H53" i="4"/>
  <c r="F53" i="4"/>
  <c r="I40" i="4"/>
  <c r="I41" i="4"/>
  <c r="I42" i="4"/>
  <c r="I43" i="4"/>
  <c r="I44" i="4"/>
  <c r="I45" i="4"/>
  <c r="I46" i="4"/>
  <c r="I47" i="4"/>
  <c r="I53" i="4"/>
  <c r="I54" i="4"/>
  <c r="I55" i="4"/>
  <c r="F188" i="6"/>
  <c r="I59" i="4"/>
  <c r="I62" i="4"/>
  <c r="H60" i="4"/>
  <c r="F60" i="4"/>
  <c r="H59" i="4"/>
  <c r="F59" i="4"/>
  <c r="F36" i="6"/>
  <c r="F92" i="6"/>
  <c r="F5" i="4"/>
  <c r="F62" i="4"/>
  <c r="F58" i="4"/>
  <c r="F56" i="4"/>
  <c r="F55" i="4"/>
  <c r="F54" i="4"/>
  <c r="F52" i="4"/>
  <c r="F50" i="4"/>
  <c r="F49" i="4"/>
  <c r="F327" i="6"/>
  <c r="H62" i="4"/>
  <c r="H58" i="4"/>
  <c r="I32" i="4"/>
  <c r="I33" i="4"/>
  <c r="I34" i="4"/>
  <c r="I35" i="4"/>
  <c r="I36" i="4"/>
  <c r="I37" i="4"/>
  <c r="I38" i="4"/>
  <c r="I39" i="4"/>
  <c r="I4" i="4"/>
  <c r="I5" i="4"/>
  <c r="I6" i="4"/>
  <c r="I15" i="4"/>
  <c r="I16" i="4"/>
  <c r="I17" i="4"/>
  <c r="I18" i="4"/>
  <c r="I19" i="4"/>
  <c r="I20" i="4"/>
  <c r="I21" i="4"/>
  <c r="I22" i="4"/>
  <c r="I23" i="4"/>
  <c r="I24" i="4"/>
  <c r="I25" i="4"/>
  <c r="I26" i="4"/>
  <c r="I27" i="4"/>
  <c r="I28" i="4"/>
  <c r="I29" i="4"/>
  <c r="I30" i="4"/>
  <c r="I31" i="4"/>
  <c r="I49" i="4"/>
  <c r="I50" i="4"/>
  <c r="I52" i="4"/>
  <c r="I56" i="4"/>
  <c r="I58" i="4"/>
  <c r="F16" i="6"/>
  <c r="F39" i="6"/>
  <c r="F45" i="6"/>
  <c r="F94" i="6"/>
  <c r="F95" i="6"/>
  <c r="F167" i="6"/>
  <c r="F169" i="6"/>
  <c r="F171" i="6"/>
  <c r="F209" i="6"/>
  <c r="F215" i="6"/>
  <c r="F226" i="6"/>
  <c r="F245" i="6"/>
  <c r="F323" i="6"/>
  <c r="F4" i="4"/>
  <c r="H4" i="4"/>
  <c r="H5" i="4"/>
  <c r="F6" i="4"/>
  <c r="H49" i="4"/>
  <c r="H50" i="4"/>
  <c r="H52" i="4"/>
  <c r="H54" i="4"/>
  <c r="H55" i="4"/>
  <c r="H56" i="4"/>
</calcChain>
</file>

<file path=xl/sharedStrings.xml><?xml version="1.0" encoding="utf-8"?>
<sst xmlns="http://schemas.openxmlformats.org/spreadsheetml/2006/main" count="11807" uniqueCount="5716">
  <si>
    <t>CÓDIGO
(Tipo Dato)</t>
  </si>
  <si>
    <t xml:space="preserve">TEMA GENERAL O MEDIO
</t>
  </si>
  <si>
    <t>CÓDIGO
(Comp./Raster)</t>
  </si>
  <si>
    <t>CAPA GEOGRÁFICA/TABLA/RASTER</t>
  </si>
  <si>
    <t>CÓDIGO
(CG/T/R)</t>
  </si>
  <si>
    <t>GEOMETRÍA/TIPO DATO</t>
  </si>
  <si>
    <t>ID ENTIDAD</t>
  </si>
  <si>
    <t>V</t>
  </si>
  <si>
    <t>MEDIO ABIÓTICO</t>
  </si>
  <si>
    <t>11</t>
  </si>
  <si>
    <t>01</t>
  </si>
  <si>
    <t>02</t>
  </si>
  <si>
    <t>03</t>
  </si>
  <si>
    <t>04</t>
  </si>
  <si>
    <t>05</t>
  </si>
  <si>
    <t>06</t>
  </si>
  <si>
    <t>07</t>
  </si>
  <si>
    <t>08</t>
  </si>
  <si>
    <t>09</t>
  </si>
  <si>
    <t>10</t>
  </si>
  <si>
    <t>12</t>
  </si>
  <si>
    <t>&lt;&lt;SUELOS&gt;&gt;</t>
  </si>
  <si>
    <t>14</t>
  </si>
  <si>
    <t>&lt;&lt;HIDROLOGIA&gt;&gt;</t>
  </si>
  <si>
    <t>15</t>
  </si>
  <si>
    <t>&lt;&lt;HIDROGEOLOGIA&gt;&gt;</t>
  </si>
  <si>
    <t>16</t>
  </si>
  <si>
    <t>ExploracionAguaSubter</t>
  </si>
  <si>
    <t>17</t>
  </si>
  <si>
    <t>18</t>
  </si>
  <si>
    <t>13</t>
  </si>
  <si>
    <t>19</t>
  </si>
  <si>
    <t>20</t>
  </si>
  <si>
    <t>21</t>
  </si>
  <si>
    <t>MEDIO BIÓTICO</t>
  </si>
  <si>
    <t>&lt;&lt;BIOTICO_CONTI_COSTE&gt;&gt;</t>
  </si>
  <si>
    <t>22</t>
  </si>
  <si>
    <t>23</t>
  </si>
  <si>
    <t>24</t>
  </si>
  <si>
    <t>25</t>
  </si>
  <si>
    <t>26</t>
  </si>
  <si>
    <t>27</t>
  </si>
  <si>
    <t>29</t>
  </si>
  <si>
    <t>PROYECTO</t>
  </si>
  <si>
    <t>Polígono</t>
  </si>
  <si>
    <t>CONTINGENCIAS</t>
  </si>
  <si>
    <t>T</t>
  </si>
  <si>
    <t>SUELOS</t>
  </si>
  <si>
    <t>Propiedades Químicas de los Suelos</t>
  </si>
  <si>
    <t>Propiedades Físicas de los Suelos</t>
  </si>
  <si>
    <t>HIDROLOGIA</t>
  </si>
  <si>
    <t>Muestreo Fisicoquímico Fuentes Superficiales</t>
  </si>
  <si>
    <t>Parámetros Muestreo Fisicoquímico Fuentes Superficiales</t>
  </si>
  <si>
    <t>Muestreo Hidrobiológico</t>
  </si>
  <si>
    <t>Muestreo de Caracterización de Sedimento</t>
  </si>
  <si>
    <t>HIDROGEOLOGIA</t>
  </si>
  <si>
    <t>Muestreo Fisicoquímico Fuentes Subterráneas</t>
  </si>
  <si>
    <t>Parámetros Muestreo Fisicoquímico Fuentes Subterráneas</t>
  </si>
  <si>
    <t>BIOTICO_CONTI_COSTE</t>
  </si>
  <si>
    <t>Registro de individuos fustales del muestreo de flora</t>
  </si>
  <si>
    <t>Registro de especies de regeneración natural y otro tipo de vegetación del muestreo de flora</t>
  </si>
  <si>
    <t>Resultados de la información estimada para cada especie en categoría de fustal por cobertura o ecosistema</t>
  </si>
  <si>
    <t>Resultados Muestreo de Plantas Vasculares, No Vasculares y Líquenes</t>
  </si>
  <si>
    <t>Registro de especies del muestreo de fauna</t>
  </si>
  <si>
    <t>50</t>
  </si>
  <si>
    <t>52</t>
  </si>
  <si>
    <t>54</t>
  </si>
  <si>
    <t>63</t>
  </si>
  <si>
    <t>66</t>
  </si>
  <si>
    <t>68</t>
  </si>
  <si>
    <t>91</t>
  </si>
  <si>
    <t>94</t>
  </si>
  <si>
    <t>ESTRUCTURA DE DATOS - CAPAS GEOGRÁFICAS</t>
  </si>
  <si>
    <t>Nombre:</t>
  </si>
  <si>
    <t>Código:</t>
  </si>
  <si>
    <t>Definición:</t>
  </si>
  <si>
    <t>Nombre</t>
  </si>
  <si>
    <t>Código</t>
  </si>
  <si>
    <t>Grupo:</t>
  </si>
  <si>
    <t>Geometría:</t>
  </si>
  <si>
    <t>CAMPO</t>
  </si>
  <si>
    <t>TIPO DE DATO</t>
  </si>
  <si>
    <t>TAMAÑO</t>
  </si>
  <si>
    <t>DESCRIPCIÓN</t>
  </si>
  <si>
    <t>DOMINIO</t>
  </si>
  <si>
    <t>OBLIGACIÓN/
CONDICIÓN</t>
  </si>
  <si>
    <t>EXPEDIENTE</t>
  </si>
  <si>
    <t>String</t>
  </si>
  <si>
    <t>Número de identificación o de expediente (según corresponda), asignado por la autoridad ambiental para su gestión y administración.</t>
  </si>
  <si>
    <t>N/A</t>
  </si>
  <si>
    <t>Condicional</t>
  </si>
  <si>
    <t>Double</t>
  </si>
  <si>
    <t>Obligatorio</t>
  </si>
  <si>
    <t>NOMBRE</t>
  </si>
  <si>
    <t>NOMENCLAT</t>
  </si>
  <si>
    <t>AREA_ha</t>
  </si>
  <si>
    <t>Línea</t>
  </si>
  <si>
    <t>LONGITUD_m</t>
  </si>
  <si>
    <t>Punto</t>
  </si>
  <si>
    <t>COOR_ESTE</t>
  </si>
  <si>
    <t>COOR_NORTE</t>
  </si>
  <si>
    <t>RUMBO</t>
  </si>
  <si>
    <t>OPERADOR</t>
  </si>
  <si>
    <t>Nombre del proyecto objeto de licenciamiento o licenciado.</t>
  </si>
  <si>
    <t>NUM_ACT_AD</t>
  </si>
  <si>
    <t>FEC_ACT_AD</t>
  </si>
  <si>
    <t>Date</t>
  </si>
  <si>
    <t>Fecha de la resolución o acto administrativo que otorga licencia o impone obligación.</t>
  </si>
  <si>
    <t>ART_ACT_AD</t>
  </si>
  <si>
    <t>Artículo, parágrafo y/o numeral de la resolución o acto administrativo que otorga licencia o impone obligación.</t>
  </si>
  <si>
    <t>SmallInteger</t>
  </si>
  <si>
    <t>DESCRIP</t>
  </si>
  <si>
    <t>OBSERV</t>
  </si>
  <si>
    <t>Incluye las observaciones que se consideren pertinentes para el elemento.</t>
  </si>
  <si>
    <t>Opcional</t>
  </si>
  <si>
    <t>COTA</t>
  </si>
  <si>
    <t>Altura en metros sobre el nivel del mar (msnm).</t>
  </si>
  <si>
    <t>T_MATERIAL</t>
  </si>
  <si>
    <t>Tipo de material del cual fue originado el depósito.</t>
  </si>
  <si>
    <t>PROC_FORM</t>
  </si>
  <si>
    <t>Descripción de los procesos de formación del depósito de suelo.</t>
  </si>
  <si>
    <t>PENDIENTE</t>
  </si>
  <si>
    <t>Clase y rango de porcentaje de pendiente.</t>
  </si>
  <si>
    <t>Suelo</t>
  </si>
  <si>
    <t>SIMB_U_CAR</t>
  </si>
  <si>
    <t>PISO_TERM</t>
  </si>
  <si>
    <t>PROV_HUM</t>
  </si>
  <si>
    <t>CLASE</t>
  </si>
  <si>
    <t>Punto de Muestreo de Suelo</t>
  </si>
  <si>
    <t>V1402</t>
  </si>
  <si>
    <t>PuntoMuestreoSuelo</t>
  </si>
  <si>
    <t>VEREDA</t>
  </si>
  <si>
    <t>Vereda en la que se localiza el punto de muestreo de suelo.</t>
  </si>
  <si>
    <t>MUNICIPIO</t>
  </si>
  <si>
    <t>Municipio donde se localiza el punto de muestreo de suelo.</t>
  </si>
  <si>
    <t>DEPTO</t>
  </si>
  <si>
    <t>Departamento donde se localiza el punto de muestreo de suelo.</t>
  </si>
  <si>
    <t>Autoridad Ambiental Competente donde se localiza geográficamente el punto de muestreo de suelo.</t>
  </si>
  <si>
    <t>ID_PER_SUE</t>
  </si>
  <si>
    <t xml:space="preserve">Identificador único del punto de muestreo o perfil de suelo, puede ser alfanumérico. El dato debe coincidir con el diligenciado en el campo ID_PER_SUE para los registros asociados en las Tablas &lt;&lt;MuestreoSueloQuimicasTB&gt;&gt; y &lt;&lt;MuestreoSueloFisicasTB&gt;&gt;. </t>
  </si>
  <si>
    <t>COMP_TAXO</t>
  </si>
  <si>
    <t>Componente taxonómico del punto de muestreo o perfil de suelo.</t>
  </si>
  <si>
    <t>PORCENT_UC</t>
  </si>
  <si>
    <t xml:space="preserve">Porcentaje que representa el perfil de suelo en la composición de la unidad cartográfica de suelo. Aplica cuando el punto de muestro esté asociado a la caracterización de unidades de suelos.   </t>
  </si>
  <si>
    <t>Símbolo de la unidad cartográfica de suelo conformada por el punto de muestreo (perfil modal), puede ser alfanumérico. El dato debe coincidir con el diligenciado en el campo SIMB_U_CAR de la unidad de suelo asociada en la capa &lt;&lt;Suelo&gt;&gt;.</t>
  </si>
  <si>
    <t>Clase y rango de porcentaje de pendiente en el punto de muestreo de suelo.</t>
  </si>
  <si>
    <t>EROSION</t>
  </si>
  <si>
    <t>Tipo o grado de erosión en el perfil de suelo.</t>
  </si>
  <si>
    <t>REMOC_MASA</t>
  </si>
  <si>
    <t>Ocurrencia de eventos de remoción en masa.</t>
  </si>
  <si>
    <t>DRENAJE_N</t>
  </si>
  <si>
    <t>Tipo de drenaje natural en el perfil de suelo.</t>
  </si>
  <si>
    <t>INUND_FREC</t>
  </si>
  <si>
    <t>Frecuencia con la que se presentan inundaciones.</t>
  </si>
  <si>
    <t>INUND_DURA</t>
  </si>
  <si>
    <t>Duración de las inundaciones o encharcamientos.</t>
  </si>
  <si>
    <t>PROF_EFEC</t>
  </si>
  <si>
    <t>Profundidad efectiva del perfil de suelo.</t>
  </si>
  <si>
    <t>FRAG_SUELO</t>
  </si>
  <si>
    <t xml:space="preserve">Presencia de fragmentos en suelo.  </t>
  </si>
  <si>
    <t>PEDREG_SUP</t>
  </si>
  <si>
    <t>Clase o rango de pedregosidad superficial identificada en el punto de muestreo de suelo.</t>
  </si>
  <si>
    <t>AFLOR_ROCO</t>
  </si>
  <si>
    <t>Clase o rango de afloramiento rocoso identificado en el punto de muestreo de suelo.</t>
  </si>
  <si>
    <t>FERTILIDAD</t>
  </si>
  <si>
    <t>Clase o rango de fertilidad para el perfil de suelo.</t>
  </si>
  <si>
    <t>CONDUCTIVI</t>
  </si>
  <si>
    <t>Clase o rango de la conductividad para el perfil de suelo.</t>
  </si>
  <si>
    <t>Piso altitudinal o térmico identificado en el punto de muestreo de suelo.</t>
  </si>
  <si>
    <t>Provincia de humedad identificada en el punto de muestreo de suelo.</t>
  </si>
  <si>
    <t>DIST_LLUVI</t>
  </si>
  <si>
    <t>Distribución de lluvias identificada en el punto de muestreo de suelo.</t>
  </si>
  <si>
    <t>HELADAS</t>
  </si>
  <si>
    <t>Presencia de heladas en el punto de muestreo de suelo.</t>
  </si>
  <si>
    <t>USO_ACT</t>
  </si>
  <si>
    <t>Uso actual del suelo donde se ubica el punto de muestreo de suelo.</t>
  </si>
  <si>
    <t>COMPACT</t>
  </si>
  <si>
    <t>Medida de la Compactación (resistencia del suelo a ser disturbado KPa).</t>
  </si>
  <si>
    <t>CONTAMINA</t>
  </si>
  <si>
    <t>Presencia de contaminación en el suelo.</t>
  </si>
  <si>
    <t>DESC_CONTA</t>
  </si>
  <si>
    <t xml:space="preserve">Descripción de las fuentes y tipo de contaminación. </t>
  </si>
  <si>
    <t>GRUPO_USO</t>
  </si>
  <si>
    <t>Identifica el Grupo del Uso Actual dado a la cobertura.</t>
  </si>
  <si>
    <t>Identifica el Uso Actual (tipo de uso o subgrupo) dado a la cobertura.</t>
  </si>
  <si>
    <t>Incluye las observaciones que se consideren pertinentes.</t>
  </si>
  <si>
    <t>Integer</t>
  </si>
  <si>
    <t>HIDROLOGÍA</t>
  </si>
  <si>
    <t>AH</t>
  </si>
  <si>
    <t>ZH</t>
  </si>
  <si>
    <t>SZH</t>
  </si>
  <si>
    <t>N_NV_SUB</t>
  </si>
  <si>
    <t>C_NV_SUB</t>
  </si>
  <si>
    <t>N_MIC_CUE</t>
  </si>
  <si>
    <t>C_MIC_CUE</t>
  </si>
  <si>
    <t>Single</t>
  </si>
  <si>
    <t>OcupacionCauce</t>
  </si>
  <si>
    <t>NOM_C_AG</t>
  </si>
  <si>
    <t>T_CAUDAL</t>
  </si>
  <si>
    <t>Código de la micro cuenca; conformado por el código registrado para el nivel subsiguiente en C_NV_SUB, guion y el código de la microcuenca que debe ser de dos dígitos, ejemplo: 2101-01-01. En el caso que la cuenca no se categorice con un nivel subsiguiente sino que pasa directamente de subzona hidrográfica a microcuenca, se debe diligenciar con 99 para nivel subsiguiente, ejemplo: 3506-99-01.</t>
  </si>
  <si>
    <t>CaptacionAguaSuperPT</t>
  </si>
  <si>
    <t>NOM_PREDIO</t>
  </si>
  <si>
    <t>ID_PREDIO</t>
  </si>
  <si>
    <t>MAT_INMOB</t>
  </si>
  <si>
    <t>NOM_PROPIE</t>
  </si>
  <si>
    <t>Nombre del propietario o poseedor del predio.</t>
  </si>
  <si>
    <t>TIP_FU_SUP</t>
  </si>
  <si>
    <t>SITIO</t>
  </si>
  <si>
    <t>CaptacionAguaSuperLN</t>
  </si>
  <si>
    <t>VertimientoPT</t>
  </si>
  <si>
    <t>VertimientoLN</t>
  </si>
  <si>
    <t>CAR</t>
  </si>
  <si>
    <t>Punto de Muestreo de Agua, Fuentes Superficiales</t>
  </si>
  <si>
    <t>V1509</t>
  </si>
  <si>
    <t>PuntoMuestreoAguaSuper</t>
  </si>
  <si>
    <t>Vereda en la que se localiza el punto de monitoreo.</t>
  </si>
  <si>
    <t>Municipio donde se localiza el punto de monitoreo.</t>
  </si>
  <si>
    <t>Departamento donde se localiza el punto de monitoreo.</t>
  </si>
  <si>
    <t>Autoridad Ambiental Competente donde se localiza geográficamente el punto de monitoreo.</t>
  </si>
  <si>
    <t>Nombre del punto de monitoreo.</t>
  </si>
  <si>
    <t>ID_PUNTO_M</t>
  </si>
  <si>
    <t>TIPO_PUNTO</t>
  </si>
  <si>
    <t>Tipo de punto con relación a  la periodicidad de visita; caracterización ambiental, monitoreo periódico (definido en el PMA), monitoreo ocasional.</t>
  </si>
  <si>
    <t>OCASIONAL</t>
  </si>
  <si>
    <t>Define la razón por la cual se realiza el monitoreo cuando es 'Ocasional' (Ejemplo: Por contingencia, por requerimiento de entes de control, etc.)</t>
  </si>
  <si>
    <t>FC_MON_AGU</t>
  </si>
  <si>
    <t>Capa geográfica a la que está asociado el punto de monitoreo de agua (aplica para muestreos que corresponden exactamente a elementos de las capas de Ocupación de Cauce, Captaciones de Agua Superficiales y Vertimientos).</t>
  </si>
  <si>
    <t>ID_ACT_REL</t>
  </si>
  <si>
    <t>CATE_MONIT</t>
  </si>
  <si>
    <t>Categoría del monitoreo, hace referencia a los sitios asociados a las actividades de uso y aprovechamiento del recurso, además de otros sitios objeto de monitoreo y control del mismo.</t>
  </si>
  <si>
    <t xml:space="preserve">Tipo corriente o cuerpo de agua sobre el que se hace el monitoreo. También aplica para seleccionar 'Planta de Tratamiento'. </t>
  </si>
  <si>
    <t xml:space="preserve">Nombre de la corriente o cuerpo de agua sobre el que se hace el monitoreo. Si en el campo NOM_C_AG se seleccionó 'Planta de Tratamiento', indicar el nombre de la planta.    </t>
  </si>
  <si>
    <t>Área Hidrográfica según clasificación IDEAM, donde se localiza el punto de monitoreo.</t>
  </si>
  <si>
    <t>Zona Hidrográfica según clasificación IDEAM, donde se localiza el punto de monitoreo.</t>
  </si>
  <si>
    <t xml:space="preserve">Subzona Hidrográfica según clasificación IDEAM, donde se localiza el punto de monitoreo. </t>
  </si>
  <si>
    <t>Nombre de la unidad hidrográfica de Nivel Subsiguiente, que es de menor jerarquía a la subzona hidrográfica donde se localiza el punto de monitoreo.</t>
  </si>
  <si>
    <t>Nombre de la micro cuenca según el afluente principal que la define, donde se localiza el punto de monitoreo.</t>
  </si>
  <si>
    <t>Altura en metros sobre el nivel del mar (msnm) para el punto de monitoreo.</t>
  </si>
  <si>
    <t>HIDROGEOLOGÍA</t>
  </si>
  <si>
    <t>POROSIDAD</t>
  </si>
  <si>
    <t>PuntoHidrogeologico</t>
  </si>
  <si>
    <t>UNI_GEOLO</t>
  </si>
  <si>
    <t>Exploración de Agua Subterránea</t>
  </si>
  <si>
    <t xml:space="preserve">Comprende las áreas de exploración de agua subterránea solicitadas para el proyecto. </t>
  </si>
  <si>
    <t>Vereda en la que se localiza el área de exploración.</t>
  </si>
  <si>
    <t>Municipio donde se localiza el  el área de exploración</t>
  </si>
  <si>
    <t>Departamento donde se localiza el el área de exploración</t>
  </si>
  <si>
    <t>Autoridad Ambiental Competente donde se localiza geográficamente el  el área de exploración</t>
  </si>
  <si>
    <t>Nombre del predio en el que se localiza el  el área de exploración, en caso que el polígono se ubique en 2 o más predios, se deberá entregar un polígono por cada predio</t>
  </si>
  <si>
    <t>Cédula catastral del predio en el que se localiza el  el área de exploración</t>
  </si>
  <si>
    <t>Matrícula inmobiliaria del predio en el que se localiza el  el área de exploración</t>
  </si>
  <si>
    <t>Nombre más común del sitio o lugar donde se encuentra localizado el área de exploración</t>
  </si>
  <si>
    <t>Nombre o identificador del área de exploración de agua subterránea.</t>
  </si>
  <si>
    <t>PROV_HIDRO</t>
  </si>
  <si>
    <t>Provincia hidrogeológica del área de exploración.</t>
  </si>
  <si>
    <t>Nombre de la formación o unidad geológica del área de exploración.</t>
  </si>
  <si>
    <t>CaptacionAguaSubter</t>
  </si>
  <si>
    <t>NIV_ESTAT</t>
  </si>
  <si>
    <t>NIV_DINAM</t>
  </si>
  <si>
    <t>Punto de Muestreo de Agua, Fuentes Subterráneas</t>
  </si>
  <si>
    <t>V1607</t>
  </si>
  <si>
    <t>Comprende los puntos de monitoreo de calidad del agua y toma de niveles a fuentes subterráneas o puntos hidrogeológicos. Las variables fisicoquímicas deben ser diligenciadas en la tabla MuestreoFisicoquimSubterTB.</t>
  </si>
  <si>
    <t>PuntoMuestreoAguaSubter</t>
  </si>
  <si>
    <r>
      <t>Identificador único del punto de monitoreo, puede ser la abreviatura o siglas del NOMBRE del punto de monitoreo y puede ser alfanumérico.</t>
    </r>
    <r>
      <rPr>
        <sz val="10"/>
        <rFont val="Trebuchet MS"/>
        <family val="2"/>
      </rPr>
      <t/>
    </r>
  </si>
  <si>
    <t>Tipo de punto con relación a la periodicidad de visita; caracterización ambiental, monitoreo periódico (definido en el PMA), monitoreo ocasional.</t>
  </si>
  <si>
    <t>FC_MON_SUB</t>
  </si>
  <si>
    <t>Capa geográfica a la que está asociado el monitoreo de agua subterránea (PuntoHidrogeologico, CaptacionAguaSubter o Inyeccion).</t>
  </si>
  <si>
    <t>ID_RELACIO</t>
  </si>
  <si>
    <t>Inyeccion</t>
  </si>
  <si>
    <t>VertimientoSuelo</t>
  </si>
  <si>
    <t>CLASIF_MAT</t>
  </si>
  <si>
    <t>COHESION</t>
  </si>
  <si>
    <t>CONT_HUM</t>
  </si>
  <si>
    <t>ALTURA</t>
  </si>
  <si>
    <t>DISTANCIA</t>
  </si>
  <si>
    <t>FECHA_INI</t>
  </si>
  <si>
    <t>FECHA_FIN</t>
  </si>
  <si>
    <t>HORA_INI</t>
  </si>
  <si>
    <t>HORA_FIN</t>
  </si>
  <si>
    <t>PRECIPIT</t>
  </si>
  <si>
    <t>Z_CLIMAT</t>
  </si>
  <si>
    <t xml:space="preserve">Nombre de la zona climática. </t>
  </si>
  <si>
    <t>BIOMA</t>
  </si>
  <si>
    <t>Nombre del Bioma.</t>
  </si>
  <si>
    <t>N3_COBERT</t>
  </si>
  <si>
    <t>Clase o tercer nivel de la cobertura.</t>
  </si>
  <si>
    <t>N4_COBERT</t>
  </si>
  <si>
    <t>Subclase o cuarto nivel de la cobertura.</t>
  </si>
  <si>
    <t>N5_COBERT</t>
  </si>
  <si>
    <t>Cobertura del quinto nivel.</t>
  </si>
  <si>
    <t>N6_COBERT</t>
  </si>
  <si>
    <t>Cobertura del sexto nivel.</t>
  </si>
  <si>
    <t>N1_COBERT</t>
  </si>
  <si>
    <t>Categoría principal de la cobertura.</t>
  </si>
  <si>
    <t>N2_COBERT</t>
  </si>
  <si>
    <t>Subcategoría o segundo nivel de la cobertura.</t>
  </si>
  <si>
    <t>Punto de Muestreo Vegetación</t>
  </si>
  <si>
    <t>V2003</t>
  </si>
  <si>
    <t xml:space="preserve">Lugar donde se realiza un muestreo o inventario al 100% que permite clasificar y determinar el tipo de vegetación continental y costera (el inventario al 100% es para caracterización, y si es para aprovechamiento puntual, deberá ir en la respectiva capa). Diligenciar junto con las tablas MuestreoFloraFustalTB, MuestreoFloraRegeneracionTB, MuestreoFloraResultadosTB, MuestreoVascularesNVL_ResultadosTB y RegistrosMultimediaTB. </t>
  </si>
  <si>
    <t>PuntoMuestreoVegetacion</t>
  </si>
  <si>
    <t xml:space="preserve">Nombre del punto de muestreo. </t>
  </si>
  <si>
    <t>ID_MUEST</t>
  </si>
  <si>
    <t>CONJ_DATOS</t>
  </si>
  <si>
    <t>N_COBERT</t>
  </si>
  <si>
    <t>Nombre de la cobertura de la tierra en la que se realiza el muestreo, acorde al nivel de cobertura más detallado al que se llegó en la caracterización (nombre corine land cover).</t>
  </si>
  <si>
    <t>Nomenclatura para la cobertura de la tierra correspondiente (código corine land cover).</t>
  </si>
  <si>
    <t>T_MUEST</t>
  </si>
  <si>
    <t xml:space="preserve">Tipo de muestreo realizado. </t>
  </si>
  <si>
    <t xml:space="preserve">Nomenclatura para la cobertura de la tierra correspondiente (código Corine Land Cover). </t>
  </si>
  <si>
    <t>AREA_UM_ha</t>
  </si>
  <si>
    <t>LONGI_TR_m</t>
  </si>
  <si>
    <t>CUERPO_AGU</t>
  </si>
  <si>
    <t>PROFUND</t>
  </si>
  <si>
    <t>FEC_MUEST</t>
  </si>
  <si>
    <t>ESTACIONAL</t>
  </si>
  <si>
    <t>LOCALIDAD</t>
  </si>
  <si>
    <t>Punto de Muestreo de Fauna</t>
  </si>
  <si>
    <t>V2004</t>
  </si>
  <si>
    <t>Sitio donde se implementa una metodología de muestreo para la caracterización de la fauna continental y costera. Puede ser el punto donde se ubica la trampa o el punto central del sistema de trampeo poligonal (parcela). Se debe diligenciar un registro por sitio y por cobertura. Diligenciar junto con la tabla MuestreoFaunaTB.</t>
  </si>
  <si>
    <t>PuntoMuestreoFauna</t>
  </si>
  <si>
    <t>Nombre del punto de muestreo de fauna. Referir por ejemplo el nombre del predio o cuerpo de agua.</t>
  </si>
  <si>
    <t>ID_MUES_PT</t>
  </si>
  <si>
    <t xml:space="preserve">Nomenclatura para la cobertura de la tierra correspondiente (código corine land cover). </t>
  </si>
  <si>
    <t>HABITAT</t>
  </si>
  <si>
    <t>Fecha de inicio del muestreo.</t>
  </si>
  <si>
    <t>Fecha de finalización del muestreo.</t>
  </si>
  <si>
    <t>Transecto de Muestreo Fauna</t>
  </si>
  <si>
    <t>V2005</t>
  </si>
  <si>
    <t>TransectoMuestreoFauna</t>
  </si>
  <si>
    <t>ID_MUES_TR</t>
  </si>
  <si>
    <t>T_TRANSEC</t>
  </si>
  <si>
    <t xml:space="preserve">Tipo de transecto realizado. </t>
  </si>
  <si>
    <t>OT_TRANSEC</t>
  </si>
  <si>
    <t xml:space="preserve">Tipo de transecto realizado cuando en T_TRANSEC se seleccione Otro. </t>
  </si>
  <si>
    <t>Fecha de inicio de los muestreos.</t>
  </si>
  <si>
    <t>Fecha de finalización de los muestreos.</t>
  </si>
  <si>
    <t>COTA_MIN</t>
  </si>
  <si>
    <t>COTA_MAX</t>
  </si>
  <si>
    <t>INDIVIDUOS</t>
  </si>
  <si>
    <t>VOL_TOTAL</t>
  </si>
  <si>
    <t>DIVISION</t>
  </si>
  <si>
    <t>División taxonómica a la que pertenece la especie.</t>
  </si>
  <si>
    <t>Clase a la que pertenece la especie.</t>
  </si>
  <si>
    <t>ORDEN</t>
  </si>
  <si>
    <t>Orden al que pertenece la especie.</t>
  </si>
  <si>
    <t>FAMILIA</t>
  </si>
  <si>
    <t>Familia a la que pertenece la especie.</t>
  </si>
  <si>
    <t>GENERO</t>
  </si>
  <si>
    <t>Género al que pertenece la especie.</t>
  </si>
  <si>
    <t>ESPECIE</t>
  </si>
  <si>
    <t>Nombre científico de la especie.</t>
  </si>
  <si>
    <t>N_COMUN</t>
  </si>
  <si>
    <t>CATEG_CIT</t>
  </si>
  <si>
    <t>Apéndice en el que se encuentra la especie según la CITES.</t>
  </si>
  <si>
    <t>CATEG_UICN</t>
  </si>
  <si>
    <t>Categoría de amenaza en la que se encuentra la especie según la UICN.</t>
  </si>
  <si>
    <t>CATE_MINIS</t>
  </si>
  <si>
    <t>T_DISTRIB</t>
  </si>
  <si>
    <t>Categoría de distribución de la especie.</t>
  </si>
  <si>
    <t>VEDA</t>
  </si>
  <si>
    <t>Si la especie se encuentra en veda, indica el nivel correspondiente.</t>
  </si>
  <si>
    <t>RESOLUCION</t>
  </si>
  <si>
    <t>Número de la Resolución que establece la veda.</t>
  </si>
  <si>
    <t>ENTID_VEDA</t>
  </si>
  <si>
    <t>Entidad que establece la veda.</t>
  </si>
  <si>
    <t>VIGEN_VEDA</t>
  </si>
  <si>
    <t>Vigencia de la veda.</t>
  </si>
  <si>
    <t>USO</t>
  </si>
  <si>
    <t>Uso principal que se le da a la especie.</t>
  </si>
  <si>
    <t>DAP_INDIV</t>
  </si>
  <si>
    <t>AB_INDIV</t>
  </si>
  <si>
    <t>H_TOTAL</t>
  </si>
  <si>
    <t>H_FUSTE</t>
  </si>
  <si>
    <t>VOL_COM</t>
  </si>
  <si>
    <t>BIOM_INDIV</t>
  </si>
  <si>
    <t>CARB_INDIV</t>
  </si>
  <si>
    <t>Registro Fauna Adicional</t>
  </si>
  <si>
    <t>V2010</t>
  </si>
  <si>
    <t>Registros de fauna que no se encuentran relacionados en el muestreo pero si se identifican en la etapa de caracterización y/o en la etapa de seguimiento del proyecto, como son los registros de atropellamiento, rescate y reubicación, entro otros. Diligenciar junto con la tabla MuestreoFaunaTB.</t>
  </si>
  <si>
    <t>PuntoRegAdicionalFauna</t>
  </si>
  <si>
    <t>Vereda en la que se localiza el punto de muestreo de fauna. Equivalencia Darwin Core SiB Colombia (locality)</t>
  </si>
  <si>
    <t>Departamento donde se localiza el punto de muestreo de fauna. Equivalencia Darwin Core SiB Colombia (stateProvince)</t>
  </si>
  <si>
    <t xml:space="preserve">Nombre del punto de muestreo de fauna. Referir por ejemplo el nombre del predio o cuerpo de agua. </t>
  </si>
  <si>
    <t>ID_REG_FAUNA_AD</t>
  </si>
  <si>
    <t>Identificador único del punto de registro de fauna adicional al muestreado, este identificador debe corresponder con el de los registros asociados en la tabla &lt;&lt;MuestreoFaunaTB&gt;&gt;. Si existen registros multimedia asociados, este identificador debe coincidir con el diligenciado para cada registro multimedia en el campo ID_REG_MUL de la tabla &lt;&lt;RegistrosMultimediaTB&gt;&gt;. Equivalencia Darwin Core SiB Colombia (eventID)</t>
  </si>
  <si>
    <t>Nombre del conjunto de datos del cual se deriva el registro biológico. Corresponde al nombre del titular del permiso de recolección de especímenes o acceso a recursos genéticos.
En el caso que el registro biológico sea obtenido en casos de atropellamiento, pesca accidental, choque contra edificaciones, entre otros se debe diligenciar "Colecta fortuita". Equivalencia Darwin Core SiB Colombia (datasetName)</t>
  </si>
  <si>
    <t>Identificador del conjunto de datos del cual se deriva el registro biológico. Corresponde al acrónimo de la autoridad ambiental que otorgó el permiso, número de la resolución donde se otorga el permiso y el año de expedición del permiso. Cada uno de estos elementos deben estar separados por dos puntos. Ej ANLA:1608:2017. Equivalencia Darwin Core SiB Colombia (datasetID)</t>
  </si>
  <si>
    <t>Fecha del muestreo. Equivalencia Darwin Core SiB Colombia (eventDate)</t>
  </si>
  <si>
    <t>Nombre de la cobertura de la tierra en la que se realiza el muestreo, acorde al nivel de cobertura más detallado al que se llegó en la caracterización (nombre corine land cover). Equivalencia Darwin Core SiB Colombia (measurementeType/Value) Estos elementos son opcionales para la publicación a través del SiB Colombia. Ejemplo: measurementType: Nombre de la cobertura | measurementValue: Zonas pantanosas</t>
  </si>
  <si>
    <t>Tipo de observación del registro de fauna adicional</t>
  </si>
  <si>
    <t>Descripción del muestreo. Equivalencia Darwin Core SiB Colombia (samplingEffort)</t>
  </si>
  <si>
    <t xml:space="preserve">Temporada en la que se realizó el muestreo. Equivalencia Darwin Core SiB Colombia (measurementeType/Value) Estos elementos son opcionales para la publicación a través del SiB Colombia. Ejemplo: measurementType: Temporada | measurementValue: Cálido Seco </t>
  </si>
  <si>
    <t>Cuando sea el caso, nombre del cuerpo de agua en el que se realiza el muestreo. Equivalencia Darwin Core SiB Colombia (waterBody)</t>
  </si>
  <si>
    <t>Altura en metros sobre el nivel del mar (msnm).  Equivalencia Darwin Core SiB Colombia (minimumElevationInMeters)</t>
  </si>
  <si>
    <t>Paso de Fauna</t>
  </si>
  <si>
    <t>V2011</t>
  </si>
  <si>
    <t>PasosFaunaPT</t>
  </si>
  <si>
    <t>Fecha de la resolución o acto administrativo</t>
  </si>
  <si>
    <t>Artículo, parágrafo y/o numeral de la resolución o acto administrativo que otorga licencia o impone obligación de paso de fauna</t>
  </si>
  <si>
    <t xml:space="preserve">Nombre del paso de fauna asignado por el proyecto de manera consecutiva (ej. PF-1, PF-2) </t>
  </si>
  <si>
    <t xml:space="preserve">Estado de avance del paso de fauna. En caso de que el proyecto este en etapa de evaluación </t>
  </si>
  <si>
    <t>SP_PAFAUNA</t>
  </si>
  <si>
    <t>Indicar el criterio de localización del paso de fauna (Alta frecuencia de atropellamiento, Ruta de movilidad, Área de Ahuyentamiento, Otros).</t>
  </si>
  <si>
    <t>Conectividad Funcional</t>
  </si>
  <si>
    <t>V2012</t>
  </si>
  <si>
    <t>ConectividadPG</t>
  </si>
  <si>
    <t>Nombre único del elemento de conectividad funcional (p.e Parche 1, Corredor 2)</t>
  </si>
  <si>
    <t>Fecha de la información fuente, empleada en la modelación de la conectividad funcional</t>
  </si>
  <si>
    <t>SP_FOCAL</t>
  </si>
  <si>
    <t>PREF_HABI</t>
  </si>
  <si>
    <t>HOME_RANGE</t>
  </si>
  <si>
    <t>MAX_MOV</t>
  </si>
  <si>
    <t>FUNC_OTRO</t>
  </si>
  <si>
    <t>FUENTE</t>
  </si>
  <si>
    <t>HORA</t>
  </si>
  <si>
    <t>Incluye las observaciones que se consideren pertinentes para el registro.</t>
  </si>
  <si>
    <t>Área en hectáreas (ha) del polígono.</t>
  </si>
  <si>
    <t>ECOSISTEMA</t>
  </si>
  <si>
    <t>Hora de toma de la muestra. Utilizar sistema horario de 24 horas con decimales (ejemplo: 18.30 para las 6:30 pm)</t>
  </si>
  <si>
    <t>OBSERVACIO</t>
  </si>
  <si>
    <t xml:space="preserve">Incluye las observaciones que se consideren pertinentes. </t>
  </si>
  <si>
    <t>Asentamiento</t>
  </si>
  <si>
    <t>OBLIGACIÓN/CONDICIÓN</t>
  </si>
  <si>
    <t>Amenaza Avenida Torrencial</t>
  </si>
  <si>
    <t>AmenazaAvenidaTorrencial</t>
  </si>
  <si>
    <t>TIPO_EVEN</t>
  </si>
  <si>
    <t>Tipo del evento principal que origina la zonificación contemplada en esta amenaza.</t>
  </si>
  <si>
    <t>ENTIDAD</t>
  </si>
  <si>
    <t>Entidad o empresa que desarrolló la zonificación de ésta amenaza.</t>
  </si>
  <si>
    <t>GRAD_AME</t>
  </si>
  <si>
    <t>Identifica el grado de la amenaza presentada.</t>
  </si>
  <si>
    <t>PESO_AME</t>
  </si>
  <si>
    <t>Valor Asignado para el grado de amenaza</t>
  </si>
  <si>
    <t>AmenazaMovMasa</t>
  </si>
  <si>
    <t>AmenazaOpDerrame</t>
  </si>
  <si>
    <t>AmenazaOpDispNubeGas</t>
  </si>
  <si>
    <t>AmenazaOpExplosion</t>
  </si>
  <si>
    <t>AmenazaOpFallaEstructural</t>
  </si>
  <si>
    <t>AmenazaOpIncendio</t>
  </si>
  <si>
    <t>Peligro latente de que un evento físico de origen natural, o causado, o inducido por la acción humana de manera accidental, se presente con una severidad suficiente para causar pérdida de vidas, lesiones u otros impactos en la salud, así como también daños y pérdidas en los bienes, la infraestructura, los medios de sustento, la prestación de servicios y los recursos ambientales. En este caso afectaciones debidas a otros eventos amenazantes. Puede ser generada por la empresa que hace el estudio o tomada de entidades (información secundaria), siempre y cuando cumpla con la escala y temporalidad requerida.</t>
  </si>
  <si>
    <t>Nombre del elemento o cobertura expuesta.</t>
  </si>
  <si>
    <t>Abreviatura o sigla del elemento o cobertura.</t>
  </si>
  <si>
    <t>CLAS_INFRA</t>
  </si>
  <si>
    <t>EST_INFRA</t>
  </si>
  <si>
    <t>Estado de la infraestructura o cobertura.</t>
  </si>
  <si>
    <t>CALIDAD</t>
  </si>
  <si>
    <t>No_HABIT</t>
  </si>
  <si>
    <t>Numero de habitantes u ocupantes de la infraestructura.</t>
  </si>
  <si>
    <t>Indicar la o las amenazas asociadas a este elemento. Éste campo también aplica para incluir cualquier otra observación que se considere pertinente.</t>
  </si>
  <si>
    <t>Nombre de la Infraestructura.</t>
  </si>
  <si>
    <t>Abreviatura o sigla del elemento.</t>
  </si>
  <si>
    <t>Estado de la infraestructura.</t>
  </si>
  <si>
    <t xml:space="preserve">Inventarios de fenómenos presentados, se obtienen de observaciones y mediciones de campo, análisis y revisión de información técnico - científica disponible (mapas, fotos aéreas, informes, etc.), y de encuestas participativas con los actores del área de estudio. </t>
  </si>
  <si>
    <t>ID_EVENTO</t>
  </si>
  <si>
    <t>Código de identificación del evento.</t>
  </si>
  <si>
    <t>Municipio donde se localiza el evento.</t>
  </si>
  <si>
    <t>Departamento donde se localiza el Evento.</t>
  </si>
  <si>
    <t>Nombre de la Vereda en la que se localizo el evento</t>
  </si>
  <si>
    <t>OCURRENCIA</t>
  </si>
  <si>
    <t>Periodo en el que se presentó el evento.</t>
  </si>
  <si>
    <t>DETONANTE</t>
  </si>
  <si>
    <t>Detonante que genera el evento.</t>
  </si>
  <si>
    <t>Tipo del evento amenazante.</t>
  </si>
  <si>
    <t>Fuente de la que se obtuvo el evento.</t>
  </si>
  <si>
    <t>ESTADO</t>
  </si>
  <si>
    <t>Estado en el que se encuentra el evento en el momento de la verificación.</t>
  </si>
  <si>
    <t>VERIFICADO</t>
  </si>
  <si>
    <t>Si la fuente de información del evento pudo ser verificada. (Sí/No).</t>
  </si>
  <si>
    <t>JERARQ</t>
  </si>
  <si>
    <t xml:space="preserve">Jerarquización del evento con respecto a los otros. Estos niveles dependen del tipo de evento y de como se caractericen los mismos, al igual que de los elementos a tener en cuenta. Se deben asignar valores del 1 al 10 máximo. </t>
  </si>
  <si>
    <t>Inventarios de fenómenos presentados, se obtienen de observaciones y mediciones de campo, análisis y revisión de información técnico - científica disponible (mapas, fotos aéreas, informes, etc.), y de encuestas participativas con los actores del área de estudio.</t>
  </si>
  <si>
    <t>Nombre de la Vereda en la que se localizo el evento.</t>
  </si>
  <si>
    <t>DIR_SITIO</t>
  </si>
  <si>
    <t>Dirección o sitio de ocurrencia del evento reportado.</t>
  </si>
  <si>
    <t>Vulnerabilidad (elementos puntuales)</t>
  </si>
  <si>
    <t>AME_INU_RA</t>
  </si>
  <si>
    <t>AME_INU_VA</t>
  </si>
  <si>
    <t>Valor asignado a la probabilidad de ocurrencia para cada área de la amenaza por inundación presente. Se puede dar en decimales o en porcentaje.</t>
  </si>
  <si>
    <t>AME_MM_RA</t>
  </si>
  <si>
    <t>Se refiere al rango asignado de las amenaza por movimientos en masa.</t>
  </si>
  <si>
    <t>AME_MM_VAL</t>
  </si>
  <si>
    <t>Valor asignado a la probabilidad de ocurrencia para cada área de la amenaza por movimientos en masa presente. Se puede dar en decimales o en porcentaje.</t>
  </si>
  <si>
    <t>AME_INC_RA</t>
  </si>
  <si>
    <t>Se refiere al rango asignado de la amenaza por incendios.</t>
  </si>
  <si>
    <t>AME_INC_VA</t>
  </si>
  <si>
    <t>Valor asignado a la probabilidad de ocurrencia para cada área de la amenaza por incendio presente. Se puede dar en decimales o en porcentaje.</t>
  </si>
  <si>
    <t>AME_AT_RA</t>
  </si>
  <si>
    <t>Se refiere al rango asignado de la amenaza por avenidas torrenciales.</t>
  </si>
  <si>
    <t>AME_AT_VAL</t>
  </si>
  <si>
    <t>Valor asignado a la probabilidad de ocurrencia para cada área de la amenaza por avenidas torrenciales presente. Se puede dar en decimales o en porcentaje.</t>
  </si>
  <si>
    <t>VULN_RANGO</t>
  </si>
  <si>
    <t>Se refiere al rango de vulnerabilidad asignado.</t>
  </si>
  <si>
    <t>VULN_VALOR</t>
  </si>
  <si>
    <t>Valor asignado para cada área del nivel de vulnerabilidad presente. Se puede dar en decimales o en porcentaje.</t>
  </si>
  <si>
    <t>Vulnerabilidad (elementos lineales)</t>
  </si>
  <si>
    <t>Vulnerabilidad (áreas)</t>
  </si>
  <si>
    <t>INFRA_FOCO</t>
  </si>
  <si>
    <t xml:space="preserve">Indicar la infraestructura del proyecto que se evalúa (Ej. Pozo de Producción, Torre, Línea de Flujo de Petróleo, Gasoducto, Plataforma, Facilidades de Producción, etc.) y el detalle de la condición específica respecto a los elementos del entorno (Ej. Cruce de un Oleoducto en un 'PK' con un 'cuerpo de agua'. </t>
  </si>
  <si>
    <t>DISTANC_m</t>
  </si>
  <si>
    <t xml:space="preserve">Distancia en metros de la infraestructura respecto al perímetro del polígono que representa la delimitación del riesgo. </t>
  </si>
  <si>
    <t>NIV_RIES</t>
  </si>
  <si>
    <t xml:space="preserve">Valor del Nivel de Riesgo total o resultado para el polígono. </t>
  </si>
  <si>
    <t>CATE_RIES</t>
  </si>
  <si>
    <t xml:space="preserve">Indicar la categoría de riesgo para el valor o nivel de riesgo obtenido. </t>
  </si>
  <si>
    <t>Relación de las Coberturas Naturales de la tierra identificadas en el nivel de riesgo.</t>
  </si>
  <si>
    <t>ARE_MAN_ES</t>
  </si>
  <si>
    <t>Relación de las Áreas de Manejo Especial identificadas en el nivel de riesgo.</t>
  </si>
  <si>
    <t>ARE_RES_FO</t>
  </si>
  <si>
    <t>Relación de las Áreas de Reserva Forestal identificadas en el nivel de riesgo.</t>
  </si>
  <si>
    <t>SIS_PAR_NA</t>
  </si>
  <si>
    <t>Relación de los Sistemas de Parques Nacionales identificados en el nivel de riesgo.</t>
  </si>
  <si>
    <t>ARE_AMORT</t>
  </si>
  <si>
    <t>Relación de las Áreas de Amortiguación identificadas en el nivel de riesgo.</t>
  </si>
  <si>
    <t>ESPE_AMENZ</t>
  </si>
  <si>
    <t>Relación de las Especies Amenazadas identificadas en el nivel de riesgo.</t>
  </si>
  <si>
    <t>Nacional</t>
  </si>
  <si>
    <t>Regional</t>
  </si>
  <si>
    <t>TIPO_INFRA</t>
  </si>
  <si>
    <t>PLOMO</t>
  </si>
  <si>
    <t>COBRE</t>
  </si>
  <si>
    <t>CADMIO</t>
  </si>
  <si>
    <t>NIQUEL</t>
  </si>
  <si>
    <t>ZINC</t>
  </si>
  <si>
    <t>PH</t>
  </si>
  <si>
    <t>ARSENICO</t>
  </si>
  <si>
    <t>CARB_TOT</t>
  </si>
  <si>
    <t>CALCIO</t>
  </si>
  <si>
    <t>ESTRUCTURA DE DATOS - TABLAS</t>
  </si>
  <si>
    <t>T1401</t>
  </si>
  <si>
    <t>Registro de los datos correspondientes a las propiedades químicas por horizonte del perfil de suelo, obtenidos en el análisis de laboratorio para el punto de muestreo. Tabla asociada al feature class PuntoMuestreoSuelo.</t>
  </si>
  <si>
    <t>MuestreoSueloQuimicasTB</t>
  </si>
  <si>
    <t>Tipo de Dato:</t>
  </si>
  <si>
    <t>Tabla</t>
  </si>
  <si>
    <t xml:space="preserve">Identificador único del punto de muestreo o perfil de suelo al cual pertenece el horizonte. El dato debe coincidir con el diligenciado en el campo ID_PER_SUE del punto correspondiente en la capa &lt;&lt;PuntoMuestreoSuelo&gt;&gt;. </t>
  </si>
  <si>
    <t>FECHA_P_SU</t>
  </si>
  <si>
    <t>Fecha en la que se realiza el muestreo o perfil de suelo.</t>
  </si>
  <si>
    <t>NOM_HORIZO</t>
  </si>
  <si>
    <t>Nomenclatura del horizonte caracterizado.</t>
  </si>
  <si>
    <t>ESPESOR_H</t>
  </si>
  <si>
    <t xml:space="preserve">Espesor del horizonte en centímetros (cm) tomado en campo. </t>
  </si>
  <si>
    <t>PH_VALOR</t>
  </si>
  <si>
    <t>Valor del pH del horizonte.</t>
  </si>
  <si>
    <t>PH_RANGO</t>
  </si>
  <si>
    <t>Rango de acidez o alcalinidad (pH) del horizonte.</t>
  </si>
  <si>
    <t>CO</t>
  </si>
  <si>
    <t>Valor de Carbono Orgánico del horizonte.</t>
  </si>
  <si>
    <t>MO</t>
  </si>
  <si>
    <t>Valor de Materia Orgánica del horizonte.</t>
  </si>
  <si>
    <t>NTotal</t>
  </si>
  <si>
    <t>Valor de Nitrógeno Total presente en el horizonte.</t>
  </si>
  <si>
    <t>CaCo3</t>
  </si>
  <si>
    <t>Valor de Carbonato de Calcio presente en el horizonte.</t>
  </si>
  <si>
    <t>FOSFORO</t>
  </si>
  <si>
    <t>Valor de Concentración de Fósforo en ppm presente en el horizonte.</t>
  </si>
  <si>
    <t>CICA</t>
  </si>
  <si>
    <t>Valor de Capacidad de Intercambio Catiónico en cmol/Kg del horizonte.</t>
  </si>
  <si>
    <t>CICE</t>
  </si>
  <si>
    <t>Valor de Capacidad de Intercambio Catiónico Efectiva en cmol/Kg del horizonte.</t>
  </si>
  <si>
    <t>CICV</t>
  </si>
  <si>
    <t>Valor de Capacidad de Intercambio Catiónico Variable en cmol/Kg del horizonte.</t>
  </si>
  <si>
    <t>BT</t>
  </si>
  <si>
    <t>Valor de Bases Totales en cmol/Kg presentes en el horizonte.</t>
  </si>
  <si>
    <t>Ca</t>
  </si>
  <si>
    <t>Valor de Calcio Total en cmol/Kg presente en el horizonte.</t>
  </si>
  <si>
    <t>Mg</t>
  </si>
  <si>
    <t>Valor de Magnesio Total en cmol/Kg presente en el horizonte.</t>
  </si>
  <si>
    <t>K</t>
  </si>
  <si>
    <t>Valor de Potasio Total en cmol/Kg presente en el horizonte.</t>
  </si>
  <si>
    <t>Na</t>
  </si>
  <si>
    <t>Valor de Sodio Total en cmol/Kg presente en el horizonte.</t>
  </si>
  <si>
    <t>Al</t>
  </si>
  <si>
    <t>Valor de Aluminio Intercambiable en cmol/Kg presente en el horizonte.</t>
  </si>
  <si>
    <t>SCa</t>
  </si>
  <si>
    <t>Porcentaje (%) de Saturación de Calcio presente en el horizonte.</t>
  </si>
  <si>
    <t>SMg</t>
  </si>
  <si>
    <t>Porcentaje (%) de Saturación de Magnesio presente en el horizonte.</t>
  </si>
  <si>
    <t>SK</t>
  </si>
  <si>
    <t>Porcentaje (%) de Saturación de Potasio presente en el horizonte.</t>
  </si>
  <si>
    <t>SNa</t>
  </si>
  <si>
    <t>Porcentaje (%) de Saturación de Sodio presente en el horizonte.</t>
  </si>
  <si>
    <t>SAl</t>
  </si>
  <si>
    <t>Porcentaje (%) de Saturación de Aluminio presente en el horizonte.</t>
  </si>
  <si>
    <t>SBA</t>
  </si>
  <si>
    <t>Porcentaje (%) de Saturación de Bases presente en el horizonte.</t>
  </si>
  <si>
    <t>SBE</t>
  </si>
  <si>
    <t>Porcentaje (%) de Saturación de Bases Efectivas presente en el horizonte.</t>
  </si>
  <si>
    <t>Ca_Mg</t>
  </si>
  <si>
    <t>Relación de Calcio/Magnesio presente en el horizonte.</t>
  </si>
  <si>
    <t>Mg_K</t>
  </si>
  <si>
    <t>Relación de Magnesio/Potasio presente en el horizonte.</t>
  </si>
  <si>
    <t>Ca_K</t>
  </si>
  <si>
    <t>Relación de Calcio/Potasio presente en el horizonte.</t>
  </si>
  <si>
    <t>Ca_Mg_K</t>
  </si>
  <si>
    <t>Relación de Calcio sumado al Magnesio/Potasio presente en el horizonte.</t>
  </si>
  <si>
    <t>CICA_Ar</t>
  </si>
  <si>
    <t>Relación de la Capacidad de Intercambio Catiónico respecto al % de Arcilla presente en el horizonte.</t>
  </si>
  <si>
    <t>COND_ELEC</t>
  </si>
  <si>
    <t>Valor de la Conductividad Eléctrica presente en el horizonte en ds/m.</t>
  </si>
  <si>
    <t>PSI</t>
  </si>
  <si>
    <t>Porcentaje (%) de Sodio Intercambiable presente en el horizonte.</t>
  </si>
  <si>
    <t>SAR</t>
  </si>
  <si>
    <t>Porcentaje (%) de la Relación de Absorción de Sodio presente en el horizonte.</t>
  </si>
  <si>
    <t xml:space="preserve">Incluye las observaciones que se consideren pertinentes para el registro. </t>
  </si>
  <si>
    <t>T1402</t>
  </si>
  <si>
    <t>Registro de los datos correspondientes a las propiedades físicas por horizonte del perfil de suelo, obtenidos en el análisis de laboratorio para el punto de muestreo. Tabla asociada al feature class PuntoMuestreoSuelo.</t>
  </si>
  <si>
    <t>MuestreoSueloFisicasTB</t>
  </si>
  <si>
    <t>ARENA</t>
  </si>
  <si>
    <t>Porcentaje de arena presente en el horizonte.</t>
  </si>
  <si>
    <t>LIMO</t>
  </si>
  <si>
    <t>Porcentaje de limo presente en el horizonte.</t>
  </si>
  <si>
    <t>ARCILLA</t>
  </si>
  <si>
    <t>Porcentaje de arcilla presente en el horizonte.</t>
  </si>
  <si>
    <t>TEXTURA</t>
  </si>
  <si>
    <t>Textura del horizonte.</t>
  </si>
  <si>
    <t>GRAVILLA</t>
  </si>
  <si>
    <t>Porcentaje de gravillas presente en el horizonte.</t>
  </si>
  <si>
    <t>ESTRUC_TIP</t>
  </si>
  <si>
    <t>Tipo de estructura del horizonte.</t>
  </si>
  <si>
    <t>ESTRUC_CLA</t>
  </si>
  <si>
    <t>Clase de estructura del horizonte.</t>
  </si>
  <si>
    <t>DENS_APARE</t>
  </si>
  <si>
    <t>Densidad Aparente del horizonte en g/cm3.</t>
  </si>
  <si>
    <t>DENS_REAL</t>
  </si>
  <si>
    <t xml:space="preserve">Densidad Real del horizonte en g/cm3. </t>
  </si>
  <si>
    <t>MACROPOR</t>
  </si>
  <si>
    <t>Porcentaje de la Macroporosidad presente en el horizonte.</t>
  </si>
  <si>
    <t>MICROPOR</t>
  </si>
  <si>
    <t>Porcentaje de la Microporosidad presente en el horizonte.</t>
  </si>
  <si>
    <t>TOTAL_POR</t>
  </si>
  <si>
    <t>Porcentaje total de la Porosidad presente en el horizonte.</t>
  </si>
  <si>
    <t>SAT_HUMED</t>
  </si>
  <si>
    <t>Porcentaje de saturación del contenido de humedad presente en el horizonte.</t>
  </si>
  <si>
    <t>H_10_kPa</t>
  </si>
  <si>
    <t>Porcentaje de retención de humedad para el horizonte a una presión negativa (aspiración) de 10 kPa.</t>
  </si>
  <si>
    <t>H_30_kPa</t>
  </si>
  <si>
    <t>Porcentaje de retención de humedad para el horizonte a una presión negativa (aspiración) de 30 kPa.</t>
  </si>
  <si>
    <t>H_100_kPa</t>
  </si>
  <si>
    <t>Porcentaje de retención de humedad para el horizonte a una presión negativa (aspiración) de 100 kPa.</t>
  </si>
  <si>
    <t>H_500_kPa</t>
  </si>
  <si>
    <t>Porcentaje de retención de humedad para el horizonte a una presión negativa de 500 kPa.</t>
  </si>
  <si>
    <t>H_1000_kPa</t>
  </si>
  <si>
    <t>Porcentaje de retención de humedad para el horizonte a una presión negativa (aspiración) de 1000 kPa.</t>
  </si>
  <si>
    <t>H_1500_kPa</t>
  </si>
  <si>
    <t>Porcentaje de retención de humedad para el horizonte a una presión negativa (aspiración) de 1500 kPa.</t>
  </si>
  <si>
    <t>HUM_APRO</t>
  </si>
  <si>
    <t>Porcentaje de Humedad Aprovechable.</t>
  </si>
  <si>
    <t>LIMI_LIQ</t>
  </si>
  <si>
    <t>Porcentaje para el Limite Líquido.</t>
  </si>
  <si>
    <t>LIMI_PLAS</t>
  </si>
  <si>
    <t>Porcentaje para el Limite Plástico.</t>
  </si>
  <si>
    <t>IND_PLAST</t>
  </si>
  <si>
    <t>Índice de plasticidad.</t>
  </si>
  <si>
    <t>COLE</t>
  </si>
  <si>
    <t>Coeficiente lineal de elasticidad.</t>
  </si>
  <si>
    <t>Muestreo Fisicoquímico Aguas Superficiales</t>
  </si>
  <si>
    <t>T1501</t>
  </si>
  <si>
    <t xml:space="preserve">Registra datos generales de la muestra asociada al punto de monitoreo de agua superficial e índices obtenidos a partir de los parámetros medidos. Esta tabla también aplica en los casos donde se reporte únicamente valores de Oferta Hídrica y Nivel (sólo se diligencia la información general de la muestra y los valores de oferta hídrica y nivel). Para el registro de  los valores de los parámetros debe diligenciarse la tabla &lt;&lt;ParamFisicoquimSuperTB&gt;&gt;   </t>
  </si>
  <si>
    <t>MuestreoFisicoquimSuperTB</t>
  </si>
  <si>
    <t>Identificador único del punto de monitoreo al cual pertenece la muestra. El valor debe coincidir con el diligenciado en el campo ID_PUNTO_M de la capa &lt;&lt;PuntoMuestreoAguaSuper&gt;&gt;</t>
  </si>
  <si>
    <t>LABORAT</t>
  </si>
  <si>
    <t>Nombre del laboratorio que genera los resultados del análisis.</t>
  </si>
  <si>
    <t>COD_LAB</t>
  </si>
  <si>
    <t>Código del laboratorio que genera los resultados del análisis.</t>
  </si>
  <si>
    <t>ID_MUESTRA</t>
  </si>
  <si>
    <t>Número de identificación de la muestra asignado por el laboratorio.</t>
  </si>
  <si>
    <t>FEC_TOM</t>
  </si>
  <si>
    <t>Fecha de toma de la muestra.</t>
  </si>
  <si>
    <t>FEC_ANALIS</t>
  </si>
  <si>
    <t>Fecha de inicio del análisis de la muestra por el laboratorio.</t>
  </si>
  <si>
    <t>Tipo de muestreo.</t>
  </si>
  <si>
    <t>N_VERTICAL</t>
  </si>
  <si>
    <t>Corresponde al número de verticales definido para tipo de muestreo integrado.</t>
  </si>
  <si>
    <t>N_SUBMUEST</t>
  </si>
  <si>
    <t>Corresponde al número de submuestras definidas para tipo de muestreo compuesto.</t>
  </si>
  <si>
    <t>INTERV_h</t>
  </si>
  <si>
    <t>Intervalo de tiempo entre las muestras en horas (aplica para muestreo compuesto o integrado).</t>
  </si>
  <si>
    <t>DURACION</t>
  </si>
  <si>
    <t>Tiempo de duración de la toma del muestreo compuesto o integrado.</t>
  </si>
  <si>
    <t>NUBOSIDAD</t>
  </si>
  <si>
    <t>Nubosidad en octas al momento de toma de la muestra.</t>
  </si>
  <si>
    <t>TEMP_AIRE</t>
  </si>
  <si>
    <t>Temperatura del Aire en °C al momento de toma de la muestra.</t>
  </si>
  <si>
    <t>VEL_VIENTO</t>
  </si>
  <si>
    <t>Velocidad del Viento en m/s al momento de toma de la muestra.</t>
  </si>
  <si>
    <t>HUM_REL</t>
  </si>
  <si>
    <t>Humedad Relativa en % al momento de toma de la muestra.</t>
  </si>
  <si>
    <t>TEMP_ROC</t>
  </si>
  <si>
    <t>Temperatura de Rocío en °C al momento de toma de la muestra.</t>
  </si>
  <si>
    <t>PRESIO_ATM</t>
  </si>
  <si>
    <t>Presión Atmosférica en mmHg al momento de toma de la muestra.</t>
  </si>
  <si>
    <t>PROF_MUES</t>
  </si>
  <si>
    <t>Profundidad en metros a la que se toma la muestra (aplica para ambientes lénticos).</t>
  </si>
  <si>
    <t>AREA_EST</t>
  </si>
  <si>
    <t>Área estimada del cuerpo de agua (aplica para ambientes lénticos).</t>
  </si>
  <si>
    <t>COT_MAX_IN</t>
  </si>
  <si>
    <t xml:space="preserve">Cota máxima de inundación (aplica para ambientes lénticos). </t>
  </si>
  <si>
    <t>NIV_AGUA</t>
  </si>
  <si>
    <t xml:space="preserve">Nivel del cuerpo de agua en metros. Aplica cuando el muestreo está asociado a fuentes de ambientes lóticos o lénticos. </t>
  </si>
  <si>
    <t>MET_ME_NIV</t>
  </si>
  <si>
    <t xml:space="preserve">Método empleado para la medición del nivel. Aplica cuando el muestreo está asociado a fuentes de ambientes lóticos o lénticos. </t>
  </si>
  <si>
    <t>CAUDAL</t>
  </si>
  <si>
    <t>Caudal de la fuente en el momento de la muestra, expresado en l/s.</t>
  </si>
  <si>
    <t>ME_MED_OF</t>
  </si>
  <si>
    <t>Método empleado para realizar la medición de la oferta hídrica o caudal.</t>
  </si>
  <si>
    <t>OB_NIV_OF</t>
  </si>
  <si>
    <t>Describe detalles de interés identificados o presentes en el momento de la toma de nivel y oferta hídrica; por ejemplo, tipo de vegetación circundante, condiciones climáticas, descripción organoléptica.</t>
  </si>
  <si>
    <t>MATE_FLOT</t>
  </si>
  <si>
    <t>Indica si hay Presencia de Material Flotante.</t>
  </si>
  <si>
    <t>INDICE_ICA</t>
  </si>
  <si>
    <t>Índice de calidad del agua - ICA</t>
  </si>
  <si>
    <t>ICOMO</t>
  </si>
  <si>
    <t>Índice de contaminación asociada a materia orgánica - ICOMO</t>
  </si>
  <si>
    <t>ICOMI</t>
  </si>
  <si>
    <t>Índice de contaminación asociada a mineralización - ICOMI</t>
  </si>
  <si>
    <t>ICOSUS</t>
  </si>
  <si>
    <t>Índice de contaminación asociada a material en suspensión - ICOSUS</t>
  </si>
  <si>
    <t xml:space="preserve">Incluye las observaciones que se consideren pertinentes para la muestra. </t>
  </si>
  <si>
    <t>Parámetros Fisicoquímicos Aguas Superficiales</t>
  </si>
  <si>
    <t>T1502</t>
  </si>
  <si>
    <t>Registra el valor obtenido para los parámetros fisicoquímicos de la muestra de aguas superficiales.</t>
  </si>
  <si>
    <t>ParamFisicoquimSuperTB</t>
  </si>
  <si>
    <t>Número de identificación de la muestra asignado por el laboratorio. El valor debe coincidir con el diligenciado en el campo ID_MUESTRA de la tabla &lt;&lt;MuestreoFisicoquimSuperTB&gt;&gt;</t>
  </si>
  <si>
    <t>PARAMETRO</t>
  </si>
  <si>
    <t>Parámetro de calidad medido.</t>
  </si>
  <si>
    <t>OT_PARAM</t>
  </si>
  <si>
    <t>Indicar el Nombre, Unidad de Medida y Descripción del parámetro medido cuando se selecciona 'Otro' en el campo PARAMETRO.</t>
  </si>
  <si>
    <t>COND_DETEC</t>
  </si>
  <si>
    <t>Indicar la condición de detección para el valor registrado. Ej. diligenciar '&lt;' cuando se desee indicar que el resultado o valor del parámetro es menor al indicado en el campo VALOR_MED</t>
  </si>
  <si>
    <t>VALOR_MED</t>
  </si>
  <si>
    <t>Valor obtenido del parámetro.</t>
  </si>
  <si>
    <t>LIM_DETECC</t>
  </si>
  <si>
    <t>Corresponde al valor del límite de detección de la técnica de análisis.</t>
  </si>
  <si>
    <t>MET_DETERM</t>
  </si>
  <si>
    <t>Método de determinación del valor.</t>
  </si>
  <si>
    <t>T1503</t>
  </si>
  <si>
    <t>Registra datos generales de la muestra asociada al punto de monitoreo y detalla los recursos hidrobiológicos encontrados, aplica para muestras asociadas a fuentes superficiales.</t>
  </si>
  <si>
    <t>MuestreoHidrobioTB</t>
  </si>
  <si>
    <t>Identificador único del punto de muestreo o monitoreo al cual está asociada la muestra. El valor debe coincidir con el diligenciado en el campo ID_PUNTO_M de la capa &lt;&lt;PuntoMuestreoAguaSuper&gt;&gt;</t>
  </si>
  <si>
    <t>Nombre del o los laboratorios que generan los resultados de los análisis.</t>
  </si>
  <si>
    <t>Código del o los laboratorios que generan los resultados de los análisis.</t>
  </si>
  <si>
    <t>Fecha y hora de toma de la muestra.</t>
  </si>
  <si>
    <t>PROF_SECCH</t>
  </si>
  <si>
    <t>HIDROBIOTA</t>
  </si>
  <si>
    <t xml:space="preserve">Identifica la hidrobiota a la que pertenece la especie. </t>
  </si>
  <si>
    <t>PHYLLUM</t>
  </si>
  <si>
    <t>Nombre del phyllum al que pertenece la especie.</t>
  </si>
  <si>
    <t>Nombre de la división taxonómica a la que pertenece la especie.</t>
  </si>
  <si>
    <t>Nombre de la clase a la que pertenece la especie.</t>
  </si>
  <si>
    <t>Nombre del orden al que pertenece la especie.</t>
  </si>
  <si>
    <t>Nombre de la familia a la que pertenece la especie.</t>
  </si>
  <si>
    <t>Nombre del género de la especie.</t>
  </si>
  <si>
    <t>Epíteto de la especie identificada.</t>
  </si>
  <si>
    <t>DENS_CANTI</t>
  </si>
  <si>
    <t>Densidad o cantidad de individuos por unidad de área o volumen de muestreo.</t>
  </si>
  <si>
    <t>UNIDAD_DEN</t>
  </si>
  <si>
    <t xml:space="preserve">Incluir unidades en que se reporta la densidad o cantidad. </t>
  </si>
  <si>
    <t>ABUND_REL</t>
  </si>
  <si>
    <t xml:space="preserve">Abundancia relativa en % de la especie en el muestreo. </t>
  </si>
  <si>
    <t>Muestreo Caracterización de Sedimento</t>
  </si>
  <si>
    <t>T1504</t>
  </si>
  <si>
    <t xml:space="preserve">Registra datos generales de la muestra y los valores obtenidos en el análisis para las variables definidas en la caracterización de sedimento de fondo, asociada a puntos de monitoreo de aguas superficiales correspondientes a vertimientos.   </t>
  </si>
  <si>
    <t>CaracterizaSedimentoTB</t>
  </si>
  <si>
    <t>GRAVAS</t>
  </si>
  <si>
    <t>Porcentaje de Gravas (%)</t>
  </si>
  <si>
    <t>ARENAS</t>
  </si>
  <si>
    <t>Porcentaje de Arenas (%)</t>
  </si>
  <si>
    <t>LIMOS</t>
  </si>
  <si>
    <t>Porcentaje de Limos (%)</t>
  </si>
  <si>
    <t>ARCILLAS</t>
  </si>
  <si>
    <t>Porcentaje de Arcillas (%)</t>
  </si>
  <si>
    <t>TEMP</t>
  </si>
  <si>
    <t>Temperatura (°C)</t>
  </si>
  <si>
    <t>PH del agua de poros.</t>
  </si>
  <si>
    <t>SOL_TOT</t>
  </si>
  <si>
    <t>Sólidos Totales en mg/L</t>
  </si>
  <si>
    <t>Porcentaje de Contenido de Humedad (%)</t>
  </si>
  <si>
    <t>PES_ESP</t>
  </si>
  <si>
    <t>Peso Específico (kN/m3)</t>
  </si>
  <si>
    <t>POROS</t>
  </si>
  <si>
    <t>Porcentaje de Porosidad (%)</t>
  </si>
  <si>
    <t>ALCAL</t>
  </si>
  <si>
    <t>Alcalinidad del agua de poros (mg/L CaCO3)</t>
  </si>
  <si>
    <t>DUREZA</t>
  </si>
  <si>
    <t>Dureza del agua de poros (mg/L CaCO3)</t>
  </si>
  <si>
    <t>CONDUCT</t>
  </si>
  <si>
    <t>Conductividad del agua de poros (µS/cm)</t>
  </si>
  <si>
    <t>DBO_SOL</t>
  </si>
  <si>
    <t>Demanda Bioquímica de Oxígeno - Soluble (mg/L de O2)</t>
  </si>
  <si>
    <t>DBO_PART</t>
  </si>
  <si>
    <t>Demanda Bioquímica de Oxígeno - Particulada (mg/L de O2)</t>
  </si>
  <si>
    <t>DQO_SOL</t>
  </si>
  <si>
    <t>Demanda Química de Oxígeno - Soluble (mg/L de O2)</t>
  </si>
  <si>
    <t>DQO_PART</t>
  </si>
  <si>
    <t>Demanda Química de Oxígeno - Particulada (mg/L de O2)</t>
  </si>
  <si>
    <t>MAT_ORG</t>
  </si>
  <si>
    <t>Materia Orgánica (mg/L)</t>
  </si>
  <si>
    <t>DEM_BENT</t>
  </si>
  <si>
    <t>Demanda Béntica (g/m2d)</t>
  </si>
  <si>
    <t>SULF_TOT</t>
  </si>
  <si>
    <t>Sulfuros Totales (mg/L)</t>
  </si>
  <si>
    <t>SULF_AC_VO</t>
  </si>
  <si>
    <t>Sulfuros Ácidos Volátiles (mg/L)</t>
  </si>
  <si>
    <t>CIC</t>
  </si>
  <si>
    <t>Capacidad de Intercambio Catiónico (meq/100g)</t>
  </si>
  <si>
    <t>POT_OR</t>
  </si>
  <si>
    <t>Potencial de Oxidación Reducción en el agua de poros (Eh)</t>
  </si>
  <si>
    <t>SVT</t>
  </si>
  <si>
    <t>Sólidos Volátiles Totales (mg/L)</t>
  </si>
  <si>
    <t>CAR_ORG_DI</t>
  </si>
  <si>
    <t>Carbono Orgánico Disuelto en el agua de poros (mg/L)</t>
  </si>
  <si>
    <t>HIERRO</t>
  </si>
  <si>
    <t>Hierro (mg/L)</t>
  </si>
  <si>
    <t>Calcio (mg/L)</t>
  </si>
  <si>
    <t>MAGNESIO</t>
  </si>
  <si>
    <t>Magnesio (mg/L)</t>
  </si>
  <si>
    <t>SODIO</t>
  </si>
  <si>
    <t>Sodio (mg/L)</t>
  </si>
  <si>
    <t>NITR_TOT</t>
  </si>
  <si>
    <t>Nitrógeno Total en el agua de poros (mg/L)</t>
  </si>
  <si>
    <t>NITR_AMON</t>
  </si>
  <si>
    <t>Nitrógeno Amoniacal en el agua de poros (mg/L)</t>
  </si>
  <si>
    <t>NITRITOS</t>
  </si>
  <si>
    <t>Nitritos en el agua de poros (mg/L)</t>
  </si>
  <si>
    <t>NITRATOS</t>
  </si>
  <si>
    <t>Nitratos en el agua de poros (mg/L)</t>
  </si>
  <si>
    <t>AMON</t>
  </si>
  <si>
    <t>Amoniaco en el agua de poros (mg/L)</t>
  </si>
  <si>
    <t>FOSFAT</t>
  </si>
  <si>
    <t>Fosfatos (mg/L)</t>
  </si>
  <si>
    <t>FOSF_ORGA</t>
  </si>
  <si>
    <t>Fósforo Orgánico (mg/L)</t>
  </si>
  <si>
    <t>FOSF</t>
  </si>
  <si>
    <t>Fósforo (mg/L)</t>
  </si>
  <si>
    <t>PCB</t>
  </si>
  <si>
    <t>Policlorobifenilos (mg/L)</t>
  </si>
  <si>
    <t>BTEX</t>
  </si>
  <si>
    <t>BTEX (mg/L)</t>
  </si>
  <si>
    <t>HAP</t>
  </si>
  <si>
    <t>Hidrocarburos Aromáticos Policíclicos (mg/L)</t>
  </si>
  <si>
    <t>MERCURIO</t>
  </si>
  <si>
    <t>Mercurio (mg/L)</t>
  </si>
  <si>
    <t>Cadmio (mg/L)</t>
  </si>
  <si>
    <t>Plomo (mg/L)</t>
  </si>
  <si>
    <t>Arsénico (mg/L)</t>
  </si>
  <si>
    <t>CROMO</t>
  </si>
  <si>
    <t>Cromo total (mg/L)</t>
  </si>
  <si>
    <t>CROMO_HEXA</t>
  </si>
  <si>
    <t>Cromo Hexavalente (mg/L)</t>
  </si>
  <si>
    <t>Zinc (mg/L)</t>
  </si>
  <si>
    <t>Cobre (mg/L)</t>
  </si>
  <si>
    <t>PLATA</t>
  </si>
  <si>
    <t>Plata (mg/L)</t>
  </si>
  <si>
    <t>Níquel (mg/L)</t>
  </si>
  <si>
    <t>GRASAC</t>
  </si>
  <si>
    <t>Grasas y Aceites (mg/L)</t>
  </si>
  <si>
    <t>ORGANOC</t>
  </si>
  <si>
    <t>Organoclorados (mg/L)</t>
  </si>
  <si>
    <t>ORGANOF</t>
  </si>
  <si>
    <t>Organofosforados (mg/L)</t>
  </si>
  <si>
    <t>FENOL</t>
  </si>
  <si>
    <t>Fenoles (mg/L)</t>
  </si>
  <si>
    <t>CIANURO</t>
  </si>
  <si>
    <t>Cianuro (mg/L)</t>
  </si>
  <si>
    <t>HC_TOT</t>
  </si>
  <si>
    <t>Hidrocarburos totales (mg/L)</t>
  </si>
  <si>
    <t>COT</t>
  </si>
  <si>
    <t>Carbono Orgánico Total (mg/l)</t>
  </si>
  <si>
    <t>Muestreo Fisicoquímico Aguas Subterráneas</t>
  </si>
  <si>
    <t>T1601</t>
  </si>
  <si>
    <t>MuestreoFisicoquimSubterTB</t>
  </si>
  <si>
    <t>Identificador único del punto de monitoreo al cual pertenece la muestra. El valor debe coincidir con el diligenciado en el campo ID_PUNTO_M de la capa &lt;&lt;PuntoMuestreoAguaSubter&gt;&gt;</t>
  </si>
  <si>
    <t>Nivel estático o piezométrico en metros sobre el nivel del mar.</t>
  </si>
  <si>
    <t>Nivel dinámico en metros sobre el nivel del mar.</t>
  </si>
  <si>
    <t>Método empleado para la medición de niveles.</t>
  </si>
  <si>
    <t>ERRO_ANALI</t>
  </si>
  <si>
    <t>Error analítico obtenido a partir del balance de aniones y cationes en % para la muestra</t>
  </si>
  <si>
    <t>Incluye las observaciones que se consideren pertinentes para la muestra.</t>
  </si>
  <si>
    <t>Parámetros Fisicoquímicos Aguas Subterráneas</t>
  </si>
  <si>
    <t>T1602</t>
  </si>
  <si>
    <t>Registra el valor obtenido para los parámetros fisicoquímicos de la muestra de aguas subterráneas.</t>
  </si>
  <si>
    <t>ParamFisicoquimSubterTB</t>
  </si>
  <si>
    <t>Número de identificación de la muestra asignado por el laboratorio. El valor debe coincidir con el diligenciado en el campo ID_MUESTRA de la tabla &lt;&lt;MuestreoFisicoquimSubterTB&gt;&gt;</t>
  </si>
  <si>
    <t>Fecha de inicio del muestreo</t>
  </si>
  <si>
    <t>Fecha de fin del muestreo</t>
  </si>
  <si>
    <t>Hora inicio de muestreo. Utilizar sistema horario de 24 horas con decimales (ejemplo: 18.30 para las 6:30 pm)</t>
  </si>
  <si>
    <t>Hora finalización de muestreo. Utilizar sistema horario de 24 horas con decimales (ejemplo: 18.30 para las 6:30 pm)</t>
  </si>
  <si>
    <t>INTERVALO</t>
  </si>
  <si>
    <t>Registros Unidades de Muestreo de Flora (Fustales y helechos arborescentes)</t>
  </si>
  <si>
    <t>T2001</t>
  </si>
  <si>
    <t>Detalla la información de los individuos fustales y helechos arborescentesidentificados en el muestreo de flora continental a nivel de taxonomía y otros datos asociados a los registros. Por cada individuo muestreado se debe diligenciar un registro. Los datos de ésta tabla son el insumo para llenar la tabla MuestreoFloraResultadosTB.</t>
  </si>
  <si>
    <t>MuestreoFloraFustalTB</t>
  </si>
  <si>
    <t>ID_S_MUEST</t>
  </si>
  <si>
    <t xml:space="preserve">Identificador único de la subunidad de muestreo de flora al que pertenece el registro cuando la metodología empleada lo requiere (se compone del ID_MUEST más el identificador de la subparcela). </t>
  </si>
  <si>
    <t>ID_INDV_MU</t>
  </si>
  <si>
    <t>ID_ESPECIE</t>
  </si>
  <si>
    <t>Identificador único de la especie.</t>
  </si>
  <si>
    <t>EPITETO_INFRA</t>
  </si>
  <si>
    <t>CAT_TAXON</t>
  </si>
  <si>
    <t>Registros Muestreo Regeneración de Flora y otros</t>
  </si>
  <si>
    <t>T2002</t>
  </si>
  <si>
    <t>Detalla la información encontrada en el muestreo de flora continental relacionada con la regeneración natural y otro tipo de vegetación, a nivel de taxonomía y otros datos asociados a los registros.</t>
  </si>
  <si>
    <t>MuestreoFloraRegeneracionTB</t>
  </si>
  <si>
    <t xml:space="preserve">Categoría de amenaza en la que se encuentra la especie según la Resolución 1912 de 2017 del MADS o la que la derogue o modifique. </t>
  </si>
  <si>
    <t xml:space="preserve">Categoría de distribución de la especie. </t>
  </si>
  <si>
    <t>T_REGEN</t>
  </si>
  <si>
    <t>TIPO_HAB</t>
  </si>
  <si>
    <t>Número de individuos identificados.</t>
  </si>
  <si>
    <t xml:space="preserve">Categoría de tamaño para la regeneración natural. </t>
  </si>
  <si>
    <t xml:space="preserve">Hábito de crecimiento de la especie. </t>
  </si>
  <si>
    <t>Resultados Muestreo de Flora</t>
  </si>
  <si>
    <t>T2003</t>
  </si>
  <si>
    <t>Relaciona y detalla la información estimada para cada especie en categoría de fustal por cobertura. Para el seguimiento de Compensaciones por Pérdida de Biodiversidad, la información se debe presentar por Ecosistema.</t>
  </si>
  <si>
    <t>MuestreoFloraResultadosTB</t>
  </si>
  <si>
    <t>Nombre codigo del soporte para la determinación de la especie (imagen). Este campo solo será diligenciado para especies identificadas en veda. Para la denominación del archivo se debe utilizar (Iniciales del nombre del herbario)+"_"+(tipo de estudio)+"_"+(fecha de certificado de herbario), por ejemplo: COL_EIA_25032020</t>
  </si>
  <si>
    <t>HERBARIO</t>
  </si>
  <si>
    <t>Nombre del herbario donde se consulto la colección de la especie. Este campo solo será diligenciado para especies identificadas en veda.</t>
  </si>
  <si>
    <t>CERT_SIB</t>
  </si>
  <si>
    <t xml:space="preserve">División taxonómica a la que pertenece la especie. </t>
  </si>
  <si>
    <t xml:space="preserve">Clase a la que pertenece la especie. </t>
  </si>
  <si>
    <t xml:space="preserve">Orden al que pertenece la especie. </t>
  </si>
  <si>
    <t xml:space="preserve">Nombre científico de la especie. </t>
  </si>
  <si>
    <t xml:space="preserve">Nombre de la categoría del taxón más baja o más específica de especie. </t>
  </si>
  <si>
    <t xml:space="preserve">La clasificación taxonómica del nombre más específico en el nombre científico </t>
  </si>
  <si>
    <t xml:space="preserve">Apéndice en el que se encuentra la especie según la CITES. </t>
  </si>
  <si>
    <t xml:space="preserve">Categoría de amenaza en la que se encuentra la especie según la UICN. </t>
  </si>
  <si>
    <t>ABUNDANCIA</t>
  </si>
  <si>
    <t>FRECUENCIA</t>
  </si>
  <si>
    <t xml:space="preserve">Si la especie se encuentra en veda, indica el nivel correspondiente. </t>
  </si>
  <si>
    <t>FRECU_REL</t>
  </si>
  <si>
    <t>DOMINANCIA</t>
  </si>
  <si>
    <t xml:space="preserve">Número de la Resolución que establece la veda. </t>
  </si>
  <si>
    <t>DOMIN_REL</t>
  </si>
  <si>
    <t xml:space="preserve">Entidad que establece la veda. </t>
  </si>
  <si>
    <t>IVI</t>
  </si>
  <si>
    <t xml:space="preserve">Vigencia de la veda. </t>
  </si>
  <si>
    <t xml:space="preserve">Valor de la abundancia absoluta establecido para la especie en individuos por cobertura. </t>
  </si>
  <si>
    <t xml:space="preserve">Valor de la abundancia relativa establecido para la especie en unidades porcentuales. Por ejemplo, si el valor es del 60,27%, se debe diligenciar 60,27. </t>
  </si>
  <si>
    <t>DEN_MADERA</t>
  </si>
  <si>
    <t>MET_DENSID</t>
  </si>
  <si>
    <t xml:space="preserve">Sumatoria del área basal de los individuos por especie por cobertura expresada en m2. </t>
  </si>
  <si>
    <t xml:space="preserve">Valor de la dominancia relativa establecido para la especie en unidades porcentuales. Por ejemplo, si el valor es del 60,27%, se debe diligenciar 60,27. </t>
  </si>
  <si>
    <t>BIOM_TOT</t>
  </si>
  <si>
    <t xml:space="preserve">Uso principal que se le da a la especie. </t>
  </si>
  <si>
    <t>FECHA_IMUE</t>
  </si>
  <si>
    <t>FECHA_FMUE</t>
  </si>
  <si>
    <t xml:space="preserve">Densidad de la madera determinado para especies leñosas en g/cm3. </t>
  </si>
  <si>
    <t xml:space="preserve">Método de determinación de la densidad de la madera (DEN_MADERA). </t>
  </si>
  <si>
    <t xml:space="preserve">Volumen Comercial estimado por cobertura en m³/ha. </t>
  </si>
  <si>
    <t xml:space="preserve">Volumen Total estimado por cobertura en m³/ha. </t>
  </si>
  <si>
    <t xml:space="preserve">Biomasa aérea estimada por cobertura en kg/ha. </t>
  </si>
  <si>
    <t xml:space="preserve">Fecha de inicio de los muestreos. </t>
  </si>
  <si>
    <t xml:space="preserve">Fecha de finalización de los muestreos. </t>
  </si>
  <si>
    <t>Relaciona y detalla la información estimada para cada especie en categorías de bromelias, orquídeas, briófitos (musgos, hepáticas, anthocerotales) y líquenes por cobertura.</t>
  </si>
  <si>
    <t>Identificador único del punto de muestreo de flora al que pertenece el registro. Debe coincidir con el diligenciado en el campo ID_MUEST de la capa &lt;&lt;PuntoMuestreoVegetacion&gt;&gt;.</t>
  </si>
  <si>
    <t>Nombre de la cobertura de la tierra en la que se realiza el muestreo, acorde al nivel de cobertura más detallado al que se llegó en la caracterización (nombre Corine Land Cover).</t>
  </si>
  <si>
    <t>Nomenclatura para la cobertura de la tierra correspondiente (código Corine Land Cover).</t>
  </si>
  <si>
    <t>HABITO</t>
  </si>
  <si>
    <t>Hábito de crecimiento de la especie vascular, no vascular o líquen.</t>
  </si>
  <si>
    <t>Nombre de la categoría del taxón más baja o más específica de especie. Equivalencia Darwin Core SiB Colombia (infraspecificEpithet)</t>
  </si>
  <si>
    <t>La clasificación taxonómica del nombre más específico en el nombre científico Equivalencia Darwin Core SiB Colombia (taxonRank)</t>
  </si>
  <si>
    <t>Nombre común de la especie. Equivalencia Darwin Core SiB Colombia (vernacularName)</t>
  </si>
  <si>
    <t>Número de individuos identificados. Equivalencia Darwin Core SiB Colombia (individualCount)</t>
  </si>
  <si>
    <t>FECHA_CONS</t>
  </si>
  <si>
    <t>Fecha de consulta de listados de la UICN</t>
  </si>
  <si>
    <t>Categoría de amenaza en la que se encuentra la especie según la Resolución 1912 de 2017 del MADS o la que la derogue o modifique.</t>
  </si>
  <si>
    <t>Identificador único del individuo, para especies asociadas a forófitos.</t>
  </si>
  <si>
    <t>COBER_EPIF</t>
  </si>
  <si>
    <t>Porcentaje de cubrimiento de epifitas. Por ejemplo, si el valor es del 60%, se debe diligenciar 60.</t>
  </si>
  <si>
    <t>ZONA_FOROF</t>
  </si>
  <si>
    <t>Zonificación del forófito propuesta por Johansson</t>
  </si>
  <si>
    <t>Registros Muestreo de Fauna</t>
  </si>
  <si>
    <t>T2004</t>
  </si>
  <si>
    <t>MuestreoFaunaTB</t>
  </si>
  <si>
    <t>DETERM</t>
  </si>
  <si>
    <t>Identificador único del transecto de muestreo de fauna al que pertenece el registro. Debe coincidir con el diligenciado en el campo ID_MUES_TR de la capa &lt;&lt;TransectoMuestreoFauna&gt;&gt;. Equivalencia Darwin Core SiB Colombia (eventID)</t>
  </si>
  <si>
    <t>OT_DETERM</t>
  </si>
  <si>
    <t>Identificador único del punto de muestreo de fauna al que pertenece el registro. Debe coincidir con el diligenciado en el campo ID_REG_FAUNA_ID de la capa &lt;&lt;PuntoRegAdicionalFauna&gt;&gt;.  Equivalencia Darwin Core SiB Colombia (eventID)</t>
  </si>
  <si>
    <t>Identificador único del individuo.  Equivalencia Darwin Core SiB Colombia (occurrenceID)</t>
  </si>
  <si>
    <t>Forma como fue determinada la especie. Para su equivalente en el SiB Colombia debe usar el vocabulario controlado o dominio del estándar Darwin Core. (basisOfRecord)</t>
  </si>
  <si>
    <t>Forma como fue determinada la especie cuando se seleccionó Otro en campo DETERM Equivalencia Darwin Core SiB Colombia (type)</t>
  </si>
  <si>
    <t>FECHA_REG</t>
  </si>
  <si>
    <t>Fecha especifica de la tomá de registro del individuo muestreado. Equivalencia Darwin Core SiB Colombia (eventDate)</t>
  </si>
  <si>
    <t>HORA_REG</t>
  </si>
  <si>
    <t>En formato de horario de 24 horas, indicar la hora especifica del registro del indivio. Equivalencia Darwin Core SiB Colombia (eventTime)</t>
  </si>
  <si>
    <t>División taxonómica a la que pertenece la especie. Equivalencia Darwin Core SiB Colombia (phylum)</t>
  </si>
  <si>
    <t>Clase a la que pertenece la especie. Equivalencia Darwin Core SiB Colombia (class)</t>
  </si>
  <si>
    <t>ABUND_ABS</t>
  </si>
  <si>
    <t>Abundancia absoluta para la unidad de muestreo (número de individuos por especie).</t>
  </si>
  <si>
    <t>Orden al que pertenece la especie. Equivalencia Darwin Core SiB Colombia (order)</t>
  </si>
  <si>
    <t>Familia a la que pertenece la especie. Equivalencia Darwin Core SiB Colombia (family)</t>
  </si>
  <si>
    <t>Género al que pertenece la especie. Equivalencia Darwin Core SiB Colombia (genus)</t>
  </si>
  <si>
    <t>Nombre científico de la especie. Equivalencia Darwin Core SiB Colombia (scientificName)</t>
  </si>
  <si>
    <t>MIGRACION</t>
  </si>
  <si>
    <t xml:space="preserve">Indicar si la especie es migratoria. </t>
  </si>
  <si>
    <t>TIPO_MIGR</t>
  </si>
  <si>
    <t xml:space="preserve">Tipo de migración de la especie (Según Plan Nacional de las Especies Migratorias). </t>
  </si>
  <si>
    <t>NUM_IND</t>
  </si>
  <si>
    <t>Numero de individuos de la especie registradas en el punto de muetreo. 
Para su equivalente en el SiB Colombia usar los elementos organismQuantity y organismQuantityType. Ejemplo: organismQuantity:5; organismQuantityType: Individuos</t>
  </si>
  <si>
    <t>DIETA</t>
  </si>
  <si>
    <t xml:space="preserve">Tipo de dieta asociada a la especie. </t>
  </si>
  <si>
    <t>DISTR_ALT</t>
  </si>
  <si>
    <t xml:space="preserve">Rango de distribución en el que se encuentra la especie, en metros sobre el nivel del mar. Cuando la información no se encuentre disponible, diligenciar "Sin información". </t>
  </si>
  <si>
    <t>Incluye las observaciones que se consideren pertinentes. Equivalencia Darwin Core SiB Colombia (occurrenceRemarks)</t>
  </si>
  <si>
    <t>Profundidad en metros a la que se toma la muestra.</t>
  </si>
  <si>
    <t>MANGANESO</t>
  </si>
  <si>
    <t>Profundidad de disco secchi en metros.</t>
  </si>
  <si>
    <t>SUBORDEN</t>
  </si>
  <si>
    <t>SUBFAMILIA</t>
  </si>
  <si>
    <t>FEAT_CLASS</t>
  </si>
  <si>
    <t>DOMINIOS</t>
  </si>
  <si>
    <t>Dominio:</t>
  </si>
  <si>
    <t>CÓDIGO</t>
  </si>
  <si>
    <t>Si</t>
  </si>
  <si>
    <t>No</t>
  </si>
  <si>
    <t>Conservación</t>
  </si>
  <si>
    <t>Otra</t>
  </si>
  <si>
    <t>Ocupación de cauce</t>
  </si>
  <si>
    <t>Estimado</t>
  </si>
  <si>
    <t>Muy Baja</t>
  </si>
  <si>
    <t>Baja</t>
  </si>
  <si>
    <t>Media</t>
  </si>
  <si>
    <t>Alta</t>
  </si>
  <si>
    <t>Muy Alta</t>
  </si>
  <si>
    <t>Estuario</t>
  </si>
  <si>
    <t>Movimiento en masa</t>
  </si>
  <si>
    <t>Lago</t>
  </si>
  <si>
    <t>Catatumbo</t>
  </si>
  <si>
    <t>Cordillera Oriental</t>
  </si>
  <si>
    <t>Embalses</t>
  </si>
  <si>
    <t>Playas</t>
  </si>
  <si>
    <t>Canales</t>
  </si>
  <si>
    <t>Dom_PenSuelo</t>
  </si>
  <si>
    <t>A nivel, 0-1% (a)</t>
  </si>
  <si>
    <t>Ligeramente plana, 1-3% (a)</t>
  </si>
  <si>
    <t>Ligeramente inclinada, 3-7% (b)</t>
  </si>
  <si>
    <t>Moderadamente inclinada, 7-12% (c)</t>
  </si>
  <si>
    <t>Fuertemente inclinada, 12-25% (d)</t>
  </si>
  <si>
    <t>Ligeramente escarpada o ligeramente empinada, 25-50% (e)</t>
  </si>
  <si>
    <t>Moderadamente escarpada o moderadamente empinada, 50-75% (f)</t>
  </si>
  <si>
    <t>Fuertemente escarpada o fuertemente empinada, 75-100% (g)</t>
  </si>
  <si>
    <t>Totalmente escarpada, &gt;100% (g)</t>
  </si>
  <si>
    <t>Medio</t>
  </si>
  <si>
    <t>Nulo</t>
  </si>
  <si>
    <t>Dom_PisoTerm</t>
  </si>
  <si>
    <t>Cálido (C)</t>
  </si>
  <si>
    <t>Templado (T)</t>
  </si>
  <si>
    <t>Frío (F)</t>
  </si>
  <si>
    <t>Muy frío (mF)</t>
  </si>
  <si>
    <t>Extremadamente frío (eF)</t>
  </si>
  <si>
    <t>Subnival (S)</t>
  </si>
  <si>
    <t>Nival (N)</t>
  </si>
  <si>
    <t>Dom_ProvHum</t>
  </si>
  <si>
    <t>Árido (A)</t>
  </si>
  <si>
    <t>Semiárido (SA)</t>
  </si>
  <si>
    <t>Muy seco (MS)</t>
  </si>
  <si>
    <t>Seco (S)</t>
  </si>
  <si>
    <t>Húmedo (H)</t>
  </si>
  <si>
    <t>Muy húmedo (MH)</t>
  </si>
  <si>
    <t>Pluvial (P)</t>
  </si>
  <si>
    <t>Dom_EroSuelo</t>
  </si>
  <si>
    <t>Ligera</t>
  </si>
  <si>
    <t>Moderada</t>
  </si>
  <si>
    <t>Severa</t>
  </si>
  <si>
    <t>Muy severa</t>
  </si>
  <si>
    <t>No hay</t>
  </si>
  <si>
    <t>Dom_RemoMasa</t>
  </si>
  <si>
    <t>No hay (N)</t>
  </si>
  <si>
    <t>muy Pocos, &lt; 5% del área (mP)</t>
  </si>
  <si>
    <t>Pocos, 5-25% (P)</t>
  </si>
  <si>
    <t>Frecuentes, 25-50% (F)</t>
  </si>
  <si>
    <t>Abundantes, 50-75% (A)</t>
  </si>
  <si>
    <t>muy Abundantes, &gt;75% (mA)</t>
  </si>
  <si>
    <t>Dom_DreSuelo</t>
  </si>
  <si>
    <t>Pantanoso (Pa)</t>
  </si>
  <si>
    <t>muy pobre (mP)</t>
  </si>
  <si>
    <t>Pobre (P)</t>
  </si>
  <si>
    <t>Imperfecto (I)</t>
  </si>
  <si>
    <t>Moderado (M)</t>
  </si>
  <si>
    <t>Bien drenado (B)</t>
  </si>
  <si>
    <t>moderado Excesivo (mE)</t>
  </si>
  <si>
    <t>Excesivo (E)</t>
  </si>
  <si>
    <t>Dom_InunFrec</t>
  </si>
  <si>
    <t>Rara (Z)</t>
  </si>
  <si>
    <t>Ocasional (O)</t>
  </si>
  <si>
    <t>Frecuente (X)</t>
  </si>
  <si>
    <t>Muy frecuente (Y)</t>
  </si>
  <si>
    <t>Dom_InunDur</t>
  </si>
  <si>
    <t>Extremadamente cortas (EC)</t>
  </si>
  <si>
    <t>Muy cortas (MC)</t>
  </si>
  <si>
    <t>Cortas (C)</t>
  </si>
  <si>
    <t>Largas (L)</t>
  </si>
  <si>
    <t>Muy largas (ML)</t>
  </si>
  <si>
    <t>Extremadamente largas (EL)</t>
  </si>
  <si>
    <t>Dom_ProfEfec</t>
  </si>
  <si>
    <t>No determinada (N)</t>
  </si>
  <si>
    <t>Muy superficial, &lt;25cm</t>
  </si>
  <si>
    <t>Superficial, 25-50 cm</t>
  </si>
  <si>
    <t>Mod. superficial, 50-75 cm</t>
  </si>
  <si>
    <t>Mod. profunda, 75-100 cm</t>
  </si>
  <si>
    <t>Profunda, 100-150 cm</t>
  </si>
  <si>
    <t>Muy profunda, &gt;150 cm</t>
  </si>
  <si>
    <t>Dom_Frag_Suelo</t>
  </si>
  <si>
    <t>Sin dato</t>
  </si>
  <si>
    <t>No hay &lt; 3%</t>
  </si>
  <si>
    <t>Pocos 3 - 15%</t>
  </si>
  <si>
    <t>Frecuentes 15 - 35%</t>
  </si>
  <si>
    <t>Abundantes 35 - 60%</t>
  </si>
  <si>
    <t>Extrem. Abundantes 60 - 90%</t>
  </si>
  <si>
    <t>Fragmentoso &gt;= 90%</t>
  </si>
  <si>
    <t>Dom_PedregSuelo</t>
  </si>
  <si>
    <t>No hay &lt; 0.1%</t>
  </si>
  <si>
    <t>Poca 0.1 - 3%</t>
  </si>
  <si>
    <t>Mediana 3 - 15%</t>
  </si>
  <si>
    <t>Abundante 15 - 50%</t>
  </si>
  <si>
    <t>Muy abundante 50 - 90%</t>
  </si>
  <si>
    <t>Misceláneo &gt; 90%</t>
  </si>
  <si>
    <t>Dom_AfloRoc</t>
  </si>
  <si>
    <t>No hay  &lt; 0.1%</t>
  </si>
  <si>
    <t>Esporádica  0.1 - 2%</t>
  </si>
  <si>
    <t>Poca  2 - 10%</t>
  </si>
  <si>
    <t>Media  10 - 25%</t>
  </si>
  <si>
    <t>Abundante  25 - 50%</t>
  </si>
  <si>
    <t>Muy Abundante  50 - 90%</t>
  </si>
  <si>
    <t>Miscelánea  &gt; 90%</t>
  </si>
  <si>
    <t>Dom_FerSuelo</t>
  </si>
  <si>
    <t>Muy baja &lt; 3.6 (MB)</t>
  </si>
  <si>
    <t>Baja 3.6 - 5.1 (B)</t>
  </si>
  <si>
    <t>Moderada 5.2 - 6.7 (M)</t>
  </si>
  <si>
    <t>Alta 6.8 - 8.4 (A)</t>
  </si>
  <si>
    <t>Muy Alta &gt; 8.4 (MA)</t>
  </si>
  <si>
    <t>Dom_CondSuelo</t>
  </si>
  <si>
    <t>Normal 0 - 2 (N)</t>
  </si>
  <si>
    <t>Ligera 2 - 4 (S1)</t>
  </si>
  <si>
    <t>Moderada 4 - 8 (S2)</t>
  </si>
  <si>
    <t>Fuerte 8 - 16 (S3)</t>
  </si>
  <si>
    <t>Muy  Fuerte &gt; 16 (S4)</t>
  </si>
  <si>
    <t>Dom_DistrLluvias</t>
  </si>
  <si>
    <t>Suficientes para cultivos durante los dos semestres del año.</t>
  </si>
  <si>
    <t>Suficientes durante un semestre, con deficiencias en el siguiente.</t>
  </si>
  <si>
    <t>Suficientes durante un semestre, con exceso en el siguiente.</t>
  </si>
  <si>
    <t>Exceso durante dos semestres, permite ciertos cultivos.</t>
  </si>
  <si>
    <t>Deficiencia durante los dos semestres, permite ciertos cultivos.</t>
  </si>
  <si>
    <t>Exceso durante los dos semestres, no permite cultivos.</t>
  </si>
  <si>
    <t>Deficiencia durante los dos semestres, no permite cultivos.</t>
  </si>
  <si>
    <t>Dom_Heladas</t>
  </si>
  <si>
    <t>Baja 1-2 (B)</t>
  </si>
  <si>
    <t>Mediana 3-10 (M)</t>
  </si>
  <si>
    <t>Alta &gt;10 (A)</t>
  </si>
  <si>
    <t>No Hay (N)</t>
  </si>
  <si>
    <t>Dom_PH_Rango</t>
  </si>
  <si>
    <t>Ultra ácido</t>
  </si>
  <si>
    <t>Extremadamente ácido</t>
  </si>
  <si>
    <t>Muy fuertemente ácido</t>
  </si>
  <si>
    <t>Fuertemente ácido</t>
  </si>
  <si>
    <t>Moderadamente ácido</t>
  </si>
  <si>
    <t>Ligeramente ácido</t>
  </si>
  <si>
    <t>Neutro</t>
  </si>
  <si>
    <t>Ligeramente alcalino</t>
  </si>
  <si>
    <t>Moderadamente alcalino</t>
  </si>
  <si>
    <t>Fuertemente alcalino</t>
  </si>
  <si>
    <t>Muy fuertemente alcalino</t>
  </si>
  <si>
    <t>Dom_SatAlumi</t>
  </si>
  <si>
    <t>&lt; 15%</t>
  </si>
  <si>
    <t>15 - 30%</t>
  </si>
  <si>
    <t>30 - 60%</t>
  </si>
  <si>
    <t>60 - 90%</t>
  </si>
  <si>
    <t>≥ 90%</t>
  </si>
  <si>
    <t>Dom_RelacionCaMg</t>
  </si>
  <si>
    <t>Invertida &lt; 1</t>
  </si>
  <si>
    <t>Estrecha 1 - 2</t>
  </si>
  <si>
    <t>Normal 2 - 10</t>
  </si>
  <si>
    <t>Defici Mg &gt; 10</t>
  </si>
  <si>
    <t>No determinada</t>
  </si>
  <si>
    <t>Dom_PSI</t>
  </si>
  <si>
    <t>≤ 15%</t>
  </si>
  <si>
    <t>15 - 50%</t>
  </si>
  <si>
    <t>50 - 75%</t>
  </si>
  <si>
    <t>&gt; 75%</t>
  </si>
  <si>
    <t>Dom_TxtSue</t>
  </si>
  <si>
    <t>Arcilloso</t>
  </si>
  <si>
    <t>Arcillo Arenoso</t>
  </si>
  <si>
    <t>Franco Arcillo Arenoso</t>
  </si>
  <si>
    <t>Franco Arenoso</t>
  </si>
  <si>
    <t>Arenoso Franco</t>
  </si>
  <si>
    <t>Arenoso</t>
  </si>
  <si>
    <t>Franco</t>
  </si>
  <si>
    <t>Franco - Limoso</t>
  </si>
  <si>
    <t>Limoso</t>
  </si>
  <si>
    <t>Franco - Arcilloso</t>
  </si>
  <si>
    <t>Franco Arcillo - Limoso</t>
  </si>
  <si>
    <t>Arcillo - Limoso</t>
  </si>
  <si>
    <t>Dom_EstrTipoSuelo</t>
  </si>
  <si>
    <t>Sin Estructura</t>
  </si>
  <si>
    <t>Prismática</t>
  </si>
  <si>
    <t>Columnar</t>
  </si>
  <si>
    <t>Blocosa Angular</t>
  </si>
  <si>
    <t>Blocosa Subangular</t>
  </si>
  <si>
    <t>Laminar</t>
  </si>
  <si>
    <t>Granular</t>
  </si>
  <si>
    <t>Migajosa</t>
  </si>
  <si>
    <t>Dom_EstrClaseSuelo</t>
  </si>
  <si>
    <t>Muy Fina-FF</t>
  </si>
  <si>
    <t>Fina-FI</t>
  </si>
  <si>
    <t>Mod. Fina-MF</t>
  </si>
  <si>
    <t>Media-ME</t>
  </si>
  <si>
    <t>Mod. Gruesa-MG</t>
  </si>
  <si>
    <t>Gruesa-GR</t>
  </si>
  <si>
    <t>Muy Gruesa-GG</t>
  </si>
  <si>
    <t>Dom_TipoMaterial</t>
  </si>
  <si>
    <t>Roca meteorizada</t>
  </si>
  <si>
    <t>Roca sana o poco alterada</t>
  </si>
  <si>
    <t>Suelo depositado</t>
  </si>
  <si>
    <t>Suelo residual</t>
  </si>
  <si>
    <t>Dom_CateCober</t>
  </si>
  <si>
    <t>Áreas Húmedas</t>
  </si>
  <si>
    <t>Bosques y Áreas Seminaturales</t>
  </si>
  <si>
    <t>Superficies de Agua</t>
  </si>
  <si>
    <t>Territorios Agrícolas</t>
  </si>
  <si>
    <t>Territorios Artificializados</t>
  </si>
  <si>
    <t>Dom_SubcatCober</t>
  </si>
  <si>
    <t>Aguas continentales</t>
  </si>
  <si>
    <t>Aguas marítimas</t>
  </si>
  <si>
    <t>Áreas abiertas, sin o con poca vegetación</t>
  </si>
  <si>
    <t>Áreas agrícolas heterogéneas</t>
  </si>
  <si>
    <t>Áreas con vegetación herbácea y/o arbustiva</t>
  </si>
  <si>
    <t>Áreas húmedas continentales</t>
  </si>
  <si>
    <t>Áreas húmedas costeras</t>
  </si>
  <si>
    <t>Bosques</t>
  </si>
  <si>
    <t>Cultivos permanentes</t>
  </si>
  <si>
    <t>Cultivos transitorios</t>
  </si>
  <si>
    <t>Pastos</t>
  </si>
  <si>
    <t>Zonas de extracción minera y escombreras</t>
  </si>
  <si>
    <t>Zonas industriales o comerciales y redes de comunicación</t>
  </si>
  <si>
    <t>Zonas urbanizadas</t>
  </si>
  <si>
    <t>Zonas verdes artificializadas, no agrícolas</t>
  </si>
  <si>
    <t>Dom_Clas_Cober</t>
  </si>
  <si>
    <t>Aeropuertos</t>
  </si>
  <si>
    <t>Afloramientos rocosos</t>
  </si>
  <si>
    <t>Arbustal</t>
  </si>
  <si>
    <t>Bosque abierto</t>
  </si>
  <si>
    <t>Bosque de galería y/o ripario</t>
  </si>
  <si>
    <t>Bosque denso</t>
  </si>
  <si>
    <t>Bosque fragmentado</t>
  </si>
  <si>
    <t>Cereales</t>
  </si>
  <si>
    <t>Cuerpos de agua artificiales</t>
  </si>
  <si>
    <t>Cultivos agroforestales</t>
  </si>
  <si>
    <t>Cultivos confinados</t>
  </si>
  <si>
    <t>Cultivos permanentes arbóreos</t>
  </si>
  <si>
    <t>Cultivos permanentes arbustivos</t>
  </si>
  <si>
    <t>Cultivos permanentes herbáceos</t>
  </si>
  <si>
    <t>Estanques para acuicultura marina</t>
  </si>
  <si>
    <t>Herbazal</t>
  </si>
  <si>
    <t>Hortalizas</t>
  </si>
  <si>
    <t>Instalaciones recreativas</t>
  </si>
  <si>
    <t>Lagunas costeras</t>
  </si>
  <si>
    <t>Lagunas, lagos y ciénagas naturales</t>
  </si>
  <si>
    <t>Mares y océanos</t>
  </si>
  <si>
    <t>Mosaico de cultivos</t>
  </si>
  <si>
    <t>Mosaico de cultivos y espacios naturales</t>
  </si>
  <si>
    <t>Mosaico de cultivos, pastos y espacios naturales</t>
  </si>
  <si>
    <t>Mosaico de pastos con espacios naturales</t>
  </si>
  <si>
    <t>Mosaico de pastos y cultivos</t>
  </si>
  <si>
    <t>Obras hidráulicas</t>
  </si>
  <si>
    <t>Oleaginosas y leguminosas</t>
  </si>
  <si>
    <t>Otros cultivos transitorios</t>
  </si>
  <si>
    <t>Pantanos costeros</t>
  </si>
  <si>
    <t>Pastos arbolados</t>
  </si>
  <si>
    <t>Pastos enmalezados</t>
  </si>
  <si>
    <t>Pastos limpios</t>
  </si>
  <si>
    <t>Plantación forestal</t>
  </si>
  <si>
    <t>Red vial, ferroviaria y terrenos asociados</t>
  </si>
  <si>
    <t>Ríos (50 m)</t>
  </si>
  <si>
    <t>Salitral</t>
  </si>
  <si>
    <t>Sedimentos expuestos en bajamar</t>
  </si>
  <si>
    <t>Tejido urbano continuo</t>
  </si>
  <si>
    <t>Tejido urbano discontinuo</t>
  </si>
  <si>
    <t>Tierras desnudas y degradadas</t>
  </si>
  <si>
    <t>Tubérculos</t>
  </si>
  <si>
    <t>Turberas</t>
  </si>
  <si>
    <t>Vegetación acuática sobre cuerpos de agua</t>
  </si>
  <si>
    <t>Vegetación secundaria o en transición</t>
  </si>
  <si>
    <t>Zonas arenosas naturales</t>
  </si>
  <si>
    <t>Zonas de disposición de residuos</t>
  </si>
  <si>
    <t>Zonas de extracción minera</t>
  </si>
  <si>
    <t>Zonas glaciares y nivales</t>
  </si>
  <si>
    <t>Zonas industriales o comerciales</t>
  </si>
  <si>
    <t>Zonas pantanosas</t>
  </si>
  <si>
    <t>Zonas portuarias</t>
  </si>
  <si>
    <t>Zonas quemadas</t>
  </si>
  <si>
    <t>Zonas verdes urbanas</t>
  </si>
  <si>
    <t>Dom_Subclas_Cober</t>
  </si>
  <si>
    <t>Aeropuerto con infraestructura asociada</t>
  </si>
  <si>
    <t>Aeropuerto sin infraestructura asociada</t>
  </si>
  <si>
    <t>Ajonjolí</t>
  </si>
  <si>
    <t>Algodón</t>
  </si>
  <si>
    <t>Amapola</t>
  </si>
  <si>
    <t>Arbustal abierto</t>
  </si>
  <si>
    <t>Arbustal denso</t>
  </si>
  <si>
    <t>Áreas culturales</t>
  </si>
  <si>
    <t>Áreas deportivas</t>
  </si>
  <si>
    <t>Áreas turísticas</t>
  </si>
  <si>
    <t>Arenales</t>
  </si>
  <si>
    <t>Arroz</t>
  </si>
  <si>
    <t>Bosque abierto alto</t>
  </si>
  <si>
    <t>Bosque abierto bajo</t>
  </si>
  <si>
    <t>Bosque denso alto</t>
  </si>
  <si>
    <t>Bosque denso bajo</t>
  </si>
  <si>
    <t>Bosque fragmentado con pastos y cultivos</t>
  </si>
  <si>
    <t>Bosque fragmentado con vegetación secundaria</t>
  </si>
  <si>
    <t>Cacao</t>
  </si>
  <si>
    <t>Café</t>
  </si>
  <si>
    <t>Campos de dunas</t>
  </si>
  <si>
    <t>Caña</t>
  </si>
  <si>
    <t>Cebada</t>
  </si>
  <si>
    <t>Cebolla</t>
  </si>
  <si>
    <t>Cítricos</t>
  </si>
  <si>
    <t>Coca</t>
  </si>
  <si>
    <t>Cultivos y árboles plantados</t>
  </si>
  <si>
    <t>Escombreras</t>
  </si>
  <si>
    <t>Estanques para acuicultura continental</t>
  </si>
  <si>
    <t>Explotación de carbón</t>
  </si>
  <si>
    <t>Explotación de hidrocarburos</t>
  </si>
  <si>
    <t>Explotación de materiales de construcción</t>
  </si>
  <si>
    <t>Explotación de oro</t>
  </si>
  <si>
    <t>Explotación de sal</t>
  </si>
  <si>
    <t>Fondos coralinos someros</t>
  </si>
  <si>
    <t>Fondos someros de arenas y cascajo</t>
  </si>
  <si>
    <t>Fríjol</t>
  </si>
  <si>
    <t>Herbazal abierto</t>
  </si>
  <si>
    <t>Herbazal denso</t>
  </si>
  <si>
    <t>Jardines botánicos</t>
  </si>
  <si>
    <t>Lagunas de oxidación</t>
  </si>
  <si>
    <t>Maíz</t>
  </si>
  <si>
    <t>Mango</t>
  </si>
  <si>
    <t>Maní</t>
  </si>
  <si>
    <t>Otras explotaciones mineras</t>
  </si>
  <si>
    <t>Otras zonas verdes urbanas</t>
  </si>
  <si>
    <t>Otros cultivos permanentes arbóreos</t>
  </si>
  <si>
    <t>Otros cultivos permanentes arbustivos</t>
  </si>
  <si>
    <t>Otros cultivos permanentes herbáceos</t>
  </si>
  <si>
    <t>Otros fondos</t>
  </si>
  <si>
    <t>Otros sitios de disposición de residuos a cielo abierto</t>
  </si>
  <si>
    <t>Palma de aceite</t>
  </si>
  <si>
    <t>Papa</t>
  </si>
  <si>
    <t>Papaya</t>
  </si>
  <si>
    <t>Parques cementerios</t>
  </si>
  <si>
    <t>Parques urbanos</t>
  </si>
  <si>
    <t>Pastos y árboles plantados</t>
  </si>
  <si>
    <t>Plantación de coníferas</t>
  </si>
  <si>
    <t>Plantación de latifoliadas</t>
  </si>
  <si>
    <t>Plátano y banano</t>
  </si>
  <si>
    <t>Praderas de pastos marinos someras</t>
  </si>
  <si>
    <t>Red ferroviaria y terrenos asociados</t>
  </si>
  <si>
    <t>Red vial y territorios asociados</t>
  </si>
  <si>
    <t>Relleno sanitario</t>
  </si>
  <si>
    <t>Remolacha</t>
  </si>
  <si>
    <t>Rondas de cuerpos de agua de zonas urbanas</t>
  </si>
  <si>
    <t>Sorgo</t>
  </si>
  <si>
    <t>Soya</t>
  </si>
  <si>
    <t>Tabaco</t>
  </si>
  <si>
    <t>Trigo</t>
  </si>
  <si>
    <t>Vegetación secundaria alta</t>
  </si>
  <si>
    <t>Vegetación secundaria baja</t>
  </si>
  <si>
    <t>Vertederos</t>
  </si>
  <si>
    <t>Viñedos</t>
  </si>
  <si>
    <t>Yuca</t>
  </si>
  <si>
    <t>Zanahoria</t>
  </si>
  <si>
    <t>Zonas comerciales</t>
  </si>
  <si>
    <t>Zonas glaciares</t>
  </si>
  <si>
    <t>Zonas industriales</t>
  </si>
  <si>
    <t>Zonas nivales</t>
  </si>
  <si>
    <t>Zonas portuarias fluviales</t>
  </si>
  <si>
    <t>Zonas portuarias marítimas</t>
  </si>
  <si>
    <t>Zoológicos</t>
  </si>
  <si>
    <t>Dom_Nivel5_Cober</t>
  </si>
  <si>
    <t>Arbustal abierto esclerófilo</t>
  </si>
  <si>
    <t>Arbustal abierto mesófilo</t>
  </si>
  <si>
    <t>Bosque abierto alto de tierra firme</t>
  </si>
  <si>
    <t>Bosque abierto alto inundable</t>
  </si>
  <si>
    <t>Bosque abierto bajo de tierra firme</t>
  </si>
  <si>
    <t>Bosque abierto bajo inundable</t>
  </si>
  <si>
    <t>Bosque denso alto de tierra firme</t>
  </si>
  <si>
    <t>Bosque denso alto inundable</t>
  </si>
  <si>
    <t>Bosque denso bajo de tierra firme</t>
  </si>
  <si>
    <t>Bosque denso bajo inundable</t>
  </si>
  <si>
    <t>Herbazal abierto arenoso</t>
  </si>
  <si>
    <t>Herbazal abierto rocoso</t>
  </si>
  <si>
    <t>Herbazal denso de tierra firme</t>
  </si>
  <si>
    <t>Herbazal denso inundable</t>
  </si>
  <si>
    <t>Dom_Nivel6_Cober</t>
  </si>
  <si>
    <t>Arracachal</t>
  </si>
  <si>
    <t>Bosque denso alto inundable heterogéneo</t>
  </si>
  <si>
    <t>Helechal</t>
  </si>
  <si>
    <t>Herbazal denso de tierra firme arbolado</t>
  </si>
  <si>
    <t>Herbazal denso de tierra firme con arbustos</t>
  </si>
  <si>
    <t>Herbazal denso de tierra firme no arbolado</t>
  </si>
  <si>
    <t>Herbazal denso inundable arbolado</t>
  </si>
  <si>
    <t>Herbazal denso inundable no arbolado</t>
  </si>
  <si>
    <t>Manglar denso alto</t>
  </si>
  <si>
    <t>Palmares</t>
  </si>
  <si>
    <t>Dom_GrupoUso</t>
  </si>
  <si>
    <t>Agricultura</t>
  </si>
  <si>
    <t>Agroforestal</t>
  </si>
  <si>
    <t>Ganadería</t>
  </si>
  <si>
    <t>Forestal</t>
  </si>
  <si>
    <t>Infraestructura</t>
  </si>
  <si>
    <t>Minería</t>
  </si>
  <si>
    <t>Sitios de disposición de materiales de desecho</t>
  </si>
  <si>
    <t>Cuerpos de Agua Naturales</t>
  </si>
  <si>
    <t>Dom_UsoAct</t>
  </si>
  <si>
    <t>Cultivos transitorios intensivos (CTI)</t>
  </si>
  <si>
    <t>Cultivos transitorios semi-intensivos (CTS)</t>
  </si>
  <si>
    <t>Cultivos permanentes intensivos (CPI)</t>
  </si>
  <si>
    <t>Cultivos permanentes semi-intensivos (CPS)</t>
  </si>
  <si>
    <t>Pastoreo intensivo (PIN)</t>
  </si>
  <si>
    <t>Pastoreo semi-intensivo (PSI)</t>
  </si>
  <si>
    <t>Pastoreo extensivo (PEX)</t>
  </si>
  <si>
    <t>Sistemas agrosilvícolas (AGS)</t>
  </si>
  <si>
    <t>Sistemas agrosilvopastoriles (ASP)</t>
  </si>
  <si>
    <t>Sistemas silvopastoriles (SPA)</t>
  </si>
  <si>
    <t>Sistema forestal productor (FPD)</t>
  </si>
  <si>
    <t>Sistemas forestales protectores (FPR)</t>
  </si>
  <si>
    <t>Áreas para la conservación y/o recuperación de la naturaleza, recreación (CRE)</t>
  </si>
  <si>
    <t>Protección</t>
  </si>
  <si>
    <t>Producción-protección</t>
  </si>
  <si>
    <t>Piscicultura</t>
  </si>
  <si>
    <t>Residencial</t>
  </si>
  <si>
    <t>Industrial</t>
  </si>
  <si>
    <t>Transporte</t>
  </si>
  <si>
    <t>Servicios</t>
  </si>
  <si>
    <t>Recreacional</t>
  </si>
  <si>
    <t>Comercial</t>
  </si>
  <si>
    <t>Metales, radiactivos</t>
  </si>
  <si>
    <t>Minerales energéticos</t>
  </si>
  <si>
    <t>Piedras preciosas</t>
  </si>
  <si>
    <t>Materiales de construcción</t>
  </si>
  <si>
    <t>Minerales no metálicos</t>
  </si>
  <si>
    <t>Disposición de materiales sólidos</t>
  </si>
  <si>
    <t>Disposición de materiales líquidos</t>
  </si>
  <si>
    <t>Dom_ZonClim</t>
  </si>
  <si>
    <t>Cálido árido (Z)</t>
  </si>
  <si>
    <t>Cálido semiárido (Y)</t>
  </si>
  <si>
    <t>Cálido muy seco (X)</t>
  </si>
  <si>
    <t>Cálido seco (V)</t>
  </si>
  <si>
    <t>Cálido húmedo (V1)</t>
  </si>
  <si>
    <t>Cálido muy húmedo (U)</t>
  </si>
  <si>
    <t>Cálido pluvial (T)</t>
  </si>
  <si>
    <t>Templado muy seco (S)</t>
  </si>
  <si>
    <t>Templado seco (R)</t>
  </si>
  <si>
    <t>Templado húmedo (Q)</t>
  </si>
  <si>
    <t>Templado muy húmedo (P)</t>
  </si>
  <si>
    <t>Templado pluvial (O)</t>
  </si>
  <si>
    <t>Frío muy seco (N)</t>
  </si>
  <si>
    <t>Frío seco (M)</t>
  </si>
  <si>
    <t>Frío húmedo (L)</t>
  </si>
  <si>
    <t>Frío muy húmedo (K)</t>
  </si>
  <si>
    <t>Frío pluvial (J)</t>
  </si>
  <si>
    <t>Muy frío muy seco (I1)</t>
  </si>
  <si>
    <t>Muy frío seco (I)</t>
  </si>
  <si>
    <t>Muy frío húmedo (H)</t>
  </si>
  <si>
    <t>Muy frío muy húmedo (G)</t>
  </si>
  <si>
    <t>Muy frío pluvial (F)</t>
  </si>
  <si>
    <t>Extremadamente frío muy seco (F1)</t>
  </si>
  <si>
    <t>Extremadamente frío seco (F2)</t>
  </si>
  <si>
    <t>Extremadamente frío húmedo (E)</t>
  </si>
  <si>
    <t>Extremadamente frío muy húmedo (E1)</t>
  </si>
  <si>
    <t>Extremadamente frío pluvial (D)</t>
  </si>
  <si>
    <t>Nival muy seco (A)</t>
  </si>
  <si>
    <t>Nival seco (A1)</t>
  </si>
  <si>
    <t>Nival húmedo (A2)</t>
  </si>
  <si>
    <t>Dom_TipoMuestreoFlo</t>
  </si>
  <si>
    <t>Puntual</t>
  </si>
  <si>
    <t>Parcela</t>
  </si>
  <si>
    <t>Transecto</t>
  </si>
  <si>
    <t>Dom_Regeneracion</t>
  </si>
  <si>
    <t>Renuevo o plántula</t>
  </si>
  <si>
    <t>Brinzal</t>
  </si>
  <si>
    <t>Latizal</t>
  </si>
  <si>
    <t>Dom_TipoMuestreoFau</t>
  </si>
  <si>
    <t>Dom_TipoTransecto</t>
  </si>
  <si>
    <t>Ancho fijo</t>
  </si>
  <si>
    <t>Ancho variable</t>
  </si>
  <si>
    <t>Otro</t>
  </si>
  <si>
    <t>Dom_Tipo_Migra</t>
  </si>
  <si>
    <t>Intrageneracional</t>
  </si>
  <si>
    <t>Intergeneracional</t>
  </si>
  <si>
    <t>Cíclica</t>
  </si>
  <si>
    <t>Unidireccional</t>
  </si>
  <si>
    <t>Estacional</t>
  </si>
  <si>
    <t>Irrupción Poblacional</t>
  </si>
  <si>
    <t>Nomadismo</t>
  </si>
  <si>
    <t>Latitudinal</t>
  </si>
  <si>
    <t>Longitudinal</t>
  </si>
  <si>
    <t>Altitudinal</t>
  </si>
  <si>
    <t>Dom_Uso_Fauna</t>
  </si>
  <si>
    <t>Actividades Productivas</t>
  </si>
  <si>
    <t>Mascotas</t>
  </si>
  <si>
    <t>Uso Cultural</t>
  </si>
  <si>
    <t>Subsistencia</t>
  </si>
  <si>
    <t>Dom_Dieta</t>
  </si>
  <si>
    <t>Frugívoro</t>
  </si>
  <si>
    <t>Herbívoro</t>
  </si>
  <si>
    <t>Insectivoro</t>
  </si>
  <si>
    <t>Omnivoro</t>
  </si>
  <si>
    <t>Carnivoro</t>
  </si>
  <si>
    <t>Dom_Bioma</t>
  </si>
  <si>
    <t>Halobioma Alta Guajira</t>
  </si>
  <si>
    <t>Halobioma Baja Guajira y alto Cesar</t>
  </si>
  <si>
    <t>Halobioma Cartagena y delta del Magdalena</t>
  </si>
  <si>
    <t>Halobioma Darién –Tacarcuna</t>
  </si>
  <si>
    <t>Halobioma Estribación norte Sierra Nevada de Santa Marta</t>
  </si>
  <si>
    <t>Halobioma Micay</t>
  </si>
  <si>
    <t>Halobioma Nechí-San Lucas</t>
  </si>
  <si>
    <t>Halobioma Pacífico nariñense-Tumaco</t>
  </si>
  <si>
    <t>Halobioma San Andrés y Providencia</t>
  </si>
  <si>
    <t>Halobioma San Juan</t>
  </si>
  <si>
    <t>Halobioma Sierra nevada de Santa Marta</t>
  </si>
  <si>
    <t>Halobioma Sinú</t>
  </si>
  <si>
    <t>Halobioma Truandó</t>
  </si>
  <si>
    <t>Helobioma Altillanura</t>
  </si>
  <si>
    <t>Helobioma Alto Caquetá</t>
  </si>
  <si>
    <t>Helobioma Alto Guayabero</t>
  </si>
  <si>
    <t>Helobioma Alto Murrí</t>
  </si>
  <si>
    <t>Helobioma Alto Putumayo</t>
  </si>
  <si>
    <t>Helobioma Altoandino cordillera oriental</t>
  </si>
  <si>
    <t>Helobioma Altoandino influencia llanera</t>
  </si>
  <si>
    <t>Helobioma Apaporis</t>
  </si>
  <si>
    <t>Helobioma Arauca</t>
  </si>
  <si>
    <t>Helobioma Ariguaní-Cesar</t>
  </si>
  <si>
    <t>Helobioma Baja Guajira y alto Cesar</t>
  </si>
  <si>
    <t>Helobioma Bajo Caquetá - Puré</t>
  </si>
  <si>
    <t>Helobioma Bajo Vaupés</t>
  </si>
  <si>
    <t>Helobioma Bita</t>
  </si>
  <si>
    <t>Helobioma Cartagena y delta del Magdalena</t>
  </si>
  <si>
    <t>Helobioma Casanare</t>
  </si>
  <si>
    <t>Helobioma Catatumbo</t>
  </si>
  <si>
    <t>Helobioma Cauca alto</t>
  </si>
  <si>
    <t>Helobioma Cauca medio</t>
  </si>
  <si>
    <t>Helobioma Chaparral</t>
  </si>
  <si>
    <t>Helobioma Cordillera central</t>
  </si>
  <si>
    <t>Helobioma Cordillera oriental Magdalena medio</t>
  </si>
  <si>
    <t>Helobioma Cúcuta</t>
  </si>
  <si>
    <t>Helobioma Darién –Tacarcuna</t>
  </si>
  <si>
    <t>Helobioma Estribación sur Sierra Nevada de Santa Marta</t>
  </si>
  <si>
    <t>Helobioma Estribaciones Pacífico norte</t>
  </si>
  <si>
    <t>Helobioma Estribaciones Pacífico sur</t>
  </si>
  <si>
    <t>Helobioma Guainía</t>
  </si>
  <si>
    <t>Helobioma Guane-Yariguíes</t>
  </si>
  <si>
    <t>Helobioma Guaviare – Guayabero</t>
  </si>
  <si>
    <t>Helobioma Huila-Caquetá</t>
  </si>
  <si>
    <t>Helobioma Huitoto-Cahuinarí</t>
  </si>
  <si>
    <t>Helobioma Inírida-Papunaua</t>
  </si>
  <si>
    <t>Helobioma Macarena</t>
  </si>
  <si>
    <t>Helobioma Magdalena medio y depresión momposina</t>
  </si>
  <si>
    <t>Helobioma Maipures</t>
  </si>
  <si>
    <t>Helobioma Matavén</t>
  </si>
  <si>
    <t>Helobioma Micay</t>
  </si>
  <si>
    <t>Helobioma Nechí-San Lucas</t>
  </si>
  <si>
    <t>Helobioma Nudo de los pastos</t>
  </si>
  <si>
    <t>Helobioma Pacífico nariñense-Tumaco</t>
  </si>
  <si>
    <t>Helobioma Patía</t>
  </si>
  <si>
    <t>Helobioma Picachos</t>
  </si>
  <si>
    <t>Helobioma Piedemonte Amazonas</t>
  </si>
  <si>
    <t>Helobioma Piedemonte Orinoquia</t>
  </si>
  <si>
    <t>Helobioma Puinawai</t>
  </si>
  <si>
    <t>Helobioma San Juan</t>
  </si>
  <si>
    <t>Helobioma Serranía del Naquén</t>
  </si>
  <si>
    <t>Helobioma Sierra nevada de Santa Marta</t>
  </si>
  <si>
    <t>Helobioma Sinú</t>
  </si>
  <si>
    <t>Helobioma Ticuna – Amacayacu</t>
  </si>
  <si>
    <t>Helobioma Tolima grande</t>
  </si>
  <si>
    <t>Helobioma Truandó</t>
  </si>
  <si>
    <t>Helobioma Uwa</t>
  </si>
  <si>
    <t>Helobioma Vertiente llanera cordillera oriental</t>
  </si>
  <si>
    <t>Helobioma Vertiente Pacífico-Cauca</t>
  </si>
  <si>
    <t>Helobioma Vertiente Pacífico-Chocó</t>
  </si>
  <si>
    <t>Helobioma Villavicencio</t>
  </si>
  <si>
    <t>Helobioma Yarí-Chiribiquete</t>
  </si>
  <si>
    <t>Helobioma Zulia</t>
  </si>
  <si>
    <t>Hidrobioma Alta Guajira</t>
  </si>
  <si>
    <t>Hidrobioma Altillanura</t>
  </si>
  <si>
    <t>Hidrobioma Alto Caquetá</t>
  </si>
  <si>
    <t>Hidrobioma Alto Guayabero</t>
  </si>
  <si>
    <t>Hidrobioma Alto Murrí</t>
  </si>
  <si>
    <t>Hidrobioma Alto Putumayo</t>
  </si>
  <si>
    <t>Hidrobioma Altoandino cordillera oriental</t>
  </si>
  <si>
    <t>Hidrobioma Altoandino influencia llanera</t>
  </si>
  <si>
    <t>Hidrobioma Apaporis</t>
  </si>
  <si>
    <t>Hidrobioma Arauca</t>
  </si>
  <si>
    <t>Hidrobioma Ariguaní-Cesar</t>
  </si>
  <si>
    <t>Hidrobioma Baja Guajira y alto Cesar</t>
  </si>
  <si>
    <t>Hidrobioma Bajo Caquetá - Puré</t>
  </si>
  <si>
    <t>Hidrobioma Bajo Vaupés</t>
  </si>
  <si>
    <t>Hidrobioma Bita</t>
  </si>
  <si>
    <t>Hidrobioma Cartagena y delta del Magdalena</t>
  </si>
  <si>
    <t>Hidrobioma Casanare</t>
  </si>
  <si>
    <t>Hidrobioma Catatumbo</t>
  </si>
  <si>
    <t>Hidrobioma Cauca alto</t>
  </si>
  <si>
    <t>Hidrobioma Cauca medio</t>
  </si>
  <si>
    <t>Hidrobioma Chaparral</t>
  </si>
  <si>
    <t>Hidrobioma Cordillera central</t>
  </si>
  <si>
    <t>Hidrobioma Cordillera oriental Magdalena medio</t>
  </si>
  <si>
    <t>Hidrobioma Cúcuta</t>
  </si>
  <si>
    <t>Hidrobioma Darién –Tacarcuna</t>
  </si>
  <si>
    <t>Hidrobioma Estribación norte Sierra Nevada de Santa Marta</t>
  </si>
  <si>
    <t>Hidrobioma Estribación sur Sierra Nevada de Santa Marta</t>
  </si>
  <si>
    <t>Hidrobioma Estribaciones Pacífico norte</t>
  </si>
  <si>
    <t>Hidrobioma Estribaciones Pacífico sur</t>
  </si>
  <si>
    <t>Hidrobioma Guainía</t>
  </si>
  <si>
    <t>Hidrobioma Guane-Yariguíes</t>
  </si>
  <si>
    <t>Hidrobioma Guaviare – Guayabero</t>
  </si>
  <si>
    <t>Hidrobioma Huila-Caquetá</t>
  </si>
  <si>
    <t>Hidrobioma Huitoto-Cahuinarí</t>
  </si>
  <si>
    <t>Hidrobioma Inírida-Papunaua</t>
  </si>
  <si>
    <t>Hidrobioma Macarena</t>
  </si>
  <si>
    <t>Hidrobioma Magdalena medio y depresión momposina</t>
  </si>
  <si>
    <t>Hidrobioma Maipures</t>
  </si>
  <si>
    <t>Hidrobioma Matavén</t>
  </si>
  <si>
    <t>Hidrobioma Micay</t>
  </si>
  <si>
    <t>Hidrobioma Nechí-San Lucas</t>
  </si>
  <si>
    <t>Hidrobioma Nudo de los pastos</t>
  </si>
  <si>
    <t>Hidrobioma Pacífico nariñense-Tumaco</t>
  </si>
  <si>
    <t>Hidrobioma Patía</t>
  </si>
  <si>
    <t>Hidrobioma Perijá</t>
  </si>
  <si>
    <t>Hidrobioma Perijá y montes de Oca</t>
  </si>
  <si>
    <t>Hidrobioma Picachos</t>
  </si>
  <si>
    <t>Hidrobioma Piedemonte Amazonas</t>
  </si>
  <si>
    <t>Hidrobioma Piedemonte Orinoquia</t>
  </si>
  <si>
    <t>Hidrobioma Puinawai</t>
  </si>
  <si>
    <t>Hidrobioma San Juan</t>
  </si>
  <si>
    <t>Hidrobioma Serranía del Naquén</t>
  </si>
  <si>
    <t>Hidrobioma Sierra nevada de Santa Marta</t>
  </si>
  <si>
    <t>Hidrobioma Sinú</t>
  </si>
  <si>
    <t>Hidrobioma Tamá</t>
  </si>
  <si>
    <t>Hidrobioma Ticuna – Amacayacu</t>
  </si>
  <si>
    <t>Hidrobioma Tolima grande</t>
  </si>
  <si>
    <t>Hidrobioma Truandó</t>
  </si>
  <si>
    <t>Hidrobioma Uwa</t>
  </si>
  <si>
    <t>Hidrobioma Vertiente llanera cordillera oriental</t>
  </si>
  <si>
    <t>Hidrobioma Vertiente Pacífico-Cauca</t>
  </si>
  <si>
    <t>Hidrobioma Vertiente Pacífico-Chocó</t>
  </si>
  <si>
    <t>Hidrobioma Villavicencio</t>
  </si>
  <si>
    <t>Hidrobioma Yarí-Chiribiquete</t>
  </si>
  <si>
    <t>Hidrobioma Zulia</t>
  </si>
  <si>
    <t>Litobioma Altillanura</t>
  </si>
  <si>
    <t>Litobioma Apaporis</t>
  </si>
  <si>
    <t>Litobioma Bajo Caquetá - Puré</t>
  </si>
  <si>
    <t>Litobioma Bajo Vaupés</t>
  </si>
  <si>
    <t>Litobioma Bita</t>
  </si>
  <si>
    <t>Litobioma Guainía</t>
  </si>
  <si>
    <t>Litobioma Guaviare – Guayabero</t>
  </si>
  <si>
    <t>Litobioma Huitoto-Cahuinarí</t>
  </si>
  <si>
    <t>Litobioma Inírida-Papunaua</t>
  </si>
  <si>
    <t>Litobioma Maipures</t>
  </si>
  <si>
    <t>Litobioma Matavén</t>
  </si>
  <si>
    <t>Litobioma Puinawai</t>
  </si>
  <si>
    <t>Litobioma Serranía del Naquén</t>
  </si>
  <si>
    <t>Litobioma Yarí-Chiribiquete</t>
  </si>
  <si>
    <t>Orobioma Andino Altoandino cordillera oriental</t>
  </si>
  <si>
    <t>Orobioma Andino Altoandino influencia llanera</t>
  </si>
  <si>
    <t>Orobioma Andino Caquetá influencia cordillera central</t>
  </si>
  <si>
    <t>Orobioma Andino Catatumbo</t>
  </si>
  <si>
    <t>Orobioma Andino Cauca alto</t>
  </si>
  <si>
    <t>Orobioma Andino Cauca medio</t>
  </si>
  <si>
    <t>Orobioma Andino Chaparral</t>
  </si>
  <si>
    <t>Orobioma Andino Cordillera central</t>
  </si>
  <si>
    <t>Orobioma Andino Cordillera oriental Magdalena medio</t>
  </si>
  <si>
    <t>Orobioma Andino Estribación sur Sierra Nevada de Santa Marta</t>
  </si>
  <si>
    <t>Orobioma Andino Estribaciones Pacífico norte</t>
  </si>
  <si>
    <t>Orobioma Andino Estribaciones Pacífico sur</t>
  </si>
  <si>
    <t>Orobioma Andino Guane-Yariguíes</t>
  </si>
  <si>
    <t>Orobioma Andino Huila-Caquetá</t>
  </si>
  <si>
    <t>Orobioma Andino Nechí-San Lucas</t>
  </si>
  <si>
    <t>Orobioma Andino Nudo de los pastos</t>
  </si>
  <si>
    <t>Orobioma Andino Pacífico nariñense-Tumaco</t>
  </si>
  <si>
    <t>Orobioma Andino Patía</t>
  </si>
  <si>
    <t>Orobioma Andino Perijá</t>
  </si>
  <si>
    <t>Orobioma Andino Perijá y montes de Oca</t>
  </si>
  <si>
    <t>Orobioma Andino Picachos</t>
  </si>
  <si>
    <t>Orobioma Andino Piedemonte Amazonas</t>
  </si>
  <si>
    <t>Orobioma Andino Piedemonte Orinoquia</t>
  </si>
  <si>
    <t>Orobioma Andino Sierra nevada de Santa Marta</t>
  </si>
  <si>
    <t>Orobioma Andino Tamá</t>
  </si>
  <si>
    <t>Orobioma Andino Tolima grande</t>
  </si>
  <si>
    <t>Orobioma Andino Uwa</t>
  </si>
  <si>
    <t>Orobioma Andino Vertiente llanera cordillera oriental</t>
  </si>
  <si>
    <t>Orobioma Andino Vertiente Pacífico-Cauca</t>
  </si>
  <si>
    <t>Orobioma Andino Vertiente Pacífico-Chocó</t>
  </si>
  <si>
    <t>Orobioma Andino Villavicencio</t>
  </si>
  <si>
    <t>Orobioma Azonal Andino Altoandino cordillera oriental</t>
  </si>
  <si>
    <t>Orobioma Azonal Andino Altoandino influencia llanera</t>
  </si>
  <si>
    <t>Orobioma Azonal Andino Catatumbo</t>
  </si>
  <si>
    <t>Orobioma Azonal Andino Cordillera central</t>
  </si>
  <si>
    <t>Orobioma Azonal Andino Cordillera oriental Magdalena medio</t>
  </si>
  <si>
    <t>Orobioma Azonal Andino Guane-Yariguíes</t>
  </si>
  <si>
    <t>Orobioma Azonal Andino Huila-Caquetá</t>
  </si>
  <si>
    <t>Orobioma Azonal Andino Nudo de los pastos</t>
  </si>
  <si>
    <t>Orobioma Azonal Andino Patía</t>
  </si>
  <si>
    <t>Orobioma Azonal Andino Perijá y montes de Oca</t>
  </si>
  <si>
    <t>Orobioma Azonal Andino Tamá</t>
  </si>
  <si>
    <t>Orobioma Azonal Andino Tolima grande</t>
  </si>
  <si>
    <t>Orobioma Azonal Andino Uwa</t>
  </si>
  <si>
    <t>Orobioma Azonal Subandino Altoandino cordillera oriental</t>
  </si>
  <si>
    <t>Orobioma Azonal Subandino Altoandino influencia llanera</t>
  </si>
  <si>
    <t>Orobioma Azonal Subandino Cartagena y delta del Magdalena</t>
  </si>
  <si>
    <t>Orobioma Azonal Subandino Catatumbo</t>
  </si>
  <si>
    <t>Orobioma Azonal Subandino Cauca alto</t>
  </si>
  <si>
    <t>Orobioma Azonal Subandino Cauca medio</t>
  </si>
  <si>
    <t>Orobioma Azonal Subandino Cordillera central</t>
  </si>
  <si>
    <t>Orobioma Azonal Subandino Cordillera oriental Magdalena medio</t>
  </si>
  <si>
    <t>Orobioma Azonal Subandino Cúcuta</t>
  </si>
  <si>
    <t>Orobioma Azonal Subandino Estribación sur Sierra Nevada de Santa Marta</t>
  </si>
  <si>
    <t>Orobioma Azonal Subandino Estribaciones Pacífico norte</t>
  </si>
  <si>
    <t>Orobioma Azonal Subandino Estribaciones Pacífico sur</t>
  </si>
  <si>
    <t>Orobioma Azonal Subandino Guane-Yariguíes</t>
  </si>
  <si>
    <t>Orobioma Azonal Subandino Huila-Caquetá</t>
  </si>
  <si>
    <t>Orobioma Azonal Subandino Nechí-San Lucas</t>
  </si>
  <si>
    <t>Orobioma Azonal Subandino Nudo de los pastos</t>
  </si>
  <si>
    <t>Orobioma Azonal Subandino Patía</t>
  </si>
  <si>
    <t>Orobioma Azonal Subandino Perijá</t>
  </si>
  <si>
    <t>Orobioma Azonal Subandino Perijá y montes de Oca</t>
  </si>
  <si>
    <t>Orobioma Azonal Subandino Sierra nevada de Santa Marta</t>
  </si>
  <si>
    <t>Orobioma Azonal Subandino Tamá</t>
  </si>
  <si>
    <t>Orobioma Azonal Subandino Tolima grande</t>
  </si>
  <si>
    <t>Orobioma de Paramo Altoandino cordillera oriental</t>
  </si>
  <si>
    <t>Orobioma de Paramo Altoandino influencia llanera</t>
  </si>
  <si>
    <t>Orobioma de Paramo Caquetá influencia cordillera central</t>
  </si>
  <si>
    <t>Orobioma de Paramo Catatumbo</t>
  </si>
  <si>
    <t>Orobioma de Paramo Cauca alto</t>
  </si>
  <si>
    <t>Orobioma de Paramo Cauca medio</t>
  </si>
  <si>
    <t>Orobioma de Paramo Chaparral</t>
  </si>
  <si>
    <t>Orobioma de Paramo Cordillera central</t>
  </si>
  <si>
    <t>Orobioma de Paramo Cordillera oriental Magdalena medio</t>
  </si>
  <si>
    <t>Orobioma de Paramo Estribaciones Pacífico norte</t>
  </si>
  <si>
    <t>Orobioma de Paramo Estribaciones Pacífico sur</t>
  </si>
  <si>
    <t>Orobioma de Paramo Guane-Yariguíes</t>
  </si>
  <si>
    <t>Orobioma de Paramo Huila-Caquetá</t>
  </si>
  <si>
    <t>Orobioma de Paramo Nechí-San Lucas</t>
  </si>
  <si>
    <t>Orobioma de Paramo Nudo de los pastos</t>
  </si>
  <si>
    <t>Orobioma de Paramo Patía</t>
  </si>
  <si>
    <t>Orobioma de Paramo Perijá</t>
  </si>
  <si>
    <t>Orobioma de Paramo Sierra nevada de Santa Marta</t>
  </si>
  <si>
    <t>Orobioma de Paramo Tamá</t>
  </si>
  <si>
    <t>Orobioma de Paramo Uwa</t>
  </si>
  <si>
    <t>Orobioma de Paramo Vertiente llanera cordillera oriental</t>
  </si>
  <si>
    <t>Orobioma Subandino Alto Caquetá</t>
  </si>
  <si>
    <t>Orobioma Subandino Alto Guayabero</t>
  </si>
  <si>
    <t>Orobioma Subandino Alto Murrí</t>
  </si>
  <si>
    <t>Orobioma Subandino Alto Putumayo</t>
  </si>
  <si>
    <t>Orobioma Subandino Altoandino cordillera oriental</t>
  </si>
  <si>
    <t>Orobioma Subandino Altoandino influencia llanera</t>
  </si>
  <si>
    <t>Orobioma Subandino Ariguaní-Cesar</t>
  </si>
  <si>
    <t>Orobioma Subandino Caquetá influencia cordillera central</t>
  </si>
  <si>
    <t>Orobioma Subandino Casanare</t>
  </si>
  <si>
    <t>Orobioma Subandino Catatumbo</t>
  </si>
  <si>
    <t>Orobioma Subandino Cauca alto</t>
  </si>
  <si>
    <t>Orobioma Subandino Cauca medio</t>
  </si>
  <si>
    <t>Orobioma Subandino Chaparral</t>
  </si>
  <si>
    <t>Orobioma Subandino Cordillera central</t>
  </si>
  <si>
    <t>Orobioma Subandino Cordillera oriental Magdalena medio</t>
  </si>
  <si>
    <t>Orobioma Subandino Cúcuta</t>
  </si>
  <si>
    <t>Orobioma Subandino Darién –Tacarcuna</t>
  </si>
  <si>
    <t>Orobioma Subandino Estribación norte Sierra Nevada de Santa Marta</t>
  </si>
  <si>
    <t>Orobioma Subandino Estribación sur Sierra Nevada de Santa Marta</t>
  </si>
  <si>
    <t>Orobioma Subandino Estribaciones Pacífico norte</t>
  </si>
  <si>
    <t>Orobioma Subandino Estribaciones Pacífico sur</t>
  </si>
  <si>
    <t>Orobioma Subandino Guane-Yariguíes</t>
  </si>
  <si>
    <t>Orobioma Subandino Huila-Caquetá</t>
  </si>
  <si>
    <t>Orobioma Subandino Macarena</t>
  </si>
  <si>
    <t>Orobioma Subandino Magdalena medio y depresión momposina</t>
  </si>
  <si>
    <t>Orobioma Subandino Micay</t>
  </si>
  <si>
    <t>Orobioma Subandino Nechí-San Lucas</t>
  </si>
  <si>
    <t>Orobioma Subandino Nudo de los pastos</t>
  </si>
  <si>
    <t>Orobioma Subandino Pacífico nariñense-Tumaco</t>
  </si>
  <si>
    <t>Orobioma Subandino Patía</t>
  </si>
  <si>
    <t>Orobioma Subandino Perijá</t>
  </si>
  <si>
    <t>Orobioma Subandino Perijá y montes de Oca</t>
  </si>
  <si>
    <t>Orobioma Subandino Picachos</t>
  </si>
  <si>
    <t>Orobioma Subandino Piedemonte Amazonas</t>
  </si>
  <si>
    <t>Orobioma Subandino Piedemonte Orinoquia</t>
  </si>
  <si>
    <t>Orobioma Subandino San Juan</t>
  </si>
  <si>
    <t>Orobioma Subandino Sierra nevada de Santa Marta</t>
  </si>
  <si>
    <t>Orobioma Subandino Tamá</t>
  </si>
  <si>
    <t>Orobioma Subandino Tolima grande</t>
  </si>
  <si>
    <t>Orobioma Subandino Truandó</t>
  </si>
  <si>
    <t>Orobioma Subandino Uwa</t>
  </si>
  <si>
    <t>Orobioma Subandino Vertiente llanera cordillera oriental</t>
  </si>
  <si>
    <t>Orobioma Subandino Vertiente Pacífico-Cauca</t>
  </si>
  <si>
    <t>Orobioma Subandino Vertiente Pacífico-Chocó</t>
  </si>
  <si>
    <t>Orobioma Subandino Villavicencio</t>
  </si>
  <si>
    <t>Orobioma Subandino Yarí-Chiribiquete</t>
  </si>
  <si>
    <t>Orobioma Subandino Zulia</t>
  </si>
  <si>
    <t>Peinobioma Altillanura</t>
  </si>
  <si>
    <t>Peinobioma Alto Guayabero</t>
  </si>
  <si>
    <t>Peinobioma Arauca</t>
  </si>
  <si>
    <t>Peinobioma Ariguaní-Cesar</t>
  </si>
  <si>
    <t>Peinobioma Bita</t>
  </si>
  <si>
    <t>Peinobioma Casanare</t>
  </si>
  <si>
    <t>Peinobioma Cordillera oriental Magdalena medio</t>
  </si>
  <si>
    <t>Peinobioma Cúcuta</t>
  </si>
  <si>
    <t>Peinobioma Estribación sur Sierra Nevada de Santa Marta</t>
  </si>
  <si>
    <t>Peinobioma Guainía</t>
  </si>
  <si>
    <t>Peinobioma Guaviare – Guayabero</t>
  </si>
  <si>
    <t>Peinobioma Inírida-Papunaua</t>
  </si>
  <si>
    <t>Peinobioma Macarena</t>
  </si>
  <si>
    <t>Peinobioma Magdalena medio y depresión momposina</t>
  </si>
  <si>
    <t>Peinobioma Maipures</t>
  </si>
  <si>
    <t>Peinobioma Matavén</t>
  </si>
  <si>
    <t>Peinobioma Nechí-San Lucas</t>
  </si>
  <si>
    <t>Peinobioma Perijá</t>
  </si>
  <si>
    <t>Peinobioma Piedemonte Orinoquia</t>
  </si>
  <si>
    <t>Peinobioma Puinawai</t>
  </si>
  <si>
    <t>Peinobioma Serranía del Naquén</t>
  </si>
  <si>
    <t>Peinobioma Sierra nevada de Santa Marta</t>
  </si>
  <si>
    <t>Peinobioma Sinú</t>
  </si>
  <si>
    <t>Peinobioma Tolima grande</t>
  </si>
  <si>
    <t>Peinobioma Villavicencio</t>
  </si>
  <si>
    <t>Peinobioma Yarí-Chiribiquete</t>
  </si>
  <si>
    <t>Peinobioma Zulia</t>
  </si>
  <si>
    <t>Zonobioma Alternohigrico Tropical Alta Guajira</t>
  </si>
  <si>
    <t>Zonobioma Alternohigrico Tropical Altoandino cordillera oriental</t>
  </si>
  <si>
    <t>Zonobioma Alternohigrico Tropical Arauca</t>
  </si>
  <si>
    <t>Zonobioma Alternohigrico Tropical Ariguaní-Cesar</t>
  </si>
  <si>
    <t>Zonobioma Alternohigrico Tropical Baja Guajira y alto Cesar</t>
  </si>
  <si>
    <t>Zonobioma Alternohigrico Tropical Cartagena y delta del Magdalena</t>
  </si>
  <si>
    <t>Zonobioma Alternohigrico Tropical Catatumbo</t>
  </si>
  <si>
    <t>Zonobioma Alternohigrico Tropical Cauca alto</t>
  </si>
  <si>
    <t>Zonobioma Alternohigrico Tropical Cauca medio</t>
  </si>
  <si>
    <t>Zonobioma Alternohigrico Tropical Chaparral</t>
  </si>
  <si>
    <t>Zonobioma Alternohigrico Tropical Cordillera oriental Magdalena medio</t>
  </si>
  <si>
    <t>Zonobioma Alternohigrico Tropical Cúcuta</t>
  </si>
  <si>
    <t>Zonobioma Alternohigrico Tropical Estribación norte Sierra Nevada de Santa Marta</t>
  </si>
  <si>
    <t>Zonobioma Alternohigrico Tropical Estribación sur Sierra Nevada de Santa Marta</t>
  </si>
  <si>
    <t>Zonobioma Alternohigrico Tropical Estribaciones Pacífico sur</t>
  </si>
  <si>
    <t>Zonobioma Alternohigrico Tropical Guane-Yariguíes</t>
  </si>
  <si>
    <t>Zonobioma Alternohigrico Tropical Huila-Caquetá</t>
  </si>
  <si>
    <t>Zonobioma Alternohigrico Tropical Magdalena medio y depresión momposina</t>
  </si>
  <si>
    <t>Zonobioma Alternohigrico Tropical Nechí-San Lucas</t>
  </si>
  <si>
    <t>Zonobioma Alternohigrico Tropical Pacífico nariñense-Tumaco</t>
  </si>
  <si>
    <t>Zonobioma Alternohigrico Tropical Patía</t>
  </si>
  <si>
    <t>Zonobioma Alternohigrico Tropical Perijá</t>
  </si>
  <si>
    <t>Zonobioma Alternohigrico Tropical Perijá y montes de Oca</t>
  </si>
  <si>
    <t>Zonobioma Alternohigrico Tropical Picachos</t>
  </si>
  <si>
    <t>Zonobioma Alternohigrico Tropical San Andrés y Providencia</t>
  </si>
  <si>
    <t>Zonobioma Alternohigrico Tropical Sierra nevada de Santa Marta</t>
  </si>
  <si>
    <t>Zonobioma Alternohigrico Tropical Sinú</t>
  </si>
  <si>
    <t>Zonobioma Alternohigrico Tropical Tolima grande</t>
  </si>
  <si>
    <t>Zonobioma Alternohigrico Tropical Zulia</t>
  </si>
  <si>
    <t>Zonobioma Humedo Tropical Altillanura</t>
  </si>
  <si>
    <t>Zonobioma Humedo Tropical Alto Caquetá</t>
  </si>
  <si>
    <t>Zonobioma Humedo Tropical Alto Guayabero</t>
  </si>
  <si>
    <t>Zonobioma Humedo Tropical Alto Murrí</t>
  </si>
  <si>
    <t>Zonobioma Humedo Tropical Alto Putumayo</t>
  </si>
  <si>
    <t>Zonobioma Humedo Tropical Apaporis</t>
  </si>
  <si>
    <t>Zonobioma Humedo Tropical Arauca</t>
  </si>
  <si>
    <t>Zonobioma Humedo Tropical Ariguaní-Cesar</t>
  </si>
  <si>
    <t>Zonobioma Humedo Tropical Bajo Caquetá - Puré</t>
  </si>
  <si>
    <t>Zonobioma Humedo Tropical Bajo Vaupés</t>
  </si>
  <si>
    <t>Zonobioma Humedo Tropical Bita</t>
  </si>
  <si>
    <t>Zonobioma Humedo Tropical Cartagena y delta del Magdalena</t>
  </si>
  <si>
    <t>Zonobioma Humedo Tropical Casanare</t>
  </si>
  <si>
    <t>Zonobioma Humedo Tropical Catatumbo</t>
  </si>
  <si>
    <t>Zonobioma Humedo Tropical Cauca alto</t>
  </si>
  <si>
    <t>Zonobioma Humedo Tropical Cauca medio</t>
  </si>
  <si>
    <t>Zonobioma Humedo Tropical Chaparral</t>
  </si>
  <si>
    <t>Zonobioma Humedo Tropical Cordillera central</t>
  </si>
  <si>
    <t>Zonobioma Humedo Tropical Cordillera oriental Magdalena medio</t>
  </si>
  <si>
    <t>Zonobioma Humedo Tropical Cúcuta</t>
  </si>
  <si>
    <t>Zonobioma Humedo Tropical Darién –Tacarcuna</t>
  </si>
  <si>
    <t>Zonobioma Humedo Tropical Estribación norte Sierra Nevada de Santa Marta</t>
  </si>
  <si>
    <t>Zonobioma Humedo Tropical Estribación sur Sierra Nevada de Santa Marta</t>
  </si>
  <si>
    <t>Zonobioma Humedo Tropical Estribaciones Pacífico norte</t>
  </si>
  <si>
    <t>Zonobioma Humedo Tropical Estribaciones Pacífico sur</t>
  </si>
  <si>
    <t>Zonobioma Humedo Tropical Guainía</t>
  </si>
  <si>
    <t>Zonobioma Humedo Tropical Guane-Yariguíes</t>
  </si>
  <si>
    <t>Zonobioma Humedo Tropical Guaviare – Guayabero</t>
  </si>
  <si>
    <t>Zonobioma Humedo Tropical Huila-Caquetá</t>
  </si>
  <si>
    <t>Zonobioma Humedo Tropical Huitoto-Cahuinarí</t>
  </si>
  <si>
    <t>Zonobioma Humedo Tropical Inírida-Papunaua</t>
  </si>
  <si>
    <t>Zonobioma Humedo Tropical Macarena</t>
  </si>
  <si>
    <t>Zonobioma Humedo Tropical Magdalena medio y depresión momposina</t>
  </si>
  <si>
    <t>Zonobioma Humedo Tropical Matavén</t>
  </si>
  <si>
    <t>Zonobioma Humedo Tropical Micay</t>
  </si>
  <si>
    <t>Zonobioma Humedo Tropical Nechí-San Lucas</t>
  </si>
  <si>
    <t>Zonobioma Humedo Tropical Pacífico nariñense-Tumaco</t>
  </si>
  <si>
    <t>Zonobioma Humedo Tropical Patía</t>
  </si>
  <si>
    <t>Zonobioma Humedo Tropical Perijá</t>
  </si>
  <si>
    <t>Zonobioma Humedo Tropical Perijá y montes de Oca</t>
  </si>
  <si>
    <t>Zonobioma Humedo Tropical Picachos</t>
  </si>
  <si>
    <t>Zonobioma Humedo Tropical Piedemonte Amazonas</t>
  </si>
  <si>
    <t>Zonobioma Humedo Tropical Piedemonte Orinoquia</t>
  </si>
  <si>
    <t>Zonobioma Humedo Tropical Puinawai</t>
  </si>
  <si>
    <t>Zonobioma Humedo Tropical San Juan</t>
  </si>
  <si>
    <t>Zonobioma Humedo Tropical Serranía del Naquén</t>
  </si>
  <si>
    <t>Zonobioma Humedo Tropical Sierra nevada de Santa Marta</t>
  </si>
  <si>
    <t>Zonobioma Humedo Tropical Sinú</t>
  </si>
  <si>
    <t>Zonobioma Humedo Tropical Ticuna – Amacayacu</t>
  </si>
  <si>
    <t>Zonobioma Humedo Tropical Tolima grande</t>
  </si>
  <si>
    <t>Zonobioma Humedo Tropical Truandó</t>
  </si>
  <si>
    <t>Zonobioma Humedo Tropical Vertiente llanera cordillera oriental</t>
  </si>
  <si>
    <t>Zonobioma Humedo Tropical Vertiente Pacífico-Cauca</t>
  </si>
  <si>
    <t>Zonobioma Humedo Tropical Vertiente Pacífico-Chocó</t>
  </si>
  <si>
    <t>Zonobioma Humedo Tropical Villavicencio</t>
  </si>
  <si>
    <t>Zonobioma Humedo Tropical Yarí-Chiribiquete</t>
  </si>
  <si>
    <t>Zonobioma Humedo Tropical Zulia</t>
  </si>
  <si>
    <t>Dom_Tipo_Distribu</t>
  </si>
  <si>
    <t>Cosmopolita</t>
  </si>
  <si>
    <t>Restringida</t>
  </si>
  <si>
    <t>Distribución Regional</t>
  </si>
  <si>
    <t>Endémica</t>
  </si>
  <si>
    <t>Dom_Veda</t>
  </si>
  <si>
    <t>Dom_Vigencia</t>
  </si>
  <si>
    <t>Temporal</t>
  </si>
  <si>
    <t>Indefinida</t>
  </si>
  <si>
    <t>Dom_EntidadVeda</t>
  </si>
  <si>
    <t>AMVA - Área Metropolitana del Valle de Aburrá – Medellín</t>
  </si>
  <si>
    <t>CAM - Corporación Autónoma Regional del Alto Magdalena</t>
  </si>
  <si>
    <t>CAR - Corporación Autónoma Regional de Cundinamarca</t>
  </si>
  <si>
    <t>CARDER - Corporación Autónoma Regional de Risaralda</t>
  </si>
  <si>
    <t>CARDIQUE - Corporación Autónoma Regional del Canal Del Dique</t>
  </si>
  <si>
    <t>CARSUCRE - Corporación Autónoma Regional de Sucre</t>
  </si>
  <si>
    <t>CAS - Corporación Autónoma Regional de Santander</t>
  </si>
  <si>
    <t>CDA - Corporación para el Desarrollo Sostenible del Norte y el Oriente Amazónico</t>
  </si>
  <si>
    <t>CDMB - Corporación Autónoma Regional para la Defensa de la Meseta de Bucaramanga</t>
  </si>
  <si>
    <t>CODECHOCO - Corporación Autónoma Regional para el Desarrollo Sostenible del Chocó</t>
  </si>
  <si>
    <t>CORALINA - Corporación para el Desarrollo Sostenible del Archipiélago de San Andrés, Providencia y Santa Catalina</t>
  </si>
  <si>
    <t>CORANTIOQUIA - Corporación Autónoma Regional del Centro de Antioquia</t>
  </si>
  <si>
    <t>CORMACARENA - Corporación para el Desarrollo Sostenible del Área de Manejo Especial de La Macarena</t>
  </si>
  <si>
    <t>CORNARE - Corporación Autónoma Regional de las Cuencas de los Ríos Negro y Nare</t>
  </si>
  <si>
    <t>CORPAMAG - Corporación Autónoma Regional del Magdalena</t>
  </si>
  <si>
    <t>CORPOAMAZONIA - Corporación para el Desarrollo Sostenible del Sur de la Amazonia</t>
  </si>
  <si>
    <t>CORPOBOYACA - Corporación Autónoma Regional de Boyacá</t>
  </si>
  <si>
    <t>CORPOCALDAS - Corporación Autónoma Regional de Caldas</t>
  </si>
  <si>
    <t>CORPOCESAR - Corporación Autónoma Regional del Cesar</t>
  </si>
  <si>
    <t>CORPOCHIVOR - Corporación Autónoma Regional de Chivor</t>
  </si>
  <si>
    <t>CORPOGUAJIRA - Corporación Autónoma Regional de La Guajira</t>
  </si>
  <si>
    <t>CORPOGUAVIO - Corporación Autónoma Regional del Guavio</t>
  </si>
  <si>
    <t>CORPOMOJANA - Corporación para el Desarrollo Sostenible de La Mojana y El San Jorge</t>
  </si>
  <si>
    <t>CORPONARIÑO - Corporación Autónoma Regional de Nariño</t>
  </si>
  <si>
    <t>CORPONOR - Corporación Autónoma Regional de la Frontera Nororiental</t>
  </si>
  <si>
    <t>CORPORINOQUIA - Corporación Autónoma Regional de la Orinoquia</t>
  </si>
  <si>
    <t>CORPOURABA - Corporación para el Desarrollo Sostenible del Urabá</t>
  </si>
  <si>
    <t>CORTOLIMA - Corporación Autónoma Regional del Tolima</t>
  </si>
  <si>
    <t>CRA - Corporación Autónoma Regional del Atlántico</t>
  </si>
  <si>
    <t>CRC - Corporación Autónoma Regional del Cauca</t>
  </si>
  <si>
    <t>CRQ - Corporación Autónoma Regional del Quindío</t>
  </si>
  <si>
    <t>CSB - Corporación Autónoma Regional del Sur de Bolívar</t>
  </si>
  <si>
    <t>CVC - Corporación Autónoma Regional del Valle del Cauca</t>
  </si>
  <si>
    <t>CVS - Corporación Autónoma Regional de los Valles del Sinú y del San Jorge</t>
  </si>
  <si>
    <t>DADMA - Departamento Administrativo Distrital del Medio Ambiente de Santa Marta</t>
  </si>
  <si>
    <t>DAGMA - Departamento Administrativo de Gestión del Medio Ambiente – Cali</t>
  </si>
  <si>
    <t>DAMAB - Departamento Técnico Administrativo del Medio Ambiente de Barranquilla</t>
  </si>
  <si>
    <t>EPA - Establecimiento Público Ambiental – Cartagena</t>
  </si>
  <si>
    <t>INCODER - Instituto Colombiano de Desarrollo Rural</t>
  </si>
  <si>
    <t>INCORA - Instituto Colombiano de la Reforma Agraria</t>
  </si>
  <si>
    <t>INDERENA - Instituto Nacional de Recursos Naturales Renovables y del Ambiente</t>
  </si>
  <si>
    <t>INPA - Instituto Nacional de Pesca y Acuicultura</t>
  </si>
  <si>
    <t>MADS - Ministerio de Ambiente y Desarrollo Sostenible</t>
  </si>
  <si>
    <t>MAVDT - Ministerio de Ambiente, Vivienda y Desarrollo Territorial</t>
  </si>
  <si>
    <t>SDA - Secretaría Distrital de Ambiente – Bogotá</t>
  </si>
  <si>
    <t>Dom_Habito</t>
  </si>
  <si>
    <t>Arbol</t>
  </si>
  <si>
    <t>Arbusto</t>
  </si>
  <si>
    <t>Hierba</t>
  </si>
  <si>
    <t>Sufrútice</t>
  </si>
  <si>
    <t>Dom_HabVas_NoVas_Liq</t>
  </si>
  <si>
    <t>Terrestre</t>
  </si>
  <si>
    <t>Rupícola</t>
  </si>
  <si>
    <t>Epifíto</t>
  </si>
  <si>
    <t>Epifilo</t>
  </si>
  <si>
    <t>Saprófito</t>
  </si>
  <si>
    <t>Dom_Zonif_Forof</t>
  </si>
  <si>
    <t>Base</t>
  </si>
  <si>
    <t>Tronco húmedo</t>
  </si>
  <si>
    <t>Tronco seco</t>
  </si>
  <si>
    <t>Base de primeras ramificaciones</t>
  </si>
  <si>
    <t>Herbario de La Guajira Wunü´ülia – Universidad de la Guajira - HG</t>
  </si>
  <si>
    <t>Herbario del Jardín Botánico de San Andrés – Universidad Nacional de Colombia sede Caribe - HJBSAI–UN</t>
  </si>
  <si>
    <t>Herbario Orinocense Colombiano – Universidad Nacional de Colombia sede Orinoquía - HORI</t>
  </si>
  <si>
    <t>Herbario Pontiicia Universidad Javeriana – Pontiicia Universidad Javeriana - HPUJ</t>
  </si>
  <si>
    <t>Herbario de Referencia CORANTIOQUIA – Corporación Autónoma Regional del Centro de Antioquia - Corantioquia - HR-C</t>
  </si>
  <si>
    <t>Herbario Universidad de Antioquia – Universidad de Antioquia - HUA</t>
  </si>
  <si>
    <t>Herbario “Enrique Forero” – Universidad de la Amazonía - HUAZ</t>
  </si>
  <si>
    <t>Herbario Universidad de Córdoba – Universidad de Córdoba - HUC</t>
  </si>
  <si>
    <t>Herbario de la Universidad Católica de Oriente – Universidad Católica de Oriente - HUCO</t>
  </si>
  <si>
    <t>Herbario de la Universidad del Bosque – Universidad El Bosque - HUEB</t>
  </si>
  <si>
    <t>Herbario Universidad del Quindío – Universidad del Quindío - HUQ</t>
  </si>
  <si>
    <t>Herbario Vittoriano – Fundación ciencia, ecología, arte e historia – Ceah – Museo Vittoriano - HVc</t>
  </si>
  <si>
    <t>Herbario ICESI – Universidad ICESI - ICESI</t>
  </si>
  <si>
    <t>Herbario Jardín Botánico “Joaquín Antonio Uribe” - Jardín Botánico “Joaquín Antonio Uribe” - JAUM</t>
  </si>
  <si>
    <t>Herbario del Jardín Botánico “José Celestino Mutis” – Jardín Botánico “José Celestino Mutis” - JBB</t>
  </si>
  <si>
    <t>Herbario María Jiménez de Piñeres – Jardín Botánico “Guillermo Piñeres” - JBGP</t>
  </si>
  <si>
    <t>Herbario de la Orinoquía Colombiana – Universidad de los Llanos - LLANOS</t>
  </si>
  <si>
    <t>Herbario Gabriel Gutiérrez Villegas – Universidad Nacional de Colombia sede Medellín - MEDEL</t>
  </si>
  <si>
    <t>Herbario de la Universidad de Nariño – Universidad de Nariño - PSO</t>
  </si>
  <si>
    <t>Herbario Universidad Surcolombiana – Universidad Surcolombiana - SURCO</t>
  </si>
  <si>
    <t>Herbario TOLI – Universidad del Tolima - TOLI</t>
  </si>
  <si>
    <t>Herbario TULV – Jardín Botánico “Juan María Céspedes”, INCIVA - TULV</t>
  </si>
  <si>
    <t>Herbario Forestal UDBC “Guillermo Emilio Mahecha Vega” – Universidad Distrital Francisco José de Caldas - UDBC</t>
  </si>
  <si>
    <t>Colección Biológica UDCA – Universidad de Ciencias Aplicadas y Ambientales – UDCA</t>
  </si>
  <si>
    <t>Herbario UIS – Universidad Industrial de Santander - UIS</t>
  </si>
  <si>
    <t>Herbario de Botánica Económica – Universidad Militar Nueva Granada - UMNG-H</t>
  </si>
  <si>
    <t>Herbario UPTC – Universidad Pedagógica y Tecnológica de Colombia - UPTC</t>
  </si>
  <si>
    <t>Herbario Universidad del Magdalena – Universidad del Magdalena - UTMC</t>
  </si>
  <si>
    <t>Herbario “José Cuatrecasas Arumi” – Universidad Nacional de Colombia sede Palmira - VALLE</t>
  </si>
  <si>
    <t>Guajira</t>
  </si>
  <si>
    <t>Tumaco</t>
  </si>
  <si>
    <t>Malpelo</t>
  </si>
  <si>
    <t>Cría</t>
  </si>
  <si>
    <t>Alimentación</t>
  </si>
  <si>
    <t>Reproducción</t>
  </si>
  <si>
    <t>Dom_CaracsitioConti</t>
  </si>
  <si>
    <t>Refugio</t>
  </si>
  <si>
    <t>Corredores de Migración</t>
  </si>
  <si>
    <t>Sitios de concentración estacional</t>
  </si>
  <si>
    <t>Canal</t>
  </si>
  <si>
    <t>Laguna</t>
  </si>
  <si>
    <t>Dom_Deter</t>
  </si>
  <si>
    <t>Captura de individuos</t>
  </si>
  <si>
    <t>Observación</t>
  </si>
  <si>
    <t>Marcas de Individuos</t>
  </si>
  <si>
    <t>Detección auditiva</t>
  </si>
  <si>
    <t>Huellas</t>
  </si>
  <si>
    <t>Heces</t>
  </si>
  <si>
    <t>Pelos</t>
  </si>
  <si>
    <t>Dom_Apendice</t>
  </si>
  <si>
    <t>Apendice I</t>
  </si>
  <si>
    <t>Apendice II</t>
  </si>
  <si>
    <t>Apendice III</t>
  </si>
  <si>
    <t>No aplica</t>
  </si>
  <si>
    <t>Dom_Amenaza</t>
  </si>
  <si>
    <t>Preocupación Menor (LC)</t>
  </si>
  <si>
    <t>Casi Amenazada (NT)</t>
  </si>
  <si>
    <t>Vulnerable (VU)</t>
  </si>
  <si>
    <t>Peligro (EN)</t>
  </si>
  <si>
    <t>Peligro Crítico (CR)</t>
  </si>
  <si>
    <t>Extinto en estado silvestre (EW)</t>
  </si>
  <si>
    <t>Extinto (EX)</t>
  </si>
  <si>
    <t>Datos insuficientes (DD)</t>
  </si>
  <si>
    <t>No Evaluado (NE)</t>
  </si>
  <si>
    <t>Dom_Temporada</t>
  </si>
  <si>
    <t>Seco</t>
  </si>
  <si>
    <t>Húmedo</t>
  </si>
  <si>
    <t>Todo el año</t>
  </si>
  <si>
    <t>Otros</t>
  </si>
  <si>
    <t>Dom_Tip_Asenta</t>
  </si>
  <si>
    <t>Cabecera municipal</t>
  </si>
  <si>
    <t>Centro poblado</t>
  </si>
  <si>
    <t>Corregimiento (de tipo centro poblado)</t>
  </si>
  <si>
    <t>Inspección de policía</t>
  </si>
  <si>
    <t>Caserío</t>
  </si>
  <si>
    <t>Disperso (aplica para capas de Reasentamiento)</t>
  </si>
  <si>
    <t>Barrio</t>
  </si>
  <si>
    <t>Dom_EstadoProyec</t>
  </si>
  <si>
    <t>Proyectado</t>
  </si>
  <si>
    <t>Ejecutado</t>
  </si>
  <si>
    <t>En Ejecución</t>
  </si>
  <si>
    <t>Dom_Calidad</t>
  </si>
  <si>
    <t>Muy Bueno</t>
  </si>
  <si>
    <t>Bueno</t>
  </si>
  <si>
    <t>Regular</t>
  </si>
  <si>
    <t>Malo</t>
  </si>
  <si>
    <t>Captación</t>
  </si>
  <si>
    <t>Río</t>
  </si>
  <si>
    <t>Quebrada</t>
  </si>
  <si>
    <t>Arroyo</t>
  </si>
  <si>
    <t>Caño</t>
  </si>
  <si>
    <t>Ciénaga</t>
  </si>
  <si>
    <t>Pantano</t>
  </si>
  <si>
    <t>Embalse</t>
  </si>
  <si>
    <t>Estero</t>
  </si>
  <si>
    <t>Jaguey</t>
  </si>
  <si>
    <t>Continuo</t>
  </si>
  <si>
    <t>Intermitente</t>
  </si>
  <si>
    <t>Dom_EstaInf</t>
  </si>
  <si>
    <t>Existente</t>
  </si>
  <si>
    <t>Proyectada</t>
  </si>
  <si>
    <t>Dom_AH</t>
  </si>
  <si>
    <t>Caribe</t>
  </si>
  <si>
    <t>Magdalena-Cauca</t>
  </si>
  <si>
    <t>Orinoco</t>
  </si>
  <si>
    <t>Amazonas</t>
  </si>
  <si>
    <t>Pacífico</t>
  </si>
  <si>
    <t>Dom_ZH</t>
  </si>
  <si>
    <t>Alto Magdalena</t>
  </si>
  <si>
    <t>Amazonas - Directos</t>
  </si>
  <si>
    <t>Apaporis</t>
  </si>
  <si>
    <t>Apure</t>
  </si>
  <si>
    <t>Arauca</t>
  </si>
  <si>
    <t>Atrato - Darién</t>
  </si>
  <si>
    <t>Bajo Magdalena</t>
  </si>
  <si>
    <t>Bajo Magdalena- Cauca -San Jorge</t>
  </si>
  <si>
    <t>Baudó - Directos Pacífico</t>
  </si>
  <si>
    <t>Caguán</t>
  </si>
  <si>
    <t>Caquetá</t>
  </si>
  <si>
    <t>Caribe - Guajira</t>
  </si>
  <si>
    <t>Caribe - Litoral</t>
  </si>
  <si>
    <t>Casanare</t>
  </si>
  <si>
    <t>Cauca</t>
  </si>
  <si>
    <t>Cesar</t>
  </si>
  <si>
    <t>Guainía</t>
  </si>
  <si>
    <t>Guaviare</t>
  </si>
  <si>
    <t>Inírida</t>
  </si>
  <si>
    <t>Islas del Caribe</t>
  </si>
  <si>
    <t>Islas del Pacífico</t>
  </si>
  <si>
    <t>Medio Magdalena</t>
  </si>
  <si>
    <t>Meta</t>
  </si>
  <si>
    <t>Mira</t>
  </si>
  <si>
    <t>Napo</t>
  </si>
  <si>
    <t>Nechí</t>
  </si>
  <si>
    <t>Orinoco Directos</t>
  </si>
  <si>
    <t>Pacífico - Directos</t>
  </si>
  <si>
    <t>Patía</t>
  </si>
  <si>
    <t>Putumayo</t>
  </si>
  <si>
    <t>Saldaña</t>
  </si>
  <si>
    <t>San Juán</t>
  </si>
  <si>
    <t>Sinú</t>
  </si>
  <si>
    <t>Sogamoso</t>
  </si>
  <si>
    <t>Tapaje - Dagua - Directos</t>
  </si>
  <si>
    <t>Tomo</t>
  </si>
  <si>
    <t>Vaupés</t>
  </si>
  <si>
    <t>Vichada</t>
  </si>
  <si>
    <t>Yarí</t>
  </si>
  <si>
    <t>Dom_SZH</t>
  </si>
  <si>
    <t>Alto Atrato</t>
  </si>
  <si>
    <t>Alto Caqueta</t>
  </si>
  <si>
    <t>Alto Cesar</t>
  </si>
  <si>
    <t>Alto Guaviare</t>
  </si>
  <si>
    <t>Alto Nechí</t>
  </si>
  <si>
    <t>Alto Río Apaporis</t>
  </si>
  <si>
    <t>Alto Río Apure</t>
  </si>
  <si>
    <t>Alto Río Cauca</t>
  </si>
  <si>
    <t>Alto Río Guainía</t>
  </si>
  <si>
    <t>Alto Río Putumayo</t>
  </si>
  <si>
    <t>Alto Río Tomo</t>
  </si>
  <si>
    <t>Alto Río Uvá</t>
  </si>
  <si>
    <t>Alto Saldaña</t>
  </si>
  <si>
    <t>Alto San Jorge</t>
  </si>
  <si>
    <t>Alto Sinú - Urrá</t>
  </si>
  <si>
    <t>Alto Vaupés</t>
  </si>
  <si>
    <t>Alto Vichada</t>
  </si>
  <si>
    <t>Alto Yarí</t>
  </si>
  <si>
    <t>Arroyos Directos al Caribe</t>
  </si>
  <si>
    <t>Bajo Catatumbo</t>
  </si>
  <si>
    <t>Bajo Cesar</t>
  </si>
  <si>
    <t>Bajo Guaviare</t>
  </si>
  <si>
    <t>Bajo Nechí (md)</t>
  </si>
  <si>
    <t>Bajo Río Apaporis</t>
  </si>
  <si>
    <t>Bajo Rio Guainía</t>
  </si>
  <si>
    <t>Bajo Río Tomo</t>
  </si>
  <si>
    <t>Bajo Río Uvá</t>
  </si>
  <si>
    <t>Bajo Saldaña</t>
  </si>
  <si>
    <t>Bajo San Jorge - La Mojana</t>
  </si>
  <si>
    <t>Bajo Sinú</t>
  </si>
  <si>
    <t>Bajo Vaupés</t>
  </si>
  <si>
    <t>Bajo Vichada</t>
  </si>
  <si>
    <t>Bajo Yarí</t>
  </si>
  <si>
    <t>Canal del Dique margen derecho</t>
  </si>
  <si>
    <t>Canal del Dique margen izquierda</t>
  </si>
  <si>
    <t>Caño Aguaclarita</t>
  </si>
  <si>
    <t>Caño Bocón</t>
  </si>
  <si>
    <t>Caño Chupabe</t>
  </si>
  <si>
    <t>Caño Cumaral</t>
  </si>
  <si>
    <t>Caño Guanápalo y otros directos al Meta</t>
  </si>
  <si>
    <t>Caño Lioni o Terecay</t>
  </si>
  <si>
    <t>Caño Matavén</t>
  </si>
  <si>
    <t>Caño Minisiare</t>
  </si>
  <si>
    <t>Caño Nabuquén</t>
  </si>
  <si>
    <t>Caño Samuco</t>
  </si>
  <si>
    <t>Cga Grande de Santa Marta</t>
  </si>
  <si>
    <t>Cienaga Mallorquin</t>
  </si>
  <si>
    <t>Dagua - Buenaventura - Bahia Málaga</t>
  </si>
  <si>
    <t>Directos al Bajo Magdalena entre Calamar y desembocadura al mar Caribe (mi)</t>
  </si>
  <si>
    <t>Directos al Bajo Magdalena entre El Plato y Calamar (md)</t>
  </si>
  <si>
    <t>Directos al Bajo Magdalena entre El Plato y Calamar (mi)</t>
  </si>
  <si>
    <t>Directos al Bajo Nechí (mi)</t>
  </si>
  <si>
    <t>Directos al Cauca entre Pto Valdivia y Río Nechí (md)</t>
  </si>
  <si>
    <t>Directos al Magdalena entre Ríos Seco y Negro (md)</t>
  </si>
  <si>
    <t>Directos al Magdalena Medio entre ríos Negro y Carare (md)</t>
  </si>
  <si>
    <t>Directos al Megdalena (Brazo Morales)</t>
  </si>
  <si>
    <t>Directos al Meta entre ríos Cusiana y Cravo Sur (mi)</t>
  </si>
  <si>
    <t>Directos al Río Meta entre ríos Cusiana y Carare (md)</t>
  </si>
  <si>
    <t>Directos al Río Meta entre ríos Humea y Upia (mi)</t>
  </si>
  <si>
    <t>Directos al Río Meta entre ríos Pauto y Carare (mi)</t>
  </si>
  <si>
    <t>Directos Atrato entre ríos Bebaramá y Murrí (md)</t>
  </si>
  <si>
    <t>Directos Atrato entre ríos Quito y Bojayá (mi)</t>
  </si>
  <si>
    <t>Directos Bajo Atrato entre río Sucio y desembocadura</t>
  </si>
  <si>
    <t>Directos Bajo Cauca - Cga La Raya entre río Nechí y brazo de loba</t>
  </si>
  <si>
    <t>Directos Bajo Magdalena entre El Banco y El Plato (md)</t>
  </si>
  <si>
    <t>Directos Bajo Meta entre ríos Casanare y Orinoco (md)</t>
  </si>
  <si>
    <t>Directos Caribe - Ay.Sharimahana Alta Guajira</t>
  </si>
  <si>
    <t>Directos Caribe Golfo de Morrosquillo</t>
  </si>
  <si>
    <t>Directos Magdalena entre ríos Cabrera y Sumapaz (md)</t>
  </si>
  <si>
    <t>Directos Magdalena entre Ríos Guarinó y La Miel (mi)</t>
  </si>
  <si>
    <t>Directos Magdalena Medio entre ríos La Miel y Nare (mi)</t>
  </si>
  <si>
    <t>Directos Orinoco entre ríos Tomo y Meta (mi)</t>
  </si>
  <si>
    <t>Directos Pacífico Frontera Panamá</t>
  </si>
  <si>
    <t>Directos Río Amazonas (mi)</t>
  </si>
  <si>
    <t>Directos Río Arauca (md)</t>
  </si>
  <si>
    <t>Directos Río Atabapo (mi)</t>
  </si>
  <si>
    <t>Directos Río Cauca entre Río San Juan y Pto Valdivia (md)</t>
  </si>
  <si>
    <t>Directos Río Cauca entre Río San Juan y Pto Valdivia (mi)</t>
  </si>
  <si>
    <t>Directos Rio Metica entre ríos Guayuriba y Yucao</t>
  </si>
  <si>
    <t>Directos Río Negro (md)</t>
  </si>
  <si>
    <t>Directos Río Taraira</t>
  </si>
  <si>
    <t>Directos Vichada Medio</t>
  </si>
  <si>
    <t>Juncal y otros Ríos Directos al Magdalena</t>
  </si>
  <si>
    <t>La Gorgona</t>
  </si>
  <si>
    <t>Lago de Tota</t>
  </si>
  <si>
    <t>Medio Cesar</t>
  </si>
  <si>
    <t>Medio Guaviare</t>
  </si>
  <si>
    <t>Medio Río Guainía</t>
  </si>
  <si>
    <t>Medio Saldaña</t>
  </si>
  <si>
    <t>Medio Sinú</t>
  </si>
  <si>
    <t>Medio Yarí</t>
  </si>
  <si>
    <t>Providencia</t>
  </si>
  <si>
    <t>Quebrada El Carmen y otros Directos al Magdalena Medio</t>
  </si>
  <si>
    <t>Río Aipe, Río Chenche y otros Directos al Magdalena</t>
  </si>
  <si>
    <t>Río Ajaju</t>
  </si>
  <si>
    <t>Río Algodonal (Alto Catatumbo)</t>
  </si>
  <si>
    <t>Río Amoyá</t>
  </si>
  <si>
    <t>Río Anchicayá</t>
  </si>
  <si>
    <t>Río Ancho y Otros Directos al Caribe</t>
  </si>
  <si>
    <t>Río Andágueda</t>
  </si>
  <si>
    <t>Río Aquió o Caño Aque</t>
  </si>
  <si>
    <t>Río Ariari</t>
  </si>
  <si>
    <t>Río Ariguaní</t>
  </si>
  <si>
    <t>Río Ariporo</t>
  </si>
  <si>
    <t>Río Arma</t>
  </si>
  <si>
    <t>Río Atá</t>
  </si>
  <si>
    <t>Río Baché</t>
  </si>
  <si>
    <t>Río Banadia y otros Directos al Río Arauca</t>
  </si>
  <si>
    <t>Río Baudó</t>
  </si>
  <si>
    <t>Río Bebaramá y otros Directos al Atrato (md)</t>
  </si>
  <si>
    <t>Río Bogotá</t>
  </si>
  <si>
    <t>Río Bojabá</t>
  </si>
  <si>
    <t>Río Bojayá</t>
  </si>
  <si>
    <t>Río Bugalagrande</t>
  </si>
  <si>
    <t>Río Cabi y otros Directos Atrato (md)</t>
  </si>
  <si>
    <t>Río Cabrera</t>
  </si>
  <si>
    <t>Río Cacarica</t>
  </si>
  <si>
    <t>Río Caguan Alto</t>
  </si>
  <si>
    <t>Río Caguan Bajo</t>
  </si>
  <si>
    <t>Río Cahuinarí</t>
  </si>
  <si>
    <t>Río Cajón</t>
  </si>
  <si>
    <t>Río Camarones y otros Directos al Caribe</t>
  </si>
  <si>
    <t>Río Camuya</t>
  </si>
  <si>
    <t>Rio Canalete y otros Arroyos Directos al Caribe</t>
  </si>
  <si>
    <t>Río Cananari</t>
  </si>
  <si>
    <t>Río Capoma y otros Directos al San Juan</t>
  </si>
  <si>
    <t>Río Caqueta Bajo</t>
  </si>
  <si>
    <t>Río Caqueta Medio</t>
  </si>
  <si>
    <t>Río Cará-Paraná</t>
  </si>
  <si>
    <t>Río Carare (Minero)</t>
  </si>
  <si>
    <t>Río Carraipia - Paraguachón, Directos al Golfo Maracaibo</t>
  </si>
  <si>
    <t>Río Casanare</t>
  </si>
  <si>
    <t>Río Chicamocha</t>
  </si>
  <si>
    <t>Río Chinchiná</t>
  </si>
  <si>
    <t>Río Chingual</t>
  </si>
  <si>
    <t>Río Chítaga</t>
  </si>
  <si>
    <t>Río Cimitarra y otros Directos al Magdalena</t>
  </si>
  <si>
    <t>Río Cinaruco y Directos Río Orinoco</t>
  </si>
  <si>
    <t>Río Cobugón - Río Cobaría</t>
  </si>
  <si>
    <t>Río Coello</t>
  </si>
  <si>
    <t>Río Cotuhe</t>
  </si>
  <si>
    <t>Río Cravo Norte</t>
  </si>
  <si>
    <t>Río Cravo Sur</t>
  </si>
  <si>
    <t>Río Cucuana</t>
  </si>
  <si>
    <t>Río Cuemaní</t>
  </si>
  <si>
    <t>Río Cuiary</t>
  </si>
  <si>
    <t>Río Cuñare</t>
  </si>
  <si>
    <t>Río Cusiana</t>
  </si>
  <si>
    <t>Río del Suroeste y directos Río de Oro</t>
  </si>
  <si>
    <t>Río Desbaratado</t>
  </si>
  <si>
    <t>Río Docampadó y Directos Pacífico</t>
  </si>
  <si>
    <t>Río Don Diego</t>
  </si>
  <si>
    <t>Río Elvita</t>
  </si>
  <si>
    <t>Río Fonce</t>
  </si>
  <si>
    <t>Río Fortalecillas y otros</t>
  </si>
  <si>
    <t>Río Frío</t>
  </si>
  <si>
    <t>Río Frío y otros Directos al Cauca</t>
  </si>
  <si>
    <t>Río Garagoa</t>
  </si>
  <si>
    <t>Río Guacavía</t>
  </si>
  <si>
    <t>Río Guachaca - Mendiguaca y Buritaca</t>
  </si>
  <si>
    <t>Rio Guachaca -Río  Piedras - Río Manzanares</t>
  </si>
  <si>
    <t>Río Guachal (Bolo - Fraile y Párraga)</t>
  </si>
  <si>
    <t>Río Guachicono</t>
  </si>
  <si>
    <t>Río Guadalajara y San Pedro</t>
  </si>
  <si>
    <t>Río Guáitara</t>
  </si>
  <si>
    <t>Río Gualí</t>
  </si>
  <si>
    <t>Río Guape</t>
  </si>
  <si>
    <t>Río Guapi</t>
  </si>
  <si>
    <t>Río Guarinó</t>
  </si>
  <si>
    <t>Río Guarrojo</t>
  </si>
  <si>
    <t>Río Guatiquía</t>
  </si>
  <si>
    <t>Río Guavio</t>
  </si>
  <si>
    <t>Río Guayabero</t>
  </si>
  <si>
    <t>Río Guayas</t>
  </si>
  <si>
    <t>Río Guayuriba</t>
  </si>
  <si>
    <t>Río Guejar</t>
  </si>
  <si>
    <t>Río Humea</t>
  </si>
  <si>
    <t>Río Igará-Paraná</t>
  </si>
  <si>
    <t>Río Inírida (mi), hasta bocas Caño Bocón y Río Las Viñas</t>
  </si>
  <si>
    <t>Río Inírida Alto</t>
  </si>
  <si>
    <t>Río Inírida Medio</t>
  </si>
  <si>
    <t>Río Isana</t>
  </si>
  <si>
    <t>Río Iscuandé</t>
  </si>
  <si>
    <t>Río Iteviare</t>
  </si>
  <si>
    <t>Río Itilla</t>
  </si>
  <si>
    <t>Río Juananbú</t>
  </si>
  <si>
    <t>Río La Miel (Samaná)</t>
  </si>
  <si>
    <t>Río La Vieja</t>
  </si>
  <si>
    <t>Río Lagunilla y otros Directos al Magdalena</t>
  </si>
  <si>
    <t>Río Lebrija y otros Directos al Magdalena</t>
  </si>
  <si>
    <t>Río Lengupá</t>
  </si>
  <si>
    <t>Río León</t>
  </si>
  <si>
    <t>Río Losada</t>
  </si>
  <si>
    <t>Río Luisa</t>
  </si>
  <si>
    <t>Río Luisa y otros Directos al Magdalena</t>
  </si>
  <si>
    <t>Río Manacacias</t>
  </si>
  <si>
    <t>Río Margua</t>
  </si>
  <si>
    <t>Río Mayo</t>
  </si>
  <si>
    <t>Río Mecaya</t>
  </si>
  <si>
    <t>Río Melúa</t>
  </si>
  <si>
    <t>Río Mesay</t>
  </si>
  <si>
    <t>Río Metica (Guamal - Humadea)</t>
  </si>
  <si>
    <t>Río Mira</t>
  </si>
  <si>
    <t>Río Mirití-Paraná</t>
  </si>
  <si>
    <t>Río Muco</t>
  </si>
  <si>
    <t>Río Mulatos y otros Directos al Caribe</t>
  </si>
  <si>
    <t>Río Munguidó</t>
  </si>
  <si>
    <t>Río Murindó - Directos al Atrato</t>
  </si>
  <si>
    <t>Río Murrí</t>
  </si>
  <si>
    <t>Río Napipí - Río Opogadó</t>
  </si>
  <si>
    <t>Río Nare</t>
  </si>
  <si>
    <t>Río Naya - Yurumanguí</t>
  </si>
  <si>
    <t>Río Negro (Medio Magdalena)</t>
  </si>
  <si>
    <t>Río Negro (Meta)</t>
  </si>
  <si>
    <t>Río Neiva</t>
  </si>
  <si>
    <t>Río Nuevo Presidente - Tres Bocas (Sardinata, Tibú)</t>
  </si>
  <si>
    <t>Río Opía</t>
  </si>
  <si>
    <t>Río Opón</t>
  </si>
  <si>
    <t>Río Orteguaza</t>
  </si>
  <si>
    <t>Río Otún y otros Directos al Cauca</t>
  </si>
  <si>
    <t>Río Ovejas</t>
  </si>
  <si>
    <t>Río Páez</t>
  </si>
  <si>
    <t>Río Paila</t>
  </si>
  <si>
    <t>Río Palacé</t>
  </si>
  <si>
    <t>Río Palo</t>
  </si>
  <si>
    <t>Río Pamplonita</t>
  </si>
  <si>
    <t>Río Papunaya</t>
  </si>
  <si>
    <t>Río Papurí</t>
  </si>
  <si>
    <t>Río Patia Alto</t>
  </si>
  <si>
    <t>Río Patia Bajo</t>
  </si>
  <si>
    <t>Río Patia Medio</t>
  </si>
  <si>
    <t>Río Pauto</t>
  </si>
  <si>
    <t>Río Peneya</t>
  </si>
  <si>
    <t>Río Pescado</t>
  </si>
  <si>
    <t>Río Piendamo</t>
  </si>
  <si>
    <t>Río Pira Paraná</t>
  </si>
  <si>
    <t>Río Porce</t>
  </si>
  <si>
    <t>Río Prado</t>
  </si>
  <si>
    <t>Río Puré</t>
  </si>
  <si>
    <t>Río Purite</t>
  </si>
  <si>
    <t>Río Putumayo Bajo</t>
  </si>
  <si>
    <t>Río Putumayo Directos (mi)</t>
  </si>
  <si>
    <t>Río Putumayo Medio</t>
  </si>
  <si>
    <t>Río Querary</t>
  </si>
  <si>
    <t>Río Quinamayo y otros Directos al Cauca</t>
  </si>
  <si>
    <t>Río Quito</t>
  </si>
  <si>
    <t>Río Ranchería</t>
  </si>
  <si>
    <t>Río Risaralda</t>
  </si>
  <si>
    <t>Río Rosario</t>
  </si>
  <si>
    <t>Río Rutuya</t>
  </si>
  <si>
    <t>Río Saija</t>
  </si>
  <si>
    <t>Rio Salado y otros Directos Cauca</t>
  </si>
  <si>
    <t>Río Salaquí  y otros Directos Bajo Atrato</t>
  </si>
  <si>
    <t>Río San Bartolo y otros Directos al Magdalena Medio</t>
  </si>
  <si>
    <t>Río San Juan (Caribe - Litoral)</t>
  </si>
  <si>
    <t>Río San Juan (Cauca)</t>
  </si>
  <si>
    <t>Río San Juan (Frontera Ecuador)</t>
  </si>
  <si>
    <t>Río San Juan Alto</t>
  </si>
  <si>
    <t>Río San Juan del Micay</t>
  </si>
  <si>
    <t>Río San Juan Medio</t>
  </si>
  <si>
    <t>Río San Miguel</t>
  </si>
  <si>
    <t>Río Seco y otros Directos al Magdalena</t>
  </si>
  <si>
    <t>Río Sencella</t>
  </si>
  <si>
    <t>Río Siare</t>
  </si>
  <si>
    <t>Río Sipí</t>
  </si>
  <si>
    <t>Río Socuavo del Norte y Río Socuavo Sur</t>
  </si>
  <si>
    <t>Río Sogamoso</t>
  </si>
  <si>
    <t>Río Suárez</t>
  </si>
  <si>
    <t>Río Suaza</t>
  </si>
  <si>
    <t>Río Sucio</t>
  </si>
  <si>
    <t>Río Sumapaz</t>
  </si>
  <si>
    <t>Río Sunsiya</t>
  </si>
  <si>
    <t>Río Tamaná y otros Directos San Juan</t>
  </si>
  <si>
    <t>Río Tanela y otros Directos al Caribe</t>
  </si>
  <si>
    <t>Río Tapaje</t>
  </si>
  <si>
    <t>Río Tapias</t>
  </si>
  <si>
    <t>Río Tapias y otros Directos al Cauca</t>
  </si>
  <si>
    <t>Río Tarazá - Río Man</t>
  </si>
  <si>
    <t>Río Tarra</t>
  </si>
  <si>
    <t>Río Telembí</t>
  </si>
  <si>
    <t>Río Tetuán, Río Ortega</t>
  </si>
  <si>
    <t>Río Timaná y otros Directos al Magdalena</t>
  </si>
  <si>
    <t>Río Timba</t>
  </si>
  <si>
    <t>Río Timbiquí</t>
  </si>
  <si>
    <t>Río Tiquié</t>
  </si>
  <si>
    <t>Río Tola</t>
  </si>
  <si>
    <t>Río Tolo y otros Directos al Caribe</t>
  </si>
  <si>
    <t>Río Tomo</t>
  </si>
  <si>
    <t>Río Totaré</t>
  </si>
  <si>
    <t>Río Túa y otros Directos al Meta</t>
  </si>
  <si>
    <t>Río Tunia ó Macayá</t>
  </si>
  <si>
    <t>Río Tuparro</t>
  </si>
  <si>
    <t>Río Unilla</t>
  </si>
  <si>
    <t>Río Upía</t>
  </si>
  <si>
    <t>Río Vita</t>
  </si>
  <si>
    <t>Río Yaguará y Río Iquira</t>
  </si>
  <si>
    <t>Río Yucao</t>
  </si>
  <si>
    <t>Río Zulia</t>
  </si>
  <si>
    <t>Ríos Amaime y Cerrito</t>
  </si>
  <si>
    <t>Ríos Arroyohondo-Yumbo-Mulalo-Vijes-Yotoco-Mediacanoa y Piedras</t>
  </si>
  <si>
    <t>Ríos Cajambre - Mayorquín - Raposo</t>
  </si>
  <si>
    <t>Ríos Cali</t>
  </si>
  <si>
    <t>Ríos Calima y Bajo San Juan</t>
  </si>
  <si>
    <t>Ríos Chimicuica y Corozal</t>
  </si>
  <si>
    <t>Ríos Claro y Jamundí</t>
  </si>
  <si>
    <t>Ríos Directos al Magdalena (mi)</t>
  </si>
  <si>
    <t>Ríos directos Magdalena (md)</t>
  </si>
  <si>
    <t>Ríos Guabas, Sabaletas y Sonso</t>
  </si>
  <si>
    <t>Ríos Las Cañas - Los Micos y Obando</t>
  </si>
  <si>
    <t>Ríos Lilí, Melendez y Canaveralejo</t>
  </si>
  <si>
    <t>Ríos Pescador - RUT - Chanco - Catarina y Cañaveral</t>
  </si>
  <si>
    <t>Ríos Tulua y Morales</t>
  </si>
  <si>
    <t>Roncador y Quitasueño</t>
  </si>
  <si>
    <t>San Andrés</t>
  </si>
  <si>
    <t>Dom_TipoCaudal</t>
  </si>
  <si>
    <t>Dom_TipoFueSuperf</t>
  </si>
  <si>
    <t>Manantial</t>
  </si>
  <si>
    <t>Área del fondo del pit-minería (aplica sólo en capa PuntoMuestreoAguaSuper)</t>
  </si>
  <si>
    <t>Planta de Tratamiento (aplica sólo en capa PuntoMuestreoAguaSuper)</t>
  </si>
  <si>
    <t>Dom_Categ_Monit</t>
  </si>
  <si>
    <t>Aguas arriba de la captación</t>
  </si>
  <si>
    <t>Aguas abajo de la captación</t>
  </si>
  <si>
    <t>Vertimiento, Punto de descarga en fuente de agua superficial.</t>
  </si>
  <si>
    <t>Aguas arriba del vertimiento</t>
  </si>
  <si>
    <t>Aguas abajo del vertimiento</t>
  </si>
  <si>
    <t>Vertimiento, Punto de entrada al sistema de tratamiento.</t>
  </si>
  <si>
    <t>Vertimiento, Punto de salida del sistema de tratamiento.</t>
  </si>
  <si>
    <t>Aguas arriba de la ocupación</t>
  </si>
  <si>
    <t>Aguas abajo de la ocupación</t>
  </si>
  <si>
    <t>Afluente de la corriente</t>
  </si>
  <si>
    <t>Efluente de la corriente</t>
  </si>
  <si>
    <t>Sitio Aleatorio en fuente superficial</t>
  </si>
  <si>
    <t>Sitio Específico en fuente superficial</t>
  </si>
  <si>
    <t>Dom_PeriodMuest</t>
  </si>
  <si>
    <t>Caracterización ambiental</t>
  </si>
  <si>
    <t>Periódico PMA</t>
  </si>
  <si>
    <t>Ocasional</t>
  </si>
  <si>
    <t>Dom_FC_MonitAgua</t>
  </si>
  <si>
    <t>Dom_FC_MonitSub</t>
  </si>
  <si>
    <t>Dom_ProvHidrogeo</t>
  </si>
  <si>
    <t>Caguan- Putumayo</t>
  </si>
  <si>
    <t>Cauca Patia</t>
  </si>
  <si>
    <t>Cesar- Ranquería</t>
  </si>
  <si>
    <t>Choco</t>
  </si>
  <si>
    <t>Isla de San Andrés</t>
  </si>
  <si>
    <t>Llanos Orientales</t>
  </si>
  <si>
    <t>Sinú- San Jacinto</t>
  </si>
  <si>
    <t>Urabá</t>
  </si>
  <si>
    <t>Valle Alto del Magdalena</t>
  </si>
  <si>
    <t>Valle Bajo del Magdalena</t>
  </si>
  <si>
    <t>Valle Medio del Magdalena</t>
  </si>
  <si>
    <t>Vaupés- Amazonas</t>
  </si>
  <si>
    <t>Dom_Tipo_Muest</t>
  </si>
  <si>
    <t>Compuesto</t>
  </si>
  <si>
    <t>Integrado</t>
  </si>
  <si>
    <t>Dom_Met_Nivel</t>
  </si>
  <si>
    <t>Maxímetro</t>
  </si>
  <si>
    <t>Limnicontacto</t>
  </si>
  <si>
    <t>Limnicontacto tipo sonda luminosa</t>
  </si>
  <si>
    <t>Sonda de presión con o sin terminal de datos</t>
  </si>
  <si>
    <t>Limnígrafo mecánico</t>
  </si>
  <si>
    <t>Limnígrafo digital</t>
  </si>
  <si>
    <t>Instalaciones de tubo</t>
  </si>
  <si>
    <t>Instalaciones de pozo</t>
  </si>
  <si>
    <t>Neumático</t>
  </si>
  <si>
    <t>Cinta métrica</t>
  </si>
  <si>
    <t>Dom_Met_Niveles</t>
  </si>
  <si>
    <t>Cinta métrica con Sonda eléctrica</t>
  </si>
  <si>
    <t>Transductor de presión</t>
  </si>
  <si>
    <t>Dom_Met_Oferta</t>
  </si>
  <si>
    <t>Volumétrico</t>
  </si>
  <si>
    <t>Área y Velocidad</t>
  </si>
  <si>
    <t>Dilución</t>
  </si>
  <si>
    <t>Trazadores</t>
  </si>
  <si>
    <t>Estructuras aforadas</t>
  </si>
  <si>
    <t>Contador</t>
  </si>
  <si>
    <t>Dom_Mat_Flota</t>
  </si>
  <si>
    <t>Dom_Parametro</t>
  </si>
  <si>
    <t>Acidez Total en mg/L CaCO3</t>
  </si>
  <si>
    <t>Alcalinidad Total en mg/L CaCO3</t>
  </si>
  <si>
    <t>Aluminio en mg/L</t>
  </si>
  <si>
    <t>Arsénico en mg/L</t>
  </si>
  <si>
    <t>Bario en mg/L</t>
  </si>
  <si>
    <t>Berilio en mg/L</t>
  </si>
  <si>
    <t>Bicarbonato en mg/L</t>
  </si>
  <si>
    <t>Boro en mg/L</t>
  </si>
  <si>
    <t>BTEX de los compuestos orgánicos volátiles en µg/l</t>
  </si>
  <si>
    <t>Cadmio en mg/L</t>
  </si>
  <si>
    <t>Calcio en mg/L</t>
  </si>
  <si>
    <t>Carbonato en mg/L</t>
  </si>
  <si>
    <t>Carbono Orgánico en mg/L</t>
  </si>
  <si>
    <t>Carbono Orgánico Total en mg/L</t>
  </si>
  <si>
    <t>Cianuro en mg/L</t>
  </si>
  <si>
    <t>Clorofila-A en µg/L</t>
  </si>
  <si>
    <t>Clorofila-B en µg/L</t>
  </si>
  <si>
    <t>Cloruros en mg/L</t>
  </si>
  <si>
    <t>Cobalto en mg/L</t>
  </si>
  <si>
    <t>Cobre en mg/L</t>
  </si>
  <si>
    <t>Coliformes Fecales en NMP/100ml</t>
  </si>
  <si>
    <t>Coliformes Totales en NMP/100ml</t>
  </si>
  <si>
    <t>Color de la descarga en UPC</t>
  </si>
  <si>
    <t>Compuestos Orgánicos Halogenados Adsorbibles en mg/L</t>
  </si>
  <si>
    <t>Conductividad en µS/cm</t>
  </si>
  <si>
    <t>Cromo en mg/L</t>
  </si>
  <si>
    <t>Cromo Hexavalente en mg/L</t>
  </si>
  <si>
    <t>Demanda Bioquimica de Oxígeno en mg/L</t>
  </si>
  <si>
    <t>Demanda Química de Oxígeno en mg/L</t>
  </si>
  <si>
    <t>Dureza Cálcica de la descarga en mg/L</t>
  </si>
  <si>
    <t>Dureza Total de la descarga en mg/L</t>
  </si>
  <si>
    <t>E. Coli en NMP/100ml</t>
  </si>
  <si>
    <t>Estaño en mg/L</t>
  </si>
  <si>
    <t>Fenoles en mg/L</t>
  </si>
  <si>
    <t>Fosfato en mg/L</t>
  </si>
  <si>
    <t>Fósforo Inorganico en mg/L</t>
  </si>
  <si>
    <t>Fósforo Organico en mg/L</t>
  </si>
  <si>
    <t>Fósforo Total en mg/L</t>
  </si>
  <si>
    <t>Grasas y Aceites en mg/L</t>
  </si>
  <si>
    <t>Hidrocarburos Aromáticos Polinucleares en mg/L</t>
  </si>
  <si>
    <t>Hidrocarburos Totales en mg/L</t>
  </si>
  <si>
    <t>Hidrocarburos Totales Petrogénicos en mg/L</t>
  </si>
  <si>
    <t>Hierro en mg/L</t>
  </si>
  <si>
    <t>Litio en mg/L</t>
  </si>
  <si>
    <t>Magnesio en mg/L</t>
  </si>
  <si>
    <t>Manganeso en mg/L</t>
  </si>
  <si>
    <t>Mercurio en mg/L</t>
  </si>
  <si>
    <t>Molibdeno en mg/L</t>
  </si>
  <si>
    <t>Níquel en mg/L</t>
  </si>
  <si>
    <t>Nitratos en mg/L</t>
  </si>
  <si>
    <t>Nitritos en mg/L</t>
  </si>
  <si>
    <t>Nitrogeno Amoniacal en mg/L</t>
  </si>
  <si>
    <t>Nitrógeno Amoniacal en mg/L</t>
  </si>
  <si>
    <t>Nitrógeno Inorganico en mg/L</t>
  </si>
  <si>
    <t>Nitrógeno Organico en mg/L</t>
  </si>
  <si>
    <t>Nitrógeno Total (nit. orgánico, nit. amoniacal, nitritos y nitratos) en mg/L</t>
  </si>
  <si>
    <t>Nitrógeno Total Kjeldahl en mg/L</t>
  </si>
  <si>
    <t>Ortofosfatos en mg/L</t>
  </si>
  <si>
    <t>Oxígeno Disuelto en mg/L</t>
  </si>
  <si>
    <t>Plata en mg/L</t>
  </si>
  <si>
    <t>Plomo en mg/L</t>
  </si>
  <si>
    <t>Porcentaje de Sodio Intercambiable</t>
  </si>
  <si>
    <t>Potasio en mg/L</t>
  </si>
  <si>
    <t>Potencial Redox en mV</t>
  </si>
  <si>
    <t>Salinidad en mg/L</t>
  </si>
  <si>
    <t>Selenio en mg/L</t>
  </si>
  <si>
    <t>Sodio en mg/L</t>
  </si>
  <si>
    <t>Sólidos Disueltos en mg/L</t>
  </si>
  <si>
    <t>Sólidos sedimentables en mg/L</t>
  </si>
  <si>
    <t>Sólidos suspendidos totales en mg/L</t>
  </si>
  <si>
    <t>Sulfatos en mg/L</t>
  </si>
  <si>
    <t>Sustancias activas al azul de metileno en mg/L</t>
  </si>
  <si>
    <t>Temperatura en °C</t>
  </si>
  <si>
    <t>Tensoactivos en mg/L</t>
  </si>
  <si>
    <t>Turbidez en NTU</t>
  </si>
  <si>
    <t>Valor de pH</t>
  </si>
  <si>
    <t>Valor del índice de Relación de Absorción de Sodio</t>
  </si>
  <si>
    <t>Vanadio en mg/L</t>
  </si>
  <si>
    <t>Zinc en mg/L</t>
  </si>
  <si>
    <t>Dom_Hidrobiota</t>
  </si>
  <si>
    <t>Macroinvertebrados (Bentos)</t>
  </si>
  <si>
    <t>Perifiton</t>
  </si>
  <si>
    <t>Zooplancton</t>
  </si>
  <si>
    <t>Fitoplancton</t>
  </si>
  <si>
    <t>Macrófitas</t>
  </si>
  <si>
    <t>Meiofauna</t>
  </si>
  <si>
    <t>Ictioplancton</t>
  </si>
  <si>
    <t>Dom_Unidades</t>
  </si>
  <si>
    <t>Ind/mL</t>
  </si>
  <si>
    <t>Ind/m2</t>
  </si>
  <si>
    <t>Ind/cm2</t>
  </si>
  <si>
    <t>Unidades</t>
  </si>
  <si>
    <t>Dom_Tipo_Evento</t>
  </si>
  <si>
    <t>Inundaciones</t>
  </si>
  <si>
    <t>Avenidas torrenciales</t>
  </si>
  <si>
    <t>Incendios forestales</t>
  </si>
  <si>
    <t>Sismo</t>
  </si>
  <si>
    <t>Tsunami</t>
  </si>
  <si>
    <t>Erupcion volcánica</t>
  </si>
  <si>
    <t>Dom_GradAmen</t>
  </si>
  <si>
    <t>Sin amenaza</t>
  </si>
  <si>
    <t>Amenaza muy baja</t>
  </si>
  <si>
    <t>Amenaza baja</t>
  </si>
  <si>
    <t>Amenaza media</t>
  </si>
  <si>
    <t>Amenaza alta</t>
  </si>
  <si>
    <t>Amenaza muy alta</t>
  </si>
  <si>
    <t>Dom_Ocurrencia</t>
  </si>
  <si>
    <t>Menor a 5 años</t>
  </si>
  <si>
    <t>Entre 5 y 15 años</t>
  </si>
  <si>
    <t>Entre 16 y 30 años</t>
  </si>
  <si>
    <t>Entre 31 y 50 años</t>
  </si>
  <si>
    <t>Entre 51 y 75 años</t>
  </si>
  <si>
    <t>Mayor a 75 años</t>
  </si>
  <si>
    <t>Dom_Fuente_Evento</t>
  </si>
  <si>
    <t>Primaria (referida a las obtenidas por observación directa en campo).</t>
  </si>
  <si>
    <t>Secundaria (referida a las obtenidas por análisis de informes, mapas, fotografías aéreas, etc.)</t>
  </si>
  <si>
    <t>Encuesta (referida a las obtenidas en comunicación con los habitantes o entidades de la zona de estudio).</t>
  </si>
  <si>
    <t>Dom_Estado_Evento</t>
  </si>
  <si>
    <t>Históricos</t>
  </si>
  <si>
    <t>Activos o recientes</t>
  </si>
  <si>
    <t>Dom_Material_UGS</t>
  </si>
  <si>
    <t>Roca</t>
  </si>
  <si>
    <t>Detritos</t>
  </si>
  <si>
    <t>Suelos</t>
  </si>
  <si>
    <t>Dom_Rango</t>
  </si>
  <si>
    <t>Dom_Accesibilidad</t>
  </si>
  <si>
    <t>Totalmente accesible</t>
  </si>
  <si>
    <t>Accesible</t>
  </si>
  <si>
    <t>Medianamente accesible</t>
  </si>
  <si>
    <t>Poco accesible</t>
  </si>
  <si>
    <t>Difícilmente accesible</t>
  </si>
  <si>
    <t>Inaccesible</t>
  </si>
  <si>
    <t>Dom_Esce_Ame_MM</t>
  </si>
  <si>
    <t>Precipitación seca con sismo</t>
  </si>
  <si>
    <t>Precipitación seca sin sismo</t>
  </si>
  <si>
    <t>Precipitación 2 con sismo</t>
  </si>
  <si>
    <t>Precipitación 2 sin sismo</t>
  </si>
  <si>
    <t>Precipitación de 20 con sismo</t>
  </si>
  <si>
    <t>Precipitación de 20 sin sismo</t>
  </si>
  <si>
    <t>Precipitación de 50 con sismo</t>
  </si>
  <si>
    <t>Precipitación de 50 sin sismo</t>
  </si>
  <si>
    <t>Precipitación de 100 con sismo</t>
  </si>
  <si>
    <t>Precipitación de 100 sin sismo</t>
  </si>
  <si>
    <t>Dom_Grado_Estab</t>
  </si>
  <si>
    <t>Dom_CategRiesgo</t>
  </si>
  <si>
    <t>Riesgo aceptable</t>
  </si>
  <si>
    <t>Riesgo tolerable</t>
  </si>
  <si>
    <t>Riesgo inaceptable</t>
  </si>
  <si>
    <t>Dom_Boolean</t>
  </si>
  <si>
    <t>Sí</t>
  </si>
  <si>
    <t>Agua</t>
  </si>
  <si>
    <t>Dom_Departamento</t>
  </si>
  <si>
    <t>Antioquia</t>
  </si>
  <si>
    <t>81</t>
  </si>
  <si>
    <t>88</t>
  </si>
  <si>
    <t>Archipiélago de San Andrés, Providencia y Santa Catalina</t>
  </si>
  <si>
    <t>Atlántico</t>
  </si>
  <si>
    <t>Bogotá, D.C.</t>
  </si>
  <si>
    <t>Bolívar</t>
  </si>
  <si>
    <t>Boyacá</t>
  </si>
  <si>
    <t>Caldas</t>
  </si>
  <si>
    <t>85</t>
  </si>
  <si>
    <t>Chocó</t>
  </si>
  <si>
    <t>Córdoba</t>
  </si>
  <si>
    <t>Cundinamarca</t>
  </si>
  <si>
    <t>95</t>
  </si>
  <si>
    <t>41</t>
  </si>
  <si>
    <t>Huila</t>
  </si>
  <si>
    <t>44</t>
  </si>
  <si>
    <t>La Guajira</t>
  </si>
  <si>
    <t>47</t>
  </si>
  <si>
    <t>Magdalena</t>
  </si>
  <si>
    <t>Nariño</t>
  </si>
  <si>
    <t>Norte de Santander</t>
  </si>
  <si>
    <t>86</t>
  </si>
  <si>
    <t>Quindio</t>
  </si>
  <si>
    <t>Risaralda</t>
  </si>
  <si>
    <t>Santander</t>
  </si>
  <si>
    <t>70</t>
  </si>
  <si>
    <t>Sucre</t>
  </si>
  <si>
    <t>73</t>
  </si>
  <si>
    <t>Tolima</t>
  </si>
  <si>
    <t>76</t>
  </si>
  <si>
    <t>Valle del Cauca</t>
  </si>
  <si>
    <t>97</t>
  </si>
  <si>
    <t>99</t>
  </si>
  <si>
    <t>Dom_Municipio</t>
  </si>
  <si>
    <t>05002</t>
  </si>
  <si>
    <t>ABEJORRAL</t>
  </si>
  <si>
    <t>54003</t>
  </si>
  <si>
    <t>ÁBREGO</t>
  </si>
  <si>
    <t>05004</t>
  </si>
  <si>
    <t>ABRIAQUÍ</t>
  </si>
  <si>
    <t>50006</t>
  </si>
  <si>
    <t>ACACÍAS</t>
  </si>
  <si>
    <t>27006</t>
  </si>
  <si>
    <t>ACANDÍ</t>
  </si>
  <si>
    <t>41006</t>
  </si>
  <si>
    <t>ACEVEDO</t>
  </si>
  <si>
    <t>13006</t>
  </si>
  <si>
    <t>ACHÍ</t>
  </si>
  <si>
    <t>41013</t>
  </si>
  <si>
    <t>AGRADO</t>
  </si>
  <si>
    <t>25001</t>
  </si>
  <si>
    <t>AGUA DE DIOS</t>
  </si>
  <si>
    <t>20011</t>
  </si>
  <si>
    <t>AGUACHICA</t>
  </si>
  <si>
    <t>68013</t>
  </si>
  <si>
    <t>AGUADA</t>
  </si>
  <si>
    <t>17013</t>
  </si>
  <si>
    <t>AGUADAS</t>
  </si>
  <si>
    <t>85010</t>
  </si>
  <si>
    <t>AGUAZUL</t>
  </si>
  <si>
    <t>20013</t>
  </si>
  <si>
    <t>AGUSTÍN CODAZZI</t>
  </si>
  <si>
    <t>41016</t>
  </si>
  <si>
    <t>AIPE</t>
  </si>
  <si>
    <t>25019</t>
  </si>
  <si>
    <t>ALBÁN (Cundinamarca)</t>
  </si>
  <si>
    <t>52019</t>
  </si>
  <si>
    <t>ALBÁN (Nariño)</t>
  </si>
  <si>
    <t>18029</t>
  </si>
  <si>
    <t>ALBANIA (Caquetá)</t>
  </si>
  <si>
    <t>44035</t>
  </si>
  <si>
    <t>ALBANIA (La Guajira)</t>
  </si>
  <si>
    <t>68020</t>
  </si>
  <si>
    <t>ALBANIA (Santander)</t>
  </si>
  <si>
    <t>76020</t>
  </si>
  <si>
    <t>ALCALÁ</t>
  </si>
  <si>
    <t>52022</t>
  </si>
  <si>
    <t>ALDANA</t>
  </si>
  <si>
    <t>05021</t>
  </si>
  <si>
    <t>ALEJANDRÍA</t>
  </si>
  <si>
    <t>47030</t>
  </si>
  <si>
    <t>ALGARROBO</t>
  </si>
  <si>
    <t>41020</t>
  </si>
  <si>
    <t>ALGECIRAS</t>
  </si>
  <si>
    <t>19022</t>
  </si>
  <si>
    <t>ALMAGUER</t>
  </si>
  <si>
    <t>15022</t>
  </si>
  <si>
    <t>ALMEIDA</t>
  </si>
  <si>
    <t>73024</t>
  </si>
  <si>
    <t>ALPUJARRA</t>
  </si>
  <si>
    <t>41026</t>
  </si>
  <si>
    <t>ALTAMIRA</t>
  </si>
  <si>
    <t>27025</t>
  </si>
  <si>
    <t>ALTO BAUDÓ</t>
  </si>
  <si>
    <t>13030</t>
  </si>
  <si>
    <t>ALTOS DEL ROSARIO</t>
  </si>
  <si>
    <t>73026</t>
  </si>
  <si>
    <t>ALVARADO</t>
  </si>
  <si>
    <t>05030</t>
  </si>
  <si>
    <t>AMAGÁ</t>
  </si>
  <si>
    <t>05031</t>
  </si>
  <si>
    <t>AMALFI</t>
  </si>
  <si>
    <t>73030</t>
  </si>
  <si>
    <t>AMBALEMA</t>
  </si>
  <si>
    <t>25035</t>
  </si>
  <si>
    <t>ANAPOIMA</t>
  </si>
  <si>
    <t>52036</t>
  </si>
  <si>
    <t>ANCUYÁ</t>
  </si>
  <si>
    <t>76036</t>
  </si>
  <si>
    <t>ANDALUCÍA</t>
  </si>
  <si>
    <t>05034</t>
  </si>
  <si>
    <t>ANDES</t>
  </si>
  <si>
    <t>05036</t>
  </si>
  <si>
    <t>ANGELÓPOLIS</t>
  </si>
  <si>
    <t>05038</t>
  </si>
  <si>
    <t>ANGOSTURA</t>
  </si>
  <si>
    <t>25040</t>
  </si>
  <si>
    <t>ANOLAIMA</t>
  </si>
  <si>
    <t>05040</t>
  </si>
  <si>
    <t>ANORÍ</t>
  </si>
  <si>
    <t>17042</t>
  </si>
  <si>
    <t>ANSERMA</t>
  </si>
  <si>
    <t>76041</t>
  </si>
  <si>
    <t>ANSERMANUEVO</t>
  </si>
  <si>
    <t>05044</t>
  </si>
  <si>
    <t>ANZÁ</t>
  </si>
  <si>
    <t>73043</t>
  </si>
  <si>
    <t>ANZOÁTEGUI</t>
  </si>
  <si>
    <t>05045</t>
  </si>
  <si>
    <t>APARTADÓ</t>
  </si>
  <si>
    <t>66045</t>
  </si>
  <si>
    <t>APÍA</t>
  </si>
  <si>
    <t>25599</t>
  </si>
  <si>
    <t>APULO</t>
  </si>
  <si>
    <t>15047</t>
  </si>
  <si>
    <t>AQUITANIA</t>
  </si>
  <si>
    <t>47053</t>
  </si>
  <si>
    <t>ARACATACA</t>
  </si>
  <si>
    <t>17050</t>
  </si>
  <si>
    <t>ARANZAZU</t>
  </si>
  <si>
    <t>68051</t>
  </si>
  <si>
    <t>ARATOCA</t>
  </si>
  <si>
    <t>81001</t>
  </si>
  <si>
    <t>ARAUCA</t>
  </si>
  <si>
    <t>81065</t>
  </si>
  <si>
    <t>ARAUQUITA</t>
  </si>
  <si>
    <t>25053</t>
  </si>
  <si>
    <t>ARBELÁEZ</t>
  </si>
  <si>
    <t>52051</t>
  </si>
  <si>
    <t>ARBOLEDA</t>
  </si>
  <si>
    <t>54051</t>
  </si>
  <si>
    <t>ARBOLEDAS</t>
  </si>
  <si>
    <t>05051</t>
  </si>
  <si>
    <t>ARBOLETES</t>
  </si>
  <si>
    <t>15051</t>
  </si>
  <si>
    <t>ARCABUCO</t>
  </si>
  <si>
    <t>13042</t>
  </si>
  <si>
    <t>ARENAL</t>
  </si>
  <si>
    <t>05055</t>
  </si>
  <si>
    <t>ARGELIA (Antioquia)</t>
  </si>
  <si>
    <t>19050</t>
  </si>
  <si>
    <t>ARGELIA (Cauca)</t>
  </si>
  <si>
    <t>76054</t>
  </si>
  <si>
    <t>ARGELIA (Valle del Cauca)</t>
  </si>
  <si>
    <t>47058</t>
  </si>
  <si>
    <t>ARIGUANÍ</t>
  </si>
  <si>
    <t>13052</t>
  </si>
  <si>
    <t>ARJONA</t>
  </si>
  <si>
    <t>05059</t>
  </si>
  <si>
    <t>ARMENIA (Antioquia)</t>
  </si>
  <si>
    <t>63001</t>
  </si>
  <si>
    <t>ARMENIA (Quindio)</t>
  </si>
  <si>
    <t>73055</t>
  </si>
  <si>
    <t>ARMERO GUAYABAL</t>
  </si>
  <si>
    <t>13062</t>
  </si>
  <si>
    <t>ARROYOHONDO</t>
  </si>
  <si>
    <t>20032</t>
  </si>
  <si>
    <t>ASTREA</t>
  </si>
  <si>
    <t>73067</t>
  </si>
  <si>
    <t>ATACO</t>
  </si>
  <si>
    <t>27050</t>
  </si>
  <si>
    <t>ATRATO</t>
  </si>
  <si>
    <t>23068</t>
  </si>
  <si>
    <t>AYAPEL</t>
  </si>
  <si>
    <t>27073</t>
  </si>
  <si>
    <t>BAGADÓ</t>
  </si>
  <si>
    <t>27075</t>
  </si>
  <si>
    <t>BAHÍA SOLANO</t>
  </si>
  <si>
    <t>27077</t>
  </si>
  <si>
    <t>BAJO BAUDÓ</t>
  </si>
  <si>
    <t>19075</t>
  </si>
  <si>
    <t>BALBOA (Cauca)</t>
  </si>
  <si>
    <t>66075</t>
  </si>
  <si>
    <t>BALBOA (Risaralda)</t>
  </si>
  <si>
    <t>08078</t>
  </si>
  <si>
    <t>BARANOA</t>
  </si>
  <si>
    <t>41078</t>
  </si>
  <si>
    <t>BARAYA</t>
  </si>
  <si>
    <t>52079</t>
  </si>
  <si>
    <t>BARBACOAS</t>
  </si>
  <si>
    <t>05079</t>
  </si>
  <si>
    <t>BARBOSA (Antioquia)</t>
  </si>
  <si>
    <t>68077</t>
  </si>
  <si>
    <t>BARBOSA (Santander)</t>
  </si>
  <si>
    <t>68079</t>
  </si>
  <si>
    <t>BARICHARA</t>
  </si>
  <si>
    <t>50110</t>
  </si>
  <si>
    <t>BARRANCA DE UPÍA</t>
  </si>
  <si>
    <t>68081</t>
  </si>
  <si>
    <t>BARRANCABERMEJA</t>
  </si>
  <si>
    <t>44078</t>
  </si>
  <si>
    <t>BARRANCAS</t>
  </si>
  <si>
    <t>13074</t>
  </si>
  <si>
    <t>BARRANCO DE LOBA</t>
  </si>
  <si>
    <t>94343</t>
  </si>
  <si>
    <t>BARRANCO MINAS</t>
  </si>
  <si>
    <t>08001</t>
  </si>
  <si>
    <t>BARRANQUILLA</t>
  </si>
  <si>
    <t>20045</t>
  </si>
  <si>
    <t>BECERRIL</t>
  </si>
  <si>
    <t>17088</t>
  </si>
  <si>
    <t>BELALCÁZAR</t>
  </si>
  <si>
    <t>15087</t>
  </si>
  <si>
    <t>BELÉN (Boyacá)</t>
  </si>
  <si>
    <t>52083</t>
  </si>
  <si>
    <t>BELÉN (Nariño)</t>
  </si>
  <si>
    <t>18094</t>
  </si>
  <si>
    <t>BELÉN DE LOS ANDAQUÍES</t>
  </si>
  <si>
    <t>66088</t>
  </si>
  <si>
    <t>BELÉN DE UMBRÍA</t>
  </si>
  <si>
    <t>05088</t>
  </si>
  <si>
    <t>BELLO</t>
  </si>
  <si>
    <t>05086</t>
  </si>
  <si>
    <t>BELMIRA</t>
  </si>
  <si>
    <t>25086</t>
  </si>
  <si>
    <t>BELTRÁN</t>
  </si>
  <si>
    <t>15090</t>
  </si>
  <si>
    <t>BERBEO</t>
  </si>
  <si>
    <t>05091</t>
  </si>
  <si>
    <t>BETANIA</t>
  </si>
  <si>
    <t>15092</t>
  </si>
  <si>
    <t>BETÉITIVA</t>
  </si>
  <si>
    <t>05093</t>
  </si>
  <si>
    <t>BETULIA (Antioquia)</t>
  </si>
  <si>
    <t>68092</t>
  </si>
  <si>
    <t>BETULIA (Santander)</t>
  </si>
  <si>
    <t>25095</t>
  </si>
  <si>
    <t>BITUIMA</t>
  </si>
  <si>
    <t>15097</t>
  </si>
  <si>
    <t>BOAVITA</t>
  </si>
  <si>
    <t>54099</t>
  </si>
  <si>
    <t>BOCHALEMA</t>
  </si>
  <si>
    <t>11001</t>
  </si>
  <si>
    <t>BOGOTÁ, D.C.</t>
  </si>
  <si>
    <t>25099</t>
  </si>
  <si>
    <t>BOJACÁ</t>
  </si>
  <si>
    <t>27099</t>
  </si>
  <si>
    <t>BOJAYÁ</t>
  </si>
  <si>
    <t>19100</t>
  </si>
  <si>
    <t>BOLÍVAR (Cauca)</t>
  </si>
  <si>
    <t>68101</t>
  </si>
  <si>
    <t>BOLÍVAR (Santander)</t>
  </si>
  <si>
    <t>76100</t>
  </si>
  <si>
    <t>BOLÍVAR (Valle del Cauca)</t>
  </si>
  <si>
    <t>20060</t>
  </si>
  <si>
    <t>BOSCONIA</t>
  </si>
  <si>
    <t>15104</t>
  </si>
  <si>
    <t>BOYACÁ</t>
  </si>
  <si>
    <t>05107</t>
  </si>
  <si>
    <t>BRICEÑO (Antioquia)</t>
  </si>
  <si>
    <t>15106</t>
  </si>
  <si>
    <t>BRICEÑO (Boyacá)</t>
  </si>
  <si>
    <t>68001</t>
  </si>
  <si>
    <t>BUCARAMANGA</t>
  </si>
  <si>
    <t>54109</t>
  </si>
  <si>
    <t>BUCARASICA</t>
  </si>
  <si>
    <t>76109</t>
  </si>
  <si>
    <t>BUENAVENTURA</t>
  </si>
  <si>
    <t>15109</t>
  </si>
  <si>
    <t>BUENAVISTA (Boyacá)</t>
  </si>
  <si>
    <t>23079</t>
  </si>
  <si>
    <t>BUENAVISTA (Córdoba)</t>
  </si>
  <si>
    <t>63111</t>
  </si>
  <si>
    <t>BUENAVISTA (Quindio)</t>
  </si>
  <si>
    <t>70110</t>
  </si>
  <si>
    <t>BUENAVISTA (Sucre)</t>
  </si>
  <si>
    <t>19110</t>
  </si>
  <si>
    <t>BUENOS AIRES</t>
  </si>
  <si>
    <t>52110</t>
  </si>
  <si>
    <t>BUESACO</t>
  </si>
  <si>
    <t>76113</t>
  </si>
  <si>
    <t>BUGALAGRANDE</t>
  </si>
  <si>
    <t>05113</t>
  </si>
  <si>
    <t>BURITICÁ</t>
  </si>
  <si>
    <t>15114</t>
  </si>
  <si>
    <t>BUSBANZÁ</t>
  </si>
  <si>
    <t>25120</t>
  </si>
  <si>
    <t>CABRERA (Cundinamarca)</t>
  </si>
  <si>
    <t>68121</t>
  </si>
  <si>
    <t>CABRERA (Santander)</t>
  </si>
  <si>
    <t>50124</t>
  </si>
  <si>
    <t>CABUYARO</t>
  </si>
  <si>
    <t>94886</t>
  </si>
  <si>
    <t>CACAHUAL</t>
  </si>
  <si>
    <t>05120</t>
  </si>
  <si>
    <t>CÁCERES</t>
  </si>
  <si>
    <t>25123</t>
  </si>
  <si>
    <t>CACHIPAY</t>
  </si>
  <si>
    <t>54128</t>
  </si>
  <si>
    <t>CÁCHIRA</t>
  </si>
  <si>
    <t>54125</t>
  </si>
  <si>
    <t>CÁCOTA</t>
  </si>
  <si>
    <t>05125</t>
  </si>
  <si>
    <t>CAICEDO</t>
  </si>
  <si>
    <t>76122</t>
  </si>
  <si>
    <t>CAICEDONIA</t>
  </si>
  <si>
    <t>70124</t>
  </si>
  <si>
    <t>CAIMITO</t>
  </si>
  <si>
    <t>73124</t>
  </si>
  <si>
    <t>CAJAMARCA</t>
  </si>
  <si>
    <t>19130</t>
  </si>
  <si>
    <t>CAJIBÍO</t>
  </si>
  <si>
    <t>25126</t>
  </si>
  <si>
    <t>CAJICÁ</t>
  </si>
  <si>
    <t>13140</t>
  </si>
  <si>
    <t>CALAMAR (Bolívar)</t>
  </si>
  <si>
    <t>95015</t>
  </si>
  <si>
    <t>CALAMAR (Guaviare)</t>
  </si>
  <si>
    <t>63130</t>
  </si>
  <si>
    <t>CALARCÁ</t>
  </si>
  <si>
    <t>05129</t>
  </si>
  <si>
    <t>CALDAS (Antioquia)</t>
  </si>
  <si>
    <t>15131</t>
  </si>
  <si>
    <t>CALDAS (Boyacá)</t>
  </si>
  <si>
    <t>19137</t>
  </si>
  <si>
    <t>CALDONO</t>
  </si>
  <si>
    <t>76001</t>
  </si>
  <si>
    <t>CALI</t>
  </si>
  <si>
    <t>68132</t>
  </si>
  <si>
    <t>CALIFORNIA</t>
  </si>
  <si>
    <t>76126</t>
  </si>
  <si>
    <t>CALIMA</t>
  </si>
  <si>
    <t>19142</t>
  </si>
  <si>
    <t>CALOTO</t>
  </si>
  <si>
    <t>05134</t>
  </si>
  <si>
    <t>CAMPAMENTO</t>
  </si>
  <si>
    <t>08137</t>
  </si>
  <si>
    <t>CAMPO DE LA CRUZ</t>
  </si>
  <si>
    <t>41132</t>
  </si>
  <si>
    <t>CAMPOALEGRE</t>
  </si>
  <si>
    <t>15135</t>
  </si>
  <si>
    <t>CAMPOHERMOSO</t>
  </si>
  <si>
    <t>23090</t>
  </si>
  <si>
    <t>CANALETE</t>
  </si>
  <si>
    <t>05138</t>
  </si>
  <si>
    <t>CAÑASGORDAS</t>
  </si>
  <si>
    <t>08141</t>
  </si>
  <si>
    <t>CANDELARIA (Atlántico)</t>
  </si>
  <si>
    <t>76130</t>
  </si>
  <si>
    <t>CANDELARIA (Valle del Cauca)</t>
  </si>
  <si>
    <t>13160</t>
  </si>
  <si>
    <t>CANTAGALLO</t>
  </si>
  <si>
    <t>25148</t>
  </si>
  <si>
    <t>CAPARRAPÍ</t>
  </si>
  <si>
    <t>68147</t>
  </si>
  <si>
    <t>CAPITANEJO</t>
  </si>
  <si>
    <t>25151</t>
  </si>
  <si>
    <t>CÁQUEZA</t>
  </si>
  <si>
    <t>05142</t>
  </si>
  <si>
    <t>CARACOLÍ</t>
  </si>
  <si>
    <t>05145</t>
  </si>
  <si>
    <t>CARAMANTA</t>
  </si>
  <si>
    <t>68152</t>
  </si>
  <si>
    <t>CARCASÍ</t>
  </si>
  <si>
    <t>05147</t>
  </si>
  <si>
    <t>CAREPA</t>
  </si>
  <si>
    <t>73148</t>
  </si>
  <si>
    <t>CARMEN DE APICALÁ</t>
  </si>
  <si>
    <t>25154</t>
  </si>
  <si>
    <t>CARMEN DE CARUPA</t>
  </si>
  <si>
    <t>27150</t>
  </si>
  <si>
    <t>CARMEN DEL DARIÉN</t>
  </si>
  <si>
    <t>05150</t>
  </si>
  <si>
    <t>CAROLINA</t>
  </si>
  <si>
    <t>13001</t>
  </si>
  <si>
    <t>CARTAGENA DE INDIAS</t>
  </si>
  <si>
    <t>18150</t>
  </si>
  <si>
    <t>CARTAGENA DEL CHAIRÁ</t>
  </si>
  <si>
    <t>76147</t>
  </si>
  <si>
    <t>CARTAGO</t>
  </si>
  <si>
    <t>97161</t>
  </si>
  <si>
    <t>CARURÚ</t>
  </si>
  <si>
    <t>73152</t>
  </si>
  <si>
    <t>CASABIANCA</t>
  </si>
  <si>
    <t>50150</t>
  </si>
  <si>
    <t>CASTILLA LA NUEVA</t>
  </si>
  <si>
    <t>05154</t>
  </si>
  <si>
    <t>CAUCASIA</t>
  </si>
  <si>
    <t>68160</t>
  </si>
  <si>
    <t>CEPITÁ</t>
  </si>
  <si>
    <t>23162</t>
  </si>
  <si>
    <t>CERETÉ</t>
  </si>
  <si>
    <t>15162</t>
  </si>
  <si>
    <t>CERINZA</t>
  </si>
  <si>
    <t>68162</t>
  </si>
  <si>
    <t>CERRITO</t>
  </si>
  <si>
    <t>47161</t>
  </si>
  <si>
    <t>CERRO DE SAN ANTONIO</t>
  </si>
  <si>
    <t>27160</t>
  </si>
  <si>
    <t>CÉRTEGUI</t>
  </si>
  <si>
    <t>52240</t>
  </si>
  <si>
    <t>CHACHAGÜÍ</t>
  </si>
  <si>
    <t>25168</t>
  </si>
  <si>
    <t>CHAGUANÍ</t>
  </si>
  <si>
    <t>70230</t>
  </si>
  <si>
    <t>CHALÁN</t>
  </si>
  <si>
    <t>85015</t>
  </si>
  <si>
    <t>CHÁMEZA</t>
  </si>
  <si>
    <t>73168</t>
  </si>
  <si>
    <t>CHAPARRAL</t>
  </si>
  <si>
    <t>68167</t>
  </si>
  <si>
    <t>CHARALÁ</t>
  </si>
  <si>
    <t>68169</t>
  </si>
  <si>
    <t>CHARTA</t>
  </si>
  <si>
    <t>25175</t>
  </si>
  <si>
    <t>CHÍA</t>
  </si>
  <si>
    <t>05172</t>
  </si>
  <si>
    <t>CHIGORODÓ</t>
  </si>
  <si>
    <t>68176</t>
  </si>
  <si>
    <t>CHIMA</t>
  </si>
  <si>
    <t>23168</t>
  </si>
  <si>
    <t>CHIMÁ</t>
  </si>
  <si>
    <t>20175</t>
  </si>
  <si>
    <t>CHIMICHAGUA</t>
  </si>
  <si>
    <t>54172</t>
  </si>
  <si>
    <t>CHINÁCOTA</t>
  </si>
  <si>
    <t>15172</t>
  </si>
  <si>
    <t>CHINAVITA</t>
  </si>
  <si>
    <t>17174</t>
  </si>
  <si>
    <t>CHINCHINÁ</t>
  </si>
  <si>
    <t>23182</t>
  </si>
  <si>
    <t>CHINÚ</t>
  </si>
  <si>
    <t>25178</t>
  </si>
  <si>
    <t>CHIPAQUE</t>
  </si>
  <si>
    <t>68179</t>
  </si>
  <si>
    <t>CHIPATÁ</t>
  </si>
  <si>
    <t>15176</t>
  </si>
  <si>
    <t>CHIQUINQUIRÁ</t>
  </si>
  <si>
    <t>15232</t>
  </si>
  <si>
    <t>CHÍQUIZA</t>
  </si>
  <si>
    <t>20178</t>
  </si>
  <si>
    <t>CHIRIGUANÁ</t>
  </si>
  <si>
    <t>15180</t>
  </si>
  <si>
    <t>CHISCAS</t>
  </si>
  <si>
    <t>15183</t>
  </si>
  <si>
    <t>CHITA</t>
  </si>
  <si>
    <t>54174</t>
  </si>
  <si>
    <t>CHITAGÁ</t>
  </si>
  <si>
    <t>15185</t>
  </si>
  <si>
    <t>CHITARAQUE</t>
  </si>
  <si>
    <t>15187</t>
  </si>
  <si>
    <t>CHIVATÁ</t>
  </si>
  <si>
    <t>47170</t>
  </si>
  <si>
    <t>CHIVOLO</t>
  </si>
  <si>
    <t>15236</t>
  </si>
  <si>
    <t>CHIVOR</t>
  </si>
  <si>
    <t>25181</t>
  </si>
  <si>
    <t>CHOACHÍ</t>
  </si>
  <si>
    <t>25183</t>
  </si>
  <si>
    <t>CHOCONTÁ</t>
  </si>
  <si>
    <t>13188</t>
  </si>
  <si>
    <t>CICUCO</t>
  </si>
  <si>
    <t>47189</t>
  </si>
  <si>
    <t>CIÉNAGA</t>
  </si>
  <si>
    <t>23189</t>
  </si>
  <si>
    <t>CIÉNAGA DE ORO</t>
  </si>
  <si>
    <t>15189</t>
  </si>
  <si>
    <t>CIÉNEGA</t>
  </si>
  <si>
    <t>68190</t>
  </si>
  <si>
    <t>CIMITARRA</t>
  </si>
  <si>
    <t>63190</t>
  </si>
  <si>
    <t>CIRCASIA</t>
  </si>
  <si>
    <t>05190</t>
  </si>
  <si>
    <t>CISNEROS</t>
  </si>
  <si>
    <t>05101</t>
  </si>
  <si>
    <t>CIUDAD BOLÍVAR</t>
  </si>
  <si>
    <t>13222</t>
  </si>
  <si>
    <t>CLEMENCIA</t>
  </si>
  <si>
    <t>05197</t>
  </si>
  <si>
    <t>COCORNÁ</t>
  </si>
  <si>
    <t>73200</t>
  </si>
  <si>
    <t>COELLO</t>
  </si>
  <si>
    <t>25200</t>
  </si>
  <si>
    <t>COGUA</t>
  </si>
  <si>
    <t>41206</t>
  </si>
  <si>
    <t>COLOMBIA</t>
  </si>
  <si>
    <t>52203</t>
  </si>
  <si>
    <t>COLÓN (Nariño)</t>
  </si>
  <si>
    <t>86219</t>
  </si>
  <si>
    <t>COLÓN (Putumayo)</t>
  </si>
  <si>
    <t>70204</t>
  </si>
  <si>
    <t>COLOSÓ</t>
  </si>
  <si>
    <t>15204</t>
  </si>
  <si>
    <t>CÓMBITA</t>
  </si>
  <si>
    <t>05206</t>
  </si>
  <si>
    <t>CONCEPCIÓN (Antioquia)</t>
  </si>
  <si>
    <t>68207</t>
  </si>
  <si>
    <t>CONCEPCIÓN (Santander)</t>
  </si>
  <si>
    <t>05209</t>
  </si>
  <si>
    <t>CONCORDIA (Antioquia)</t>
  </si>
  <si>
    <t>47205</t>
  </si>
  <si>
    <t>CONCORDIA (Magdalena)</t>
  </si>
  <si>
    <t>27205</t>
  </si>
  <si>
    <t>CONDOTO</t>
  </si>
  <si>
    <t>68209</t>
  </si>
  <si>
    <t>CONFINES</t>
  </si>
  <si>
    <t>52207</t>
  </si>
  <si>
    <t>CONSACÁ</t>
  </si>
  <si>
    <t>52210</t>
  </si>
  <si>
    <t>CONTADERO</t>
  </si>
  <si>
    <t>68211</t>
  </si>
  <si>
    <t>CONTRATACIÓN</t>
  </si>
  <si>
    <t>54206</t>
  </si>
  <si>
    <t>CONVENCIÓN</t>
  </si>
  <si>
    <t>05212</t>
  </si>
  <si>
    <t>COPACABANA</t>
  </si>
  <si>
    <t>15212</t>
  </si>
  <si>
    <t>COPER</t>
  </si>
  <si>
    <t>13212</t>
  </si>
  <si>
    <t>CÓRDOBA (Bolívar)</t>
  </si>
  <si>
    <t>52215</t>
  </si>
  <si>
    <t>CÓRDOBA (Nariño)</t>
  </si>
  <si>
    <t>63212</t>
  </si>
  <si>
    <t>CÓRDOBA (Quindio)</t>
  </si>
  <si>
    <t>19212</t>
  </si>
  <si>
    <t>CORINTO</t>
  </si>
  <si>
    <t>68217</t>
  </si>
  <si>
    <t>COROMORO</t>
  </si>
  <si>
    <t>70215</t>
  </si>
  <si>
    <t>COROZAL</t>
  </si>
  <si>
    <t>15215</t>
  </si>
  <si>
    <t>CORRALES</t>
  </si>
  <si>
    <t>25214</t>
  </si>
  <si>
    <t>23300</t>
  </si>
  <si>
    <t>COTORRA</t>
  </si>
  <si>
    <t>15218</t>
  </si>
  <si>
    <t>COVARACHÍA</t>
  </si>
  <si>
    <t>70221</t>
  </si>
  <si>
    <t>COVEÑAS</t>
  </si>
  <si>
    <t>73217</t>
  </si>
  <si>
    <t>COYAIMA</t>
  </si>
  <si>
    <t>81220</t>
  </si>
  <si>
    <t>CRAVO NORTE</t>
  </si>
  <si>
    <t>52224</t>
  </si>
  <si>
    <t>CUASPÚD</t>
  </si>
  <si>
    <t>15223</t>
  </si>
  <si>
    <t>CUBARÁ</t>
  </si>
  <si>
    <t>50223</t>
  </si>
  <si>
    <t>CUBARRAL</t>
  </si>
  <si>
    <t>15224</t>
  </si>
  <si>
    <t>CUCAITA</t>
  </si>
  <si>
    <t>25224</t>
  </si>
  <si>
    <t>CUCUNUBÁ</t>
  </si>
  <si>
    <t>54001</t>
  </si>
  <si>
    <t>CÚCUTA</t>
  </si>
  <si>
    <t>54223</t>
  </si>
  <si>
    <t>CUCUTILLA</t>
  </si>
  <si>
    <t>15226</t>
  </si>
  <si>
    <t>CUÍTIVA</t>
  </si>
  <si>
    <t>50226</t>
  </si>
  <si>
    <t>CUMARAL</t>
  </si>
  <si>
    <t>99773</t>
  </si>
  <si>
    <t>CUMARIBO</t>
  </si>
  <si>
    <t>52227</t>
  </si>
  <si>
    <t>CUMBAL</t>
  </si>
  <si>
    <t>52233</t>
  </si>
  <si>
    <t>CUMBITARA</t>
  </si>
  <si>
    <t>73226</t>
  </si>
  <si>
    <t>CUNDAY</t>
  </si>
  <si>
    <t>18205</t>
  </si>
  <si>
    <t>CURILLO</t>
  </si>
  <si>
    <t>68229</t>
  </si>
  <si>
    <t>CURITÍ</t>
  </si>
  <si>
    <t>20228</t>
  </si>
  <si>
    <t>CURUMANÍ</t>
  </si>
  <si>
    <t>05234</t>
  </si>
  <si>
    <t>DABEIBA</t>
  </si>
  <si>
    <t>76233</t>
  </si>
  <si>
    <t>DAGUA</t>
  </si>
  <si>
    <t>44090</t>
  </si>
  <si>
    <t>DIBULLA</t>
  </si>
  <si>
    <t>44098</t>
  </si>
  <si>
    <t>DISTRACCIÓN</t>
  </si>
  <si>
    <t>73236</t>
  </si>
  <si>
    <t>DOLORES</t>
  </si>
  <si>
    <t>05237</t>
  </si>
  <si>
    <t>DONMATÍAS</t>
  </si>
  <si>
    <t>66170</t>
  </si>
  <si>
    <t>DOSQUEBRADAS</t>
  </si>
  <si>
    <t>15238</t>
  </si>
  <si>
    <t>DUITAMA</t>
  </si>
  <si>
    <t>54239</t>
  </si>
  <si>
    <t>DURANIA</t>
  </si>
  <si>
    <t>05240</t>
  </si>
  <si>
    <t>EBÉJICO</t>
  </si>
  <si>
    <t>76243</t>
  </si>
  <si>
    <t>EL ÁGUILA</t>
  </si>
  <si>
    <t>05250</t>
  </si>
  <si>
    <t>EL BAGRE</t>
  </si>
  <si>
    <t>47245</t>
  </si>
  <si>
    <t>EL BANCO</t>
  </si>
  <si>
    <t>76246</t>
  </si>
  <si>
    <t>EL CAIRO</t>
  </si>
  <si>
    <t>50245</t>
  </si>
  <si>
    <t>EL CALVARIO</t>
  </si>
  <si>
    <t>27135</t>
  </si>
  <si>
    <t>EL CANTÓN DEL SAN PABLO</t>
  </si>
  <si>
    <t>54245</t>
  </si>
  <si>
    <t>EL CARMEN</t>
  </si>
  <si>
    <t>27245</t>
  </si>
  <si>
    <t>EL CARMEN DE ATRATO</t>
  </si>
  <si>
    <t>13244</t>
  </si>
  <si>
    <t>EL CARMEN DE BOLÍVAR</t>
  </si>
  <si>
    <t>68235</t>
  </si>
  <si>
    <t>EL CARMEN DE CHUCURÍ</t>
  </si>
  <si>
    <t>05148</t>
  </si>
  <si>
    <t>EL CARMEN DE VIBORAL</t>
  </si>
  <si>
    <t>50251</t>
  </si>
  <si>
    <t>EL CASTILLO</t>
  </si>
  <si>
    <t>76248</t>
  </si>
  <si>
    <t>EL CERRITO</t>
  </si>
  <si>
    <t>52250</t>
  </si>
  <si>
    <t>EL CHARCO</t>
  </si>
  <si>
    <t>15244</t>
  </si>
  <si>
    <t>EL COCUY</t>
  </si>
  <si>
    <t>25245</t>
  </si>
  <si>
    <t>EL COLEGIO</t>
  </si>
  <si>
    <t>20238</t>
  </si>
  <si>
    <t>EL COPEY</t>
  </si>
  <si>
    <t>18247</t>
  </si>
  <si>
    <t>EL DONCELLO</t>
  </si>
  <si>
    <t>50270</t>
  </si>
  <si>
    <t>EL DORADO</t>
  </si>
  <si>
    <t>76250</t>
  </si>
  <si>
    <t>EL DOVIO</t>
  </si>
  <si>
    <t>91263</t>
  </si>
  <si>
    <t>EL ENCANTO</t>
  </si>
  <si>
    <t>15248</t>
  </si>
  <si>
    <t>EL ESPINO</t>
  </si>
  <si>
    <t>68245</t>
  </si>
  <si>
    <t>EL GUACAMAYO</t>
  </si>
  <si>
    <t>13248</t>
  </si>
  <si>
    <t>EL GUAMO</t>
  </si>
  <si>
    <t>27250</t>
  </si>
  <si>
    <t>EL LITORAL DEL SAN JUAN</t>
  </si>
  <si>
    <t>44110</t>
  </si>
  <si>
    <t>EL MOLINO</t>
  </si>
  <si>
    <t>20250</t>
  </si>
  <si>
    <t>EL PASO</t>
  </si>
  <si>
    <t>18256</t>
  </si>
  <si>
    <t>EL PAUJÍL</t>
  </si>
  <si>
    <t>52254</t>
  </si>
  <si>
    <t>EL PEÑOL</t>
  </si>
  <si>
    <t>13268</t>
  </si>
  <si>
    <t>EL PEÑÓN (Bolívar)</t>
  </si>
  <si>
    <t>25258</t>
  </si>
  <si>
    <t>EL PEÑÓN (Cundinamarca)</t>
  </si>
  <si>
    <t>68250</t>
  </si>
  <si>
    <t>EL PEÑÓN (Santander)</t>
  </si>
  <si>
    <t>47258</t>
  </si>
  <si>
    <t>EL PIÑÓN</t>
  </si>
  <si>
    <t>68255</t>
  </si>
  <si>
    <t>EL PLAYÓN</t>
  </si>
  <si>
    <t>47268</t>
  </si>
  <si>
    <t>EL RETÉN</t>
  </si>
  <si>
    <t>95025</t>
  </si>
  <si>
    <t>EL RETORNO</t>
  </si>
  <si>
    <t>70233</t>
  </si>
  <si>
    <t>EL ROBLE</t>
  </si>
  <si>
    <t>25260</t>
  </si>
  <si>
    <t>EL ROSAL</t>
  </si>
  <si>
    <t>52256</t>
  </si>
  <si>
    <t>EL ROSARIO</t>
  </si>
  <si>
    <t>05697</t>
  </si>
  <si>
    <t>EL SANTUARIO</t>
  </si>
  <si>
    <t>52258</t>
  </si>
  <si>
    <t>EL TABLÓN DE GÓMEZ</t>
  </si>
  <si>
    <t>19256</t>
  </si>
  <si>
    <t>EL TAMBO (Cauca)</t>
  </si>
  <si>
    <t>52260</t>
  </si>
  <si>
    <t>EL TAMBO (Nariño)</t>
  </si>
  <si>
    <t>54250</t>
  </si>
  <si>
    <t>EL TARRA</t>
  </si>
  <si>
    <t>54261</t>
  </si>
  <si>
    <t>EL ZULIA</t>
  </si>
  <si>
    <t>41244</t>
  </si>
  <si>
    <t>ELÍAS</t>
  </si>
  <si>
    <t>68264</t>
  </si>
  <si>
    <t>ENCINO</t>
  </si>
  <si>
    <t>68266</t>
  </si>
  <si>
    <t>ENCISO</t>
  </si>
  <si>
    <t>05264</t>
  </si>
  <si>
    <t>ENTRERRÍOS</t>
  </si>
  <si>
    <t>05266</t>
  </si>
  <si>
    <t>ENVIGADO</t>
  </si>
  <si>
    <t>73268</t>
  </si>
  <si>
    <t>ESPINAL</t>
  </si>
  <si>
    <t>25269</t>
  </si>
  <si>
    <t>FACATATIVÁ</t>
  </si>
  <si>
    <t>73270</t>
  </si>
  <si>
    <t>FALAN</t>
  </si>
  <si>
    <t>17272</t>
  </si>
  <si>
    <t>FILADELFIA</t>
  </si>
  <si>
    <t>63272</t>
  </si>
  <si>
    <t>FILANDIA</t>
  </si>
  <si>
    <t>15272</t>
  </si>
  <si>
    <t>FIRAVITOBA</t>
  </si>
  <si>
    <t>73275</t>
  </si>
  <si>
    <t>FLANDES</t>
  </si>
  <si>
    <t>18001</t>
  </si>
  <si>
    <t>FLORENCIA (Caquetá)</t>
  </si>
  <si>
    <t>19290</t>
  </si>
  <si>
    <t>FLORENCIA (Cauca)</t>
  </si>
  <si>
    <t>15276</t>
  </si>
  <si>
    <t>FLORESTA</t>
  </si>
  <si>
    <t>68271</t>
  </si>
  <si>
    <t>FLORIÁN</t>
  </si>
  <si>
    <t>76275</t>
  </si>
  <si>
    <t>FLORIDA</t>
  </si>
  <si>
    <t>68276</t>
  </si>
  <si>
    <t>FLORIDABLANCA</t>
  </si>
  <si>
    <t>25279</t>
  </si>
  <si>
    <t>FÓMEQUE</t>
  </si>
  <si>
    <t>44279</t>
  </si>
  <si>
    <t>FONSECA</t>
  </si>
  <si>
    <t>81300</t>
  </si>
  <si>
    <t>FORTUL</t>
  </si>
  <si>
    <t>25281</t>
  </si>
  <si>
    <t>FOSCA</t>
  </si>
  <si>
    <t>52520</t>
  </si>
  <si>
    <t>FRANCISCO PIZARRO</t>
  </si>
  <si>
    <t>05282</t>
  </si>
  <si>
    <t>FREDONIA</t>
  </si>
  <si>
    <t>73283</t>
  </si>
  <si>
    <t>FRESNO</t>
  </si>
  <si>
    <t>05284</t>
  </si>
  <si>
    <t>FRONTINO</t>
  </si>
  <si>
    <t>50287</t>
  </si>
  <si>
    <t>FUENTE DE ORO</t>
  </si>
  <si>
    <t>47288</t>
  </si>
  <si>
    <t>FUNDACIÓN</t>
  </si>
  <si>
    <t>52287</t>
  </si>
  <si>
    <t>FUNES</t>
  </si>
  <si>
    <t>25286</t>
  </si>
  <si>
    <t>FUNZA</t>
  </si>
  <si>
    <t>25288</t>
  </si>
  <si>
    <t>FÚQUENE</t>
  </si>
  <si>
    <t>25290</t>
  </si>
  <si>
    <t>FUSAGASUGÁ</t>
  </si>
  <si>
    <t>25293</t>
  </si>
  <si>
    <t>GACHALÁ</t>
  </si>
  <si>
    <t>25295</t>
  </si>
  <si>
    <t>GACHANCIPÁ</t>
  </si>
  <si>
    <t>15293</t>
  </si>
  <si>
    <t>GACHANTIVÁ</t>
  </si>
  <si>
    <t>25297</t>
  </si>
  <si>
    <t>GACHETÁ</t>
  </si>
  <si>
    <t>68296</t>
  </si>
  <si>
    <t>GALÁN</t>
  </si>
  <si>
    <t>08296</t>
  </si>
  <si>
    <t>GALAPA</t>
  </si>
  <si>
    <t>70235</t>
  </si>
  <si>
    <t>GALERAS</t>
  </si>
  <si>
    <t>25299</t>
  </si>
  <si>
    <t>GAMA</t>
  </si>
  <si>
    <t>20295</t>
  </si>
  <si>
    <t>GAMARRA</t>
  </si>
  <si>
    <t>68298</t>
  </si>
  <si>
    <t>GÁMBITA</t>
  </si>
  <si>
    <t>15296</t>
  </si>
  <si>
    <t>GÁMEZA</t>
  </si>
  <si>
    <t>15299</t>
  </si>
  <si>
    <t>GARAGOA</t>
  </si>
  <si>
    <t>41298</t>
  </si>
  <si>
    <t>GARZÓN</t>
  </si>
  <si>
    <t>63302</t>
  </si>
  <si>
    <t>GÉNOVA</t>
  </si>
  <si>
    <t>41306</t>
  </si>
  <si>
    <t>GIGANTE</t>
  </si>
  <si>
    <t>76306</t>
  </si>
  <si>
    <t>GINEBRA</t>
  </si>
  <si>
    <t>05306</t>
  </si>
  <si>
    <t>GIRALDO</t>
  </si>
  <si>
    <t>25307</t>
  </si>
  <si>
    <t>GIRARDOT</t>
  </si>
  <si>
    <t>05308</t>
  </si>
  <si>
    <t>GIRARDOTA</t>
  </si>
  <si>
    <t>68307</t>
  </si>
  <si>
    <t>GIRÓN</t>
  </si>
  <si>
    <t>05310</t>
  </si>
  <si>
    <t>GÓMEZ PLATA</t>
  </si>
  <si>
    <t>20310</t>
  </si>
  <si>
    <t>GONZÁLEZ</t>
  </si>
  <si>
    <t>54313</t>
  </si>
  <si>
    <t>GRAMALOTE</t>
  </si>
  <si>
    <t>05313</t>
  </si>
  <si>
    <t>GRANADA (Antioquia)</t>
  </si>
  <si>
    <t>25312</t>
  </si>
  <si>
    <t>GRANADA (Cundinamarca)</t>
  </si>
  <si>
    <t>50313</t>
  </si>
  <si>
    <t>GRANADA (Meta)</t>
  </si>
  <si>
    <t>68318</t>
  </si>
  <si>
    <t>GUACA</t>
  </si>
  <si>
    <t>15317</t>
  </si>
  <si>
    <t>GUACAMAYAS</t>
  </si>
  <si>
    <t>76318</t>
  </si>
  <si>
    <t>GUACARÍ</t>
  </si>
  <si>
    <t>19300</t>
  </si>
  <si>
    <t>GUACHENÉ</t>
  </si>
  <si>
    <t>25317</t>
  </si>
  <si>
    <t>GUACHETÁ</t>
  </si>
  <si>
    <t>52317</t>
  </si>
  <si>
    <t>GUACHUCAL</t>
  </si>
  <si>
    <t>76111</t>
  </si>
  <si>
    <t>GUADALAJARA DE BUGA</t>
  </si>
  <si>
    <t>05315</t>
  </si>
  <si>
    <t>GUADALUPE (Antioquia)</t>
  </si>
  <si>
    <t>41319</t>
  </si>
  <si>
    <t>GUADALUPE (Huila)</t>
  </si>
  <si>
    <t>68320</t>
  </si>
  <si>
    <t>GUADALUPE (Santander)</t>
  </si>
  <si>
    <t>25320</t>
  </si>
  <si>
    <t>GUADUAS</t>
  </si>
  <si>
    <t>52320</t>
  </si>
  <si>
    <t>GUAITARILLA</t>
  </si>
  <si>
    <t>52323</t>
  </si>
  <si>
    <t>GUALMATÁN</t>
  </si>
  <si>
    <t>47318</t>
  </si>
  <si>
    <t>GUAMAL (Magdalena)</t>
  </si>
  <si>
    <t>50318</t>
  </si>
  <si>
    <t>GUAMAL (Meta)</t>
  </si>
  <si>
    <t>73319</t>
  </si>
  <si>
    <t>GUAMO</t>
  </si>
  <si>
    <t>19318</t>
  </si>
  <si>
    <t>GUAPÍ</t>
  </si>
  <si>
    <t>68322</t>
  </si>
  <si>
    <t>GUAPOTÁ</t>
  </si>
  <si>
    <t>70265</t>
  </si>
  <si>
    <t>GUARANDA</t>
  </si>
  <si>
    <t>05318</t>
  </si>
  <si>
    <t>GUARNE</t>
  </si>
  <si>
    <t>25322</t>
  </si>
  <si>
    <t>GUASCA</t>
  </si>
  <si>
    <t>05321</t>
  </si>
  <si>
    <t>GUATAPÉ</t>
  </si>
  <si>
    <t>25324</t>
  </si>
  <si>
    <t>GUATAQUÍ</t>
  </si>
  <si>
    <t>25326</t>
  </si>
  <si>
    <t>GUATAVITA</t>
  </si>
  <si>
    <t>15322</t>
  </si>
  <si>
    <t>GUATEQUE</t>
  </si>
  <si>
    <t>66318</t>
  </si>
  <si>
    <t>GUÁTICA</t>
  </si>
  <si>
    <t>68324</t>
  </si>
  <si>
    <t>GUAVATÁ</t>
  </si>
  <si>
    <t>25328</t>
  </si>
  <si>
    <t>GUAYABAL DE SÍQUIMA</t>
  </si>
  <si>
    <t>25335</t>
  </si>
  <si>
    <t>GUAYABETAL</t>
  </si>
  <si>
    <t>15325</t>
  </si>
  <si>
    <t>GUAYATÁ</t>
  </si>
  <si>
    <t>68327</t>
  </si>
  <si>
    <t>GÜEPSA</t>
  </si>
  <si>
    <t>15332</t>
  </si>
  <si>
    <t>GÜICÁN</t>
  </si>
  <si>
    <t>25339</t>
  </si>
  <si>
    <t>GUTIÉRREZ</t>
  </si>
  <si>
    <t>54344</t>
  </si>
  <si>
    <t>HACARÍ</t>
  </si>
  <si>
    <t>13300</t>
  </si>
  <si>
    <t>HATILLO DE LOBA</t>
  </si>
  <si>
    <t>68344</t>
  </si>
  <si>
    <t>HATO</t>
  </si>
  <si>
    <t>85125</t>
  </si>
  <si>
    <t>HATO COROZAL</t>
  </si>
  <si>
    <t>44378</t>
  </si>
  <si>
    <t>HATONUEVO</t>
  </si>
  <si>
    <t>05347</t>
  </si>
  <si>
    <t>HELICONIA</t>
  </si>
  <si>
    <t>54347</t>
  </si>
  <si>
    <t>HERRÁN</t>
  </si>
  <si>
    <t>73347</t>
  </si>
  <si>
    <t>HERVEO</t>
  </si>
  <si>
    <t>05353</t>
  </si>
  <si>
    <t>HISPANIA</t>
  </si>
  <si>
    <t>41349</t>
  </si>
  <si>
    <t>HOBO</t>
  </si>
  <si>
    <t>73349</t>
  </si>
  <si>
    <t>HONDA</t>
  </si>
  <si>
    <t>73001</t>
  </si>
  <si>
    <t>IBAGUÉ</t>
  </si>
  <si>
    <t>73352</t>
  </si>
  <si>
    <t>ICONONZO</t>
  </si>
  <si>
    <t>52352</t>
  </si>
  <si>
    <t>ILES</t>
  </si>
  <si>
    <t>52354</t>
  </si>
  <si>
    <t>IMUÉS</t>
  </si>
  <si>
    <t>94001</t>
  </si>
  <si>
    <t>INÍRIDA</t>
  </si>
  <si>
    <t>19355</t>
  </si>
  <si>
    <t>INZÁ</t>
  </si>
  <si>
    <t>52356</t>
  </si>
  <si>
    <t>IPIALES</t>
  </si>
  <si>
    <t>41357</t>
  </si>
  <si>
    <t>ÍQUIRA</t>
  </si>
  <si>
    <t>41359</t>
  </si>
  <si>
    <t>ISNOS</t>
  </si>
  <si>
    <t>27361</t>
  </si>
  <si>
    <t>ISTMINA</t>
  </si>
  <si>
    <t>05360</t>
  </si>
  <si>
    <t>ITAGÜÍ</t>
  </si>
  <si>
    <t>05361</t>
  </si>
  <si>
    <t>ITUANGO</t>
  </si>
  <si>
    <t>15362</t>
  </si>
  <si>
    <t>IZA</t>
  </si>
  <si>
    <t>19364</t>
  </si>
  <si>
    <t>JAMBALÓ</t>
  </si>
  <si>
    <t>76364</t>
  </si>
  <si>
    <t>JAMUNDÍ</t>
  </si>
  <si>
    <t>05364</t>
  </si>
  <si>
    <t>JARDÍN</t>
  </si>
  <si>
    <t>15367</t>
  </si>
  <si>
    <t>JENESANO</t>
  </si>
  <si>
    <t>05368</t>
  </si>
  <si>
    <t>JERICÓ (Antioquia)</t>
  </si>
  <si>
    <t>15368</t>
  </si>
  <si>
    <t>JERICÓ (Boyacá)</t>
  </si>
  <si>
    <t>25368</t>
  </si>
  <si>
    <t>JERUSALÉN</t>
  </si>
  <si>
    <t>68368</t>
  </si>
  <si>
    <t>JESÚS MARÍA</t>
  </si>
  <si>
    <t>68370</t>
  </si>
  <si>
    <t>JORDÁN</t>
  </si>
  <si>
    <t>08372</t>
  </si>
  <si>
    <t>JUAN DE ACOSTA</t>
  </si>
  <si>
    <t>25372</t>
  </si>
  <si>
    <t>JUNÍN</t>
  </si>
  <si>
    <t>27372</t>
  </si>
  <si>
    <t>JURADÓ</t>
  </si>
  <si>
    <t>23350</t>
  </si>
  <si>
    <t>LA APARTADA</t>
  </si>
  <si>
    <t>41378</t>
  </si>
  <si>
    <t>LA ARGENTINA</t>
  </si>
  <si>
    <t>68377</t>
  </si>
  <si>
    <t>LA BELLEZA</t>
  </si>
  <si>
    <t>25377</t>
  </si>
  <si>
    <t>LA CALERA</t>
  </si>
  <si>
    <t>15380</t>
  </si>
  <si>
    <t>LA CAPILLA</t>
  </si>
  <si>
    <t>05376</t>
  </si>
  <si>
    <t>LA CEJA</t>
  </si>
  <si>
    <t>66383</t>
  </si>
  <si>
    <t>LA CELIA</t>
  </si>
  <si>
    <t>91405</t>
  </si>
  <si>
    <t>LA CHORRERA</t>
  </si>
  <si>
    <t>52378</t>
  </si>
  <si>
    <t>LA CRUZ</t>
  </si>
  <si>
    <t>76377</t>
  </si>
  <si>
    <t>LA CUMBRE</t>
  </si>
  <si>
    <t>17380</t>
  </si>
  <si>
    <t>LA DORADA</t>
  </si>
  <si>
    <t>54385</t>
  </si>
  <si>
    <t>LA ESPERANZA</t>
  </si>
  <si>
    <t>05380</t>
  </si>
  <si>
    <t>LA ESTRELLA</t>
  </si>
  <si>
    <t>52381</t>
  </si>
  <si>
    <t>LA FLORIDA</t>
  </si>
  <si>
    <t>20383</t>
  </si>
  <si>
    <t>LA GLORIA</t>
  </si>
  <si>
    <t>94885</t>
  </si>
  <si>
    <t>LA GUADALUPE</t>
  </si>
  <si>
    <t>20400</t>
  </si>
  <si>
    <t>LA JAGUA DE IBIRICO</t>
  </si>
  <si>
    <t>44420</t>
  </si>
  <si>
    <t>LA JAGUA DEL PILAR</t>
  </si>
  <si>
    <t>52385</t>
  </si>
  <si>
    <t>LA LLANADA</t>
  </si>
  <si>
    <t>50350</t>
  </si>
  <si>
    <t>LA MACARENA</t>
  </si>
  <si>
    <t>17388</t>
  </si>
  <si>
    <t>LA MERCED</t>
  </si>
  <si>
    <t>25386</t>
  </si>
  <si>
    <t>LA MESA</t>
  </si>
  <si>
    <t>18410</t>
  </si>
  <si>
    <t>LA MONTAÑITA</t>
  </si>
  <si>
    <t>25394</t>
  </si>
  <si>
    <t>LA PALMA</t>
  </si>
  <si>
    <t>20621</t>
  </si>
  <si>
    <t>LA PAZ (Cesar)</t>
  </si>
  <si>
    <t>68397</t>
  </si>
  <si>
    <t>LA PAZ (Santander)</t>
  </si>
  <si>
    <t>91407</t>
  </si>
  <si>
    <t>LA PEDRERA</t>
  </si>
  <si>
    <t>25398</t>
  </si>
  <si>
    <t>LA PEÑA</t>
  </si>
  <si>
    <t>05390</t>
  </si>
  <si>
    <t>LA PINTADA</t>
  </si>
  <si>
    <t>41396</t>
  </si>
  <si>
    <t>LA PLATA</t>
  </si>
  <si>
    <t>54398</t>
  </si>
  <si>
    <t>LA PLAYA</t>
  </si>
  <si>
    <t>99524</t>
  </si>
  <si>
    <t>LA PRIMAVERA</t>
  </si>
  <si>
    <t>85136</t>
  </si>
  <si>
    <t>LA SALINA</t>
  </si>
  <si>
    <t>19392</t>
  </si>
  <si>
    <t>LA SIERRA</t>
  </si>
  <si>
    <t>63401</t>
  </si>
  <si>
    <t>LA TEBAIDA</t>
  </si>
  <si>
    <t>52390</t>
  </si>
  <si>
    <t>LA TOLA</t>
  </si>
  <si>
    <t>05400</t>
  </si>
  <si>
    <t>LA UNIÓN (Antioquia)</t>
  </si>
  <si>
    <t>52399</t>
  </si>
  <si>
    <t>LA UNIÓN (Nariño)</t>
  </si>
  <si>
    <t>70400</t>
  </si>
  <si>
    <t>LA UNIÓN (Sucre)</t>
  </si>
  <si>
    <t>76400</t>
  </si>
  <si>
    <t>LA UNIÓN (Valle del Cauca)</t>
  </si>
  <si>
    <t>15403</t>
  </si>
  <si>
    <t>LA UVITA</t>
  </si>
  <si>
    <t>19397</t>
  </si>
  <si>
    <t>LA VEGA (Cauca)</t>
  </si>
  <si>
    <t>25402</t>
  </si>
  <si>
    <t>LA VEGA (Cundinamarca)</t>
  </si>
  <si>
    <t>91430</t>
  </si>
  <si>
    <t>LA VICTORIA (Amazonas)</t>
  </si>
  <si>
    <t>15401</t>
  </si>
  <si>
    <t>LA VICTORIA (Boyacá)</t>
  </si>
  <si>
    <t>76403</t>
  </si>
  <si>
    <t>LA VICTORIA (Valle del Cauca)</t>
  </si>
  <si>
    <t>66400</t>
  </si>
  <si>
    <t>LA VIRGINIA</t>
  </si>
  <si>
    <t>54377</t>
  </si>
  <si>
    <t>LABATECA</t>
  </si>
  <si>
    <t>15377</t>
  </si>
  <si>
    <t>LABRANZAGRANDE</t>
  </si>
  <si>
    <t>68385</t>
  </si>
  <si>
    <t>LANDÁZURI</t>
  </si>
  <si>
    <t>68406</t>
  </si>
  <si>
    <t>LEBRIJA</t>
  </si>
  <si>
    <t>52405</t>
  </si>
  <si>
    <t>LEIVA</t>
  </si>
  <si>
    <t>50400</t>
  </si>
  <si>
    <t>LEJANÍAS</t>
  </si>
  <si>
    <t>25407</t>
  </si>
  <si>
    <t>LENGUAZAQUE</t>
  </si>
  <si>
    <t>73408</t>
  </si>
  <si>
    <t>LÉRIDA</t>
  </si>
  <si>
    <t>91001</t>
  </si>
  <si>
    <t>LETICIA</t>
  </si>
  <si>
    <t>73411</t>
  </si>
  <si>
    <t>LÍBANO</t>
  </si>
  <si>
    <t>05411</t>
  </si>
  <si>
    <t>LIBORINA</t>
  </si>
  <si>
    <t>52411</t>
  </si>
  <si>
    <t>LINARES</t>
  </si>
  <si>
    <t>27413</t>
  </si>
  <si>
    <t>LLORÓ</t>
  </si>
  <si>
    <t>19418</t>
  </si>
  <si>
    <t>LÓPEZ DE MICAY</t>
  </si>
  <si>
    <t>23417</t>
  </si>
  <si>
    <t>LORICA</t>
  </si>
  <si>
    <t>52418</t>
  </si>
  <si>
    <t>LOS ANDES</t>
  </si>
  <si>
    <t>23419</t>
  </si>
  <si>
    <t>LOS CÓRDOBAS</t>
  </si>
  <si>
    <t>70418</t>
  </si>
  <si>
    <t>LOS PALMITOS</t>
  </si>
  <si>
    <t>54405</t>
  </si>
  <si>
    <t>LOS PATIOS</t>
  </si>
  <si>
    <t>68418</t>
  </si>
  <si>
    <t>LOS SANTOS</t>
  </si>
  <si>
    <t>54418</t>
  </si>
  <si>
    <t>LOURDES</t>
  </si>
  <si>
    <t>08421</t>
  </si>
  <si>
    <t>LURUACO</t>
  </si>
  <si>
    <t>15425</t>
  </si>
  <si>
    <t>MACANAL</t>
  </si>
  <si>
    <t>68425</t>
  </si>
  <si>
    <t>MACARAVITA</t>
  </si>
  <si>
    <t>05425</t>
  </si>
  <si>
    <t>MACEO</t>
  </si>
  <si>
    <t>25426</t>
  </si>
  <si>
    <t>MACHETÁ</t>
  </si>
  <si>
    <t>25430</t>
  </si>
  <si>
    <t>MADRID</t>
  </si>
  <si>
    <t>13430</t>
  </si>
  <si>
    <t>MAGANGUÉ</t>
  </si>
  <si>
    <t>52427</t>
  </si>
  <si>
    <t>MAGÜÍ</t>
  </si>
  <si>
    <t>13433</t>
  </si>
  <si>
    <t>MAHATES</t>
  </si>
  <si>
    <t>44430</t>
  </si>
  <si>
    <t>MAICAO</t>
  </si>
  <si>
    <t>70429</t>
  </si>
  <si>
    <t>MAJAGUAL</t>
  </si>
  <si>
    <t>68432</t>
  </si>
  <si>
    <t>MÁLAGA</t>
  </si>
  <si>
    <t>08433</t>
  </si>
  <si>
    <t>MALAMBO</t>
  </si>
  <si>
    <t>52435</t>
  </si>
  <si>
    <t>MALLAMA</t>
  </si>
  <si>
    <t>08436</t>
  </si>
  <si>
    <t>MANATÍ</t>
  </si>
  <si>
    <t>44560</t>
  </si>
  <si>
    <t>MANAURE</t>
  </si>
  <si>
    <t>20443</t>
  </si>
  <si>
    <t>MANAURE BALCÓN DEL CESAR</t>
  </si>
  <si>
    <t>85139</t>
  </si>
  <si>
    <t>MANÍ</t>
  </si>
  <si>
    <t>17001</t>
  </si>
  <si>
    <t>MANIZALES</t>
  </si>
  <si>
    <t>25436</t>
  </si>
  <si>
    <t>MANTA</t>
  </si>
  <si>
    <t>17433</t>
  </si>
  <si>
    <t>MANZANARES</t>
  </si>
  <si>
    <t>50325</t>
  </si>
  <si>
    <t>MAPIRIPÁN</t>
  </si>
  <si>
    <t>94663</t>
  </si>
  <si>
    <t>MAPIRIPANA</t>
  </si>
  <si>
    <t>13440</t>
  </si>
  <si>
    <t>MARGARITA</t>
  </si>
  <si>
    <t>13442</t>
  </si>
  <si>
    <t>MARÍA LA BAJA</t>
  </si>
  <si>
    <t>05440</t>
  </si>
  <si>
    <t>MARINILLA</t>
  </si>
  <si>
    <t>15442</t>
  </si>
  <si>
    <t>MARIPÍ</t>
  </si>
  <si>
    <t>17442</t>
  </si>
  <si>
    <t>MARMATO</t>
  </si>
  <si>
    <t>17444</t>
  </si>
  <si>
    <t>MARQUETALIA</t>
  </si>
  <si>
    <t>66440</t>
  </si>
  <si>
    <t>MARSELLA</t>
  </si>
  <si>
    <t>17446</t>
  </si>
  <si>
    <t>MARULANDA</t>
  </si>
  <si>
    <t>68444</t>
  </si>
  <si>
    <t>MATANZA</t>
  </si>
  <si>
    <t>05001</t>
  </si>
  <si>
    <t>MEDELLÍN</t>
  </si>
  <si>
    <t>25438</t>
  </si>
  <si>
    <t>MEDINA</t>
  </si>
  <si>
    <t>27425</t>
  </si>
  <si>
    <t>MEDIO ATRATO</t>
  </si>
  <si>
    <t>27430</t>
  </si>
  <si>
    <t>MEDIO BAUDÓ</t>
  </si>
  <si>
    <t>27450</t>
  </si>
  <si>
    <t>MEDIO SAN JUAN</t>
  </si>
  <si>
    <t>73449</t>
  </si>
  <si>
    <t>MELGAR</t>
  </si>
  <si>
    <t>19450</t>
  </si>
  <si>
    <t>MERCADERES</t>
  </si>
  <si>
    <t>50330</t>
  </si>
  <si>
    <t>MESETAS</t>
  </si>
  <si>
    <t>18460</t>
  </si>
  <si>
    <t>MILÁN</t>
  </si>
  <si>
    <t>15455</t>
  </si>
  <si>
    <t>MIRAFLORES (Boyacá)</t>
  </si>
  <si>
    <t>95200</t>
  </si>
  <si>
    <t>MIRAFLORES (Guaviare)</t>
  </si>
  <si>
    <t>19455</t>
  </si>
  <si>
    <t>MIRANDA</t>
  </si>
  <si>
    <t>91460</t>
  </si>
  <si>
    <t>MIRITÍ - PARANÁ</t>
  </si>
  <si>
    <t>66456</t>
  </si>
  <si>
    <t>MISTRATÓ</t>
  </si>
  <si>
    <t>97001</t>
  </si>
  <si>
    <t>MITÚ</t>
  </si>
  <si>
    <t>86001</t>
  </si>
  <si>
    <t>MOCOA</t>
  </si>
  <si>
    <t>68464</t>
  </si>
  <si>
    <t>MOGOTES</t>
  </si>
  <si>
    <t>68468</t>
  </si>
  <si>
    <t>MOLAGAVITA</t>
  </si>
  <si>
    <t>23464</t>
  </si>
  <si>
    <t>MOMIL</t>
  </si>
  <si>
    <t>13468</t>
  </si>
  <si>
    <t>MOMPÓS</t>
  </si>
  <si>
    <t>15464</t>
  </si>
  <si>
    <t>MONGUA</t>
  </si>
  <si>
    <t>15466</t>
  </si>
  <si>
    <t>MONGUÍ</t>
  </si>
  <si>
    <t>15469</t>
  </si>
  <si>
    <t>MONIQUIRÁ</t>
  </si>
  <si>
    <t>23500</t>
  </si>
  <si>
    <t>MOÑITOS</t>
  </si>
  <si>
    <t>05467</t>
  </si>
  <si>
    <t>MONTEBELLO</t>
  </si>
  <si>
    <t>13458</t>
  </si>
  <si>
    <t>MONTECRISTO</t>
  </si>
  <si>
    <t>23466</t>
  </si>
  <si>
    <t>MONTELÍBANO</t>
  </si>
  <si>
    <t>63470</t>
  </si>
  <si>
    <t>MONTENEGRO</t>
  </si>
  <si>
    <t>23001</t>
  </si>
  <si>
    <t>MONTERÍA</t>
  </si>
  <si>
    <t>85162</t>
  </si>
  <si>
    <t>MONTERREY</t>
  </si>
  <si>
    <t>13473</t>
  </si>
  <si>
    <t>MORALES (Bolívar)</t>
  </si>
  <si>
    <t>19473</t>
  </si>
  <si>
    <t>MORALES (Cauca)</t>
  </si>
  <si>
    <t>18479</t>
  </si>
  <si>
    <t>MORELIA</t>
  </si>
  <si>
    <t>94888</t>
  </si>
  <si>
    <t>MORICHAL</t>
  </si>
  <si>
    <t>70473</t>
  </si>
  <si>
    <t>MORROA</t>
  </si>
  <si>
    <t>25473</t>
  </si>
  <si>
    <t>MOSQUERA (Cundinamarca)</t>
  </si>
  <si>
    <t>52473</t>
  </si>
  <si>
    <t>MOSQUERA (Nariño)</t>
  </si>
  <si>
    <t>15476</t>
  </si>
  <si>
    <t>MOTAVITA</t>
  </si>
  <si>
    <t>73461</t>
  </si>
  <si>
    <t>MURILLO</t>
  </si>
  <si>
    <t>05475</t>
  </si>
  <si>
    <t>MURINDÓ</t>
  </si>
  <si>
    <t>05480</t>
  </si>
  <si>
    <t>MUTATÁ</t>
  </si>
  <si>
    <t>54480</t>
  </si>
  <si>
    <t>MUTISCUA</t>
  </si>
  <si>
    <t>15480</t>
  </si>
  <si>
    <t>MUZO</t>
  </si>
  <si>
    <t>05483</t>
  </si>
  <si>
    <t>NARIÑO (Antioquia)</t>
  </si>
  <si>
    <t>25483</t>
  </si>
  <si>
    <t>NARIÑO (Cundinamarca)</t>
  </si>
  <si>
    <t>52480</t>
  </si>
  <si>
    <t>NARIÑO (Nariño)</t>
  </si>
  <si>
    <t>41483</t>
  </si>
  <si>
    <t>NÁTAGA</t>
  </si>
  <si>
    <t>73483</t>
  </si>
  <si>
    <t>NATAGAIMA</t>
  </si>
  <si>
    <t>05495</t>
  </si>
  <si>
    <t>NECHÍ</t>
  </si>
  <si>
    <t>05490</t>
  </si>
  <si>
    <t>NECOCLÍ</t>
  </si>
  <si>
    <t>17486</t>
  </si>
  <si>
    <t>NEIRA</t>
  </si>
  <si>
    <t>41001</t>
  </si>
  <si>
    <t>NEIVA</t>
  </si>
  <si>
    <t>25486</t>
  </si>
  <si>
    <t>NEMOCÓN</t>
  </si>
  <si>
    <t>25488</t>
  </si>
  <si>
    <t>NILO</t>
  </si>
  <si>
    <t>25489</t>
  </si>
  <si>
    <t>NIMAIMA</t>
  </si>
  <si>
    <t>15491</t>
  </si>
  <si>
    <t>NOBSA</t>
  </si>
  <si>
    <t>25491</t>
  </si>
  <si>
    <t>NOCAIMA</t>
  </si>
  <si>
    <t>17495</t>
  </si>
  <si>
    <t>NORCASIA</t>
  </si>
  <si>
    <t>13490</t>
  </si>
  <si>
    <t>NOROSÍ</t>
  </si>
  <si>
    <t>27491</t>
  </si>
  <si>
    <t>NÓVITA</t>
  </si>
  <si>
    <t>47460</t>
  </si>
  <si>
    <t>NUEVA GRANADA</t>
  </si>
  <si>
    <t>15494</t>
  </si>
  <si>
    <t>NUEVO COLÓN</t>
  </si>
  <si>
    <t>85225</t>
  </si>
  <si>
    <t>NUNCHÍA</t>
  </si>
  <si>
    <t>27495</t>
  </si>
  <si>
    <t>NUQUÍ</t>
  </si>
  <si>
    <t>76497</t>
  </si>
  <si>
    <t>OBANDO</t>
  </si>
  <si>
    <t>68498</t>
  </si>
  <si>
    <t>OCAMONTE</t>
  </si>
  <si>
    <t>54498</t>
  </si>
  <si>
    <t>OCAÑA</t>
  </si>
  <si>
    <t>68500</t>
  </si>
  <si>
    <t>OIBA</t>
  </si>
  <si>
    <t>15500</t>
  </si>
  <si>
    <t>OICATÁ</t>
  </si>
  <si>
    <t>05501</t>
  </si>
  <si>
    <t>OLAYA</t>
  </si>
  <si>
    <t>52490</t>
  </si>
  <si>
    <t>OLAYA HERRERA</t>
  </si>
  <si>
    <t>68502</t>
  </si>
  <si>
    <t>ONZAGA</t>
  </si>
  <si>
    <t>41503</t>
  </si>
  <si>
    <t>OPORAPA</t>
  </si>
  <si>
    <t>86320</t>
  </si>
  <si>
    <t>ORITO</t>
  </si>
  <si>
    <t>85230</t>
  </si>
  <si>
    <t>OROCUÉ</t>
  </si>
  <si>
    <t>73504</t>
  </si>
  <si>
    <t>ORTEGA</t>
  </si>
  <si>
    <t>52506</t>
  </si>
  <si>
    <t>OSPINA</t>
  </si>
  <si>
    <t>15507</t>
  </si>
  <si>
    <t>OTANCHE</t>
  </si>
  <si>
    <t>70508</t>
  </si>
  <si>
    <t>OVEJAS</t>
  </si>
  <si>
    <t>15511</t>
  </si>
  <si>
    <t>PACHAVITA</t>
  </si>
  <si>
    <t>25513</t>
  </si>
  <si>
    <t>PACHO</t>
  </si>
  <si>
    <t>97511</t>
  </si>
  <si>
    <t>PACOA</t>
  </si>
  <si>
    <t>17513</t>
  </si>
  <si>
    <t>PÁCORA</t>
  </si>
  <si>
    <t>19513</t>
  </si>
  <si>
    <t>PADILLA</t>
  </si>
  <si>
    <t>15514</t>
  </si>
  <si>
    <t>PÁEZ (Boyacá)</t>
  </si>
  <si>
    <t>19517</t>
  </si>
  <si>
    <t>PÁEZ (Cauca)</t>
  </si>
  <si>
    <t>41518</t>
  </si>
  <si>
    <t>PAICOL</t>
  </si>
  <si>
    <t>20517</t>
  </si>
  <si>
    <t>PAILITAS</t>
  </si>
  <si>
    <t>25518</t>
  </si>
  <si>
    <t>PAIME</t>
  </si>
  <si>
    <t>15516</t>
  </si>
  <si>
    <t>PAIPA</t>
  </si>
  <si>
    <t>15518</t>
  </si>
  <si>
    <t>PAJARITO</t>
  </si>
  <si>
    <t>41524</t>
  </si>
  <si>
    <t>PALERMO</t>
  </si>
  <si>
    <t>17524</t>
  </si>
  <si>
    <t>PALESTINA (Caldas)</t>
  </si>
  <si>
    <t>41530</t>
  </si>
  <si>
    <t>PALESTINA (Huila)</t>
  </si>
  <si>
    <t>68522</t>
  </si>
  <si>
    <t>PALMAR</t>
  </si>
  <si>
    <t>08520</t>
  </si>
  <si>
    <t>PALMAR DE VARELA</t>
  </si>
  <si>
    <t>68524</t>
  </si>
  <si>
    <t>PALMAS DEL SOCORRO</t>
  </si>
  <si>
    <t>76520</t>
  </si>
  <si>
    <t>PALMIRA</t>
  </si>
  <si>
    <t>70523</t>
  </si>
  <si>
    <t>PALMITO</t>
  </si>
  <si>
    <t>73520</t>
  </si>
  <si>
    <t>PALOCABILDO</t>
  </si>
  <si>
    <t>54518</t>
  </si>
  <si>
    <t>PAMPLONA</t>
  </si>
  <si>
    <t>54520</t>
  </si>
  <si>
    <t>PAMPLONITA</t>
  </si>
  <si>
    <t>94887</t>
  </si>
  <si>
    <t>PANA PANA</t>
  </si>
  <si>
    <t>25524</t>
  </si>
  <si>
    <t>PANDI</t>
  </si>
  <si>
    <t>15522</t>
  </si>
  <si>
    <t>PANQUEBA</t>
  </si>
  <si>
    <t>97777</t>
  </si>
  <si>
    <t>PAPUNAUA</t>
  </si>
  <si>
    <t>68533</t>
  </si>
  <si>
    <t>PÁRAMO</t>
  </si>
  <si>
    <t>25530</t>
  </si>
  <si>
    <t>PARATEBUENO</t>
  </si>
  <si>
    <t>25535</t>
  </si>
  <si>
    <t>PASCA</t>
  </si>
  <si>
    <t>52001</t>
  </si>
  <si>
    <t>PASTO</t>
  </si>
  <si>
    <t>19532</t>
  </si>
  <si>
    <t>PATÍA</t>
  </si>
  <si>
    <t>15531</t>
  </si>
  <si>
    <t>PAUNA</t>
  </si>
  <si>
    <t>15533</t>
  </si>
  <si>
    <t>PAYA</t>
  </si>
  <si>
    <t>85250</t>
  </si>
  <si>
    <t>PAZ DE ARIPORO</t>
  </si>
  <si>
    <t>15537</t>
  </si>
  <si>
    <t>PAZ DE RÍO</t>
  </si>
  <si>
    <t>47541</t>
  </si>
  <si>
    <t>PEDRAZA</t>
  </si>
  <si>
    <t>20550</t>
  </si>
  <si>
    <t>PELAYA</t>
  </si>
  <si>
    <t>05541</t>
  </si>
  <si>
    <t>PEÑOL</t>
  </si>
  <si>
    <t>17541</t>
  </si>
  <si>
    <t>PENSILVANIA</t>
  </si>
  <si>
    <t>05543</t>
  </si>
  <si>
    <t>PEQUE</t>
  </si>
  <si>
    <t>66001</t>
  </si>
  <si>
    <t>PEREIRA</t>
  </si>
  <si>
    <t>15542</t>
  </si>
  <si>
    <t>PESCA</t>
  </si>
  <si>
    <t>19533</t>
  </si>
  <si>
    <t>PIAMONTE</t>
  </si>
  <si>
    <t>68547</t>
  </si>
  <si>
    <t>PIEDECUESTA</t>
  </si>
  <si>
    <t>73547</t>
  </si>
  <si>
    <t>PIEDRAS</t>
  </si>
  <si>
    <t>19548</t>
  </si>
  <si>
    <t>PIENDAMÓ</t>
  </si>
  <si>
    <t>63548</t>
  </si>
  <si>
    <t>PIJAO</t>
  </si>
  <si>
    <t>47545</t>
  </si>
  <si>
    <t>PIJIÑO DEL CARMEN</t>
  </si>
  <si>
    <t>68549</t>
  </si>
  <si>
    <t>PINCHOTE</t>
  </si>
  <si>
    <t>13549</t>
  </si>
  <si>
    <t>PINILLOS</t>
  </si>
  <si>
    <t>08549</t>
  </si>
  <si>
    <t>PIOJÓ</t>
  </si>
  <si>
    <t>15550</t>
  </si>
  <si>
    <t>PISBA</t>
  </si>
  <si>
    <t>41548</t>
  </si>
  <si>
    <t>PITAL</t>
  </si>
  <si>
    <t>41551</t>
  </si>
  <si>
    <t>PITALITO</t>
  </si>
  <si>
    <t>47551</t>
  </si>
  <si>
    <t>PIVIJAY</t>
  </si>
  <si>
    <t>73555</t>
  </si>
  <si>
    <t>PLANADAS</t>
  </si>
  <si>
    <t>23555</t>
  </si>
  <si>
    <t>PLANETA RICA</t>
  </si>
  <si>
    <t>47555</t>
  </si>
  <si>
    <t>PLATO</t>
  </si>
  <si>
    <t>52540</t>
  </si>
  <si>
    <t>POLICARPA</t>
  </si>
  <si>
    <t>08558</t>
  </si>
  <si>
    <t>POLONUEVO</t>
  </si>
  <si>
    <t>08560</t>
  </si>
  <si>
    <t>PONEDERA</t>
  </si>
  <si>
    <t>19001</t>
  </si>
  <si>
    <t>POPAYÁN</t>
  </si>
  <si>
    <t>85263</t>
  </si>
  <si>
    <t>PORE</t>
  </si>
  <si>
    <t>52560</t>
  </si>
  <si>
    <t>POTOSÍ</t>
  </si>
  <si>
    <t>76563</t>
  </si>
  <si>
    <t>PRADERA</t>
  </si>
  <si>
    <t>73563</t>
  </si>
  <si>
    <t>PRADO</t>
  </si>
  <si>
    <t>88564</t>
  </si>
  <si>
    <t>PROVIDENCIA (Archipiélago de San Andrés, Providencia y Santa Catalina)</t>
  </si>
  <si>
    <t>52565</t>
  </si>
  <si>
    <t>PROVIDENCIA (Nariño)</t>
  </si>
  <si>
    <t>20570</t>
  </si>
  <si>
    <t>PUEBLO BELLO</t>
  </si>
  <si>
    <t>23570</t>
  </si>
  <si>
    <t>PUEBLO NUEVO</t>
  </si>
  <si>
    <t>66572</t>
  </si>
  <si>
    <t>PUEBLO RICO</t>
  </si>
  <si>
    <t>05576</t>
  </si>
  <si>
    <t>PUEBLORRICO</t>
  </si>
  <si>
    <t>47570</t>
  </si>
  <si>
    <t>PUEBLOVIEJO</t>
  </si>
  <si>
    <t>68572</t>
  </si>
  <si>
    <t>PUENTE NACIONAL</t>
  </si>
  <si>
    <t>52573</t>
  </si>
  <si>
    <t>PUERRES</t>
  </si>
  <si>
    <t>91530</t>
  </si>
  <si>
    <t>PUERTO ALEGRÍA</t>
  </si>
  <si>
    <t>91536</t>
  </si>
  <si>
    <t>PUERTO ARICA</t>
  </si>
  <si>
    <t>86568</t>
  </si>
  <si>
    <t>PUERTO ASÍS</t>
  </si>
  <si>
    <t>05579</t>
  </si>
  <si>
    <t>PUERTO BERRÍO</t>
  </si>
  <si>
    <t>15572</t>
  </si>
  <si>
    <t>PUERTO BOYACÁ</t>
  </si>
  <si>
    <t>86569</t>
  </si>
  <si>
    <t>PUERTO CAICEDO</t>
  </si>
  <si>
    <t>99001</t>
  </si>
  <si>
    <t>PUERTO CARREÑO</t>
  </si>
  <si>
    <t>08573</t>
  </si>
  <si>
    <t>PUERTO COLOMBIA (Atlántico)</t>
  </si>
  <si>
    <t>94884</t>
  </si>
  <si>
    <t>PUERTO COLOMBIA (Guainía)</t>
  </si>
  <si>
    <t>50450</t>
  </si>
  <si>
    <t>PUERTO CONCORDIA</t>
  </si>
  <si>
    <t>23574</t>
  </si>
  <si>
    <t>PUERTO ESCONDIDO</t>
  </si>
  <si>
    <t>50568</t>
  </si>
  <si>
    <t>PUERTO GAITÁN</t>
  </si>
  <si>
    <t>86571</t>
  </si>
  <si>
    <t>PUERTO GUZMÁN</t>
  </si>
  <si>
    <t>86573</t>
  </si>
  <si>
    <t>PUERTO LEGUÍZAMO</t>
  </si>
  <si>
    <t>23580</t>
  </si>
  <si>
    <t>PUERTO LIBERTADOR</t>
  </si>
  <si>
    <t>50577</t>
  </si>
  <si>
    <t>PUERTO LLERAS</t>
  </si>
  <si>
    <t>50573</t>
  </si>
  <si>
    <t>PUERTO LÓPEZ</t>
  </si>
  <si>
    <t>05585</t>
  </si>
  <si>
    <t>PUERTO NARE</t>
  </si>
  <si>
    <t>91540</t>
  </si>
  <si>
    <t>PUERTO NARIÑO</t>
  </si>
  <si>
    <t>68573</t>
  </si>
  <si>
    <t>PUERTO PARRA</t>
  </si>
  <si>
    <t>18592</t>
  </si>
  <si>
    <t>PUERTO RICO (Caquetá)</t>
  </si>
  <si>
    <t>50590</t>
  </si>
  <si>
    <t>PUERTO RICO (Meta)</t>
  </si>
  <si>
    <t>81591</t>
  </si>
  <si>
    <t>PUERTO RONDÓN</t>
  </si>
  <si>
    <t>25572</t>
  </si>
  <si>
    <t>PUERTO SALGAR</t>
  </si>
  <si>
    <t>91669</t>
  </si>
  <si>
    <t>PUERTO SANTANDER (Amazonas)</t>
  </si>
  <si>
    <t>54553</t>
  </si>
  <si>
    <t>PUERTO SANTANDER (Norte de Santander)</t>
  </si>
  <si>
    <t>19573</t>
  </si>
  <si>
    <t>PUERTO TEJADA</t>
  </si>
  <si>
    <t>05591</t>
  </si>
  <si>
    <t>PUERTO TRIUNFO</t>
  </si>
  <si>
    <t>68575</t>
  </si>
  <si>
    <t>PUERTO WILCHES</t>
  </si>
  <si>
    <t>25580</t>
  </si>
  <si>
    <t>PULÍ</t>
  </si>
  <si>
    <t>52585</t>
  </si>
  <si>
    <t>PUPIALES</t>
  </si>
  <si>
    <t>19585</t>
  </si>
  <si>
    <t>PURACÉ</t>
  </si>
  <si>
    <t>73585</t>
  </si>
  <si>
    <t>PURIFICACIÓN</t>
  </si>
  <si>
    <t>23586</t>
  </si>
  <si>
    <t>PURÍSIMA DE LA CONCEPCIÓN</t>
  </si>
  <si>
    <t>25592</t>
  </si>
  <si>
    <t>QUEBRADANEGRA</t>
  </si>
  <si>
    <t>25594</t>
  </si>
  <si>
    <t>QUETAME</t>
  </si>
  <si>
    <t>27001</t>
  </si>
  <si>
    <t>QUIBDÓ</t>
  </si>
  <si>
    <t>63594</t>
  </si>
  <si>
    <t>QUIMBAYA</t>
  </si>
  <si>
    <t>66594</t>
  </si>
  <si>
    <t>QUINCHÍA</t>
  </si>
  <si>
    <t>15580</t>
  </si>
  <si>
    <t>QUÍPAMA</t>
  </si>
  <si>
    <t>25596</t>
  </si>
  <si>
    <t>QUIPILE</t>
  </si>
  <si>
    <t>54599</t>
  </si>
  <si>
    <t>RAGONVALIA</t>
  </si>
  <si>
    <t>15599</t>
  </si>
  <si>
    <t>RAMIRIQUÍ</t>
  </si>
  <si>
    <t>15600</t>
  </si>
  <si>
    <t>RÁQUIRA</t>
  </si>
  <si>
    <t>85279</t>
  </si>
  <si>
    <t>RECETOR</t>
  </si>
  <si>
    <t>13580</t>
  </si>
  <si>
    <t>REGIDOR</t>
  </si>
  <si>
    <t>05604</t>
  </si>
  <si>
    <t>REMEDIOS</t>
  </si>
  <si>
    <t>47605</t>
  </si>
  <si>
    <t>REMOLINO</t>
  </si>
  <si>
    <t>08606</t>
  </si>
  <si>
    <t>REPELÓN</t>
  </si>
  <si>
    <t>50606</t>
  </si>
  <si>
    <t>RESTREPO (Meta)</t>
  </si>
  <si>
    <t>76606</t>
  </si>
  <si>
    <t>RESTREPO (Valle del Cauca)</t>
  </si>
  <si>
    <t>05607</t>
  </si>
  <si>
    <t>RETIRO</t>
  </si>
  <si>
    <t>25612</t>
  </si>
  <si>
    <t>RICAURTE (Cundinamarca)</t>
  </si>
  <si>
    <t>52612</t>
  </si>
  <si>
    <t>RICAURTE (Nariño)</t>
  </si>
  <si>
    <t>20614</t>
  </si>
  <si>
    <t>RÍO DE ORO</t>
  </si>
  <si>
    <t>27580</t>
  </si>
  <si>
    <t>RÍO IRÓ</t>
  </si>
  <si>
    <t>27600</t>
  </si>
  <si>
    <t>RÍO QUITO</t>
  </si>
  <si>
    <t>13600</t>
  </si>
  <si>
    <t>RÍO VIEJO</t>
  </si>
  <si>
    <t>73616</t>
  </si>
  <si>
    <t>RIOBLANCO</t>
  </si>
  <si>
    <t>76616</t>
  </si>
  <si>
    <t>RIOFRÍO</t>
  </si>
  <si>
    <t>44001</t>
  </si>
  <si>
    <t>RIOHACHA</t>
  </si>
  <si>
    <t>05615</t>
  </si>
  <si>
    <t>RIONEGRO (Antioquia)</t>
  </si>
  <si>
    <t>68615</t>
  </si>
  <si>
    <t>RIONEGRO (Santander)</t>
  </si>
  <si>
    <t>17614</t>
  </si>
  <si>
    <t>RIOSUCIO (Caldas)</t>
  </si>
  <si>
    <t>27615</t>
  </si>
  <si>
    <t>RIOSUCIO (Chocó)</t>
  </si>
  <si>
    <t>17616</t>
  </si>
  <si>
    <t>RISARALDA</t>
  </si>
  <si>
    <t>41615</t>
  </si>
  <si>
    <t>RIVERA</t>
  </si>
  <si>
    <t>52621</t>
  </si>
  <si>
    <t>ROBERTO PAYÁN</t>
  </si>
  <si>
    <t>76622</t>
  </si>
  <si>
    <t>ROLDANILLO</t>
  </si>
  <si>
    <t>73622</t>
  </si>
  <si>
    <t>RONCESVALLES</t>
  </si>
  <si>
    <t>15621</t>
  </si>
  <si>
    <t>RONDÓN</t>
  </si>
  <si>
    <t>19622</t>
  </si>
  <si>
    <t>ROSAS</t>
  </si>
  <si>
    <t>73624</t>
  </si>
  <si>
    <t>ROVIRA</t>
  </si>
  <si>
    <t>68655</t>
  </si>
  <si>
    <t>SABANA DE TORRES</t>
  </si>
  <si>
    <t>08634</t>
  </si>
  <si>
    <t>SABANAGRANDE</t>
  </si>
  <si>
    <t>05628</t>
  </si>
  <si>
    <t>SABANALARGA (Antioquia)</t>
  </si>
  <si>
    <t>08638</t>
  </si>
  <si>
    <t>SABANALARGA (Atlántico)</t>
  </si>
  <si>
    <t>85300</t>
  </si>
  <si>
    <t>SABANALARGA (Casanare)</t>
  </si>
  <si>
    <t>47660</t>
  </si>
  <si>
    <t>SABANAS DE SAN ÁNGEL</t>
  </si>
  <si>
    <t>05631</t>
  </si>
  <si>
    <t>SABANETA</t>
  </si>
  <si>
    <t>15632</t>
  </si>
  <si>
    <t>SABOYÁ</t>
  </si>
  <si>
    <t>85315</t>
  </si>
  <si>
    <t>SÁCAMA</t>
  </si>
  <si>
    <t>15638</t>
  </si>
  <si>
    <t>SÁCHICA</t>
  </si>
  <si>
    <t>23660</t>
  </si>
  <si>
    <t>SAHAGÚN</t>
  </si>
  <si>
    <t>41660</t>
  </si>
  <si>
    <t>SALADOBLANCO</t>
  </si>
  <si>
    <t>17653</t>
  </si>
  <si>
    <t>SALAMINA (Caldas)</t>
  </si>
  <si>
    <t>47675</t>
  </si>
  <si>
    <t>SALAMINA (Magdalena)</t>
  </si>
  <si>
    <t>54660</t>
  </si>
  <si>
    <t>SALAZAR</t>
  </si>
  <si>
    <t>73671</t>
  </si>
  <si>
    <t>SALDAÑA</t>
  </si>
  <si>
    <t>63690</t>
  </si>
  <si>
    <t>SALENTO</t>
  </si>
  <si>
    <t>05642</t>
  </si>
  <si>
    <t>SALGAR</t>
  </si>
  <si>
    <t>15646</t>
  </si>
  <si>
    <t>SAMACÁ</t>
  </si>
  <si>
    <t>17662</t>
  </si>
  <si>
    <t>SAMANÁ</t>
  </si>
  <si>
    <t>52678</t>
  </si>
  <si>
    <t>SAMANIEGO</t>
  </si>
  <si>
    <t>70670</t>
  </si>
  <si>
    <t>SAMPUÉS</t>
  </si>
  <si>
    <t>41668</t>
  </si>
  <si>
    <t>SAN AGUSTÍN</t>
  </si>
  <si>
    <t>20710</t>
  </si>
  <si>
    <t>SAN ALBERTO</t>
  </si>
  <si>
    <t>88001</t>
  </si>
  <si>
    <t>SAN ANDRÉS (Archipiélago de San Andrés, Providencia y Santa Catalina)</t>
  </si>
  <si>
    <t>68669</t>
  </si>
  <si>
    <t>SAN ANDRÉS (Santander)</t>
  </si>
  <si>
    <t>05647</t>
  </si>
  <si>
    <t>SAN ANDRÉS DE CUERQUÍA</t>
  </si>
  <si>
    <t>23670</t>
  </si>
  <si>
    <t>SAN ANDRÉS DE SOTAVENTO</t>
  </si>
  <si>
    <t>52835</t>
  </si>
  <si>
    <t>SAN ANDRÉS DE TUMACO</t>
  </si>
  <si>
    <t>23672</t>
  </si>
  <si>
    <t>SAN ANTERO</t>
  </si>
  <si>
    <t>73675</t>
  </si>
  <si>
    <t>SAN ANTONIO</t>
  </si>
  <si>
    <t>25645</t>
  </si>
  <si>
    <t>SAN ANTONIO DEL TEQUENDAMA</t>
  </si>
  <si>
    <t>68673</t>
  </si>
  <si>
    <t>SAN BENITO</t>
  </si>
  <si>
    <t>70678</t>
  </si>
  <si>
    <t>SAN BENITO ABAD</t>
  </si>
  <si>
    <t>25649</t>
  </si>
  <si>
    <t>SAN BERNARDO (Cundinamarca)</t>
  </si>
  <si>
    <t>52685</t>
  </si>
  <si>
    <t>SAN BERNARDO (Nariño)</t>
  </si>
  <si>
    <t>23675</t>
  </si>
  <si>
    <t>SAN BERNARDO DEL VIENTO</t>
  </si>
  <si>
    <t>54670</t>
  </si>
  <si>
    <t>SAN CALIXTO</t>
  </si>
  <si>
    <t>05649</t>
  </si>
  <si>
    <t>SAN CARLOS (Antioquia)</t>
  </si>
  <si>
    <t>23678</t>
  </si>
  <si>
    <t>SAN CARLOS (Córdoba)</t>
  </si>
  <si>
    <t>50680</t>
  </si>
  <si>
    <t>SAN CARLOS DE GUAROA</t>
  </si>
  <si>
    <t>25653</t>
  </si>
  <si>
    <t>SAN CAYETANO (Cundinamarca)</t>
  </si>
  <si>
    <t>54673</t>
  </si>
  <si>
    <t>SAN CAYETANO (Norte de Santander)</t>
  </si>
  <si>
    <t>13620</t>
  </si>
  <si>
    <t>SAN CRISTÓBAL</t>
  </si>
  <si>
    <t>20750</t>
  </si>
  <si>
    <t>SAN DIEGO</t>
  </si>
  <si>
    <t>15660</t>
  </si>
  <si>
    <t>SAN EDUARDO</t>
  </si>
  <si>
    <t>13647</t>
  </si>
  <si>
    <t>SAN ESTANISLAO</t>
  </si>
  <si>
    <t>94883</t>
  </si>
  <si>
    <t>SAN FELIPE</t>
  </si>
  <si>
    <t>13650</t>
  </si>
  <si>
    <t>SAN FERNANDO</t>
  </si>
  <si>
    <t>05652</t>
  </si>
  <si>
    <t>SAN FRANCISCO (Antioquia)</t>
  </si>
  <si>
    <t>25658</t>
  </si>
  <si>
    <t>SAN FRANCISCO (Cundinamarca)</t>
  </si>
  <si>
    <t>86755</t>
  </si>
  <si>
    <t>SAN FRANCISCO (Putumayo)</t>
  </si>
  <si>
    <t>68679</t>
  </si>
  <si>
    <t>SAN GIL</t>
  </si>
  <si>
    <t>13654</t>
  </si>
  <si>
    <t>SAN JACINTO</t>
  </si>
  <si>
    <t>13655</t>
  </si>
  <si>
    <t>SAN JACINTO DEL CAUCA</t>
  </si>
  <si>
    <t>05656</t>
  </si>
  <si>
    <t>SAN JERÓNIMO</t>
  </si>
  <si>
    <t>68682</t>
  </si>
  <si>
    <t>SAN JOAQUÍN</t>
  </si>
  <si>
    <t>17665</t>
  </si>
  <si>
    <t>SAN JOSÉ</t>
  </si>
  <si>
    <t>05658</t>
  </si>
  <si>
    <t>SAN JOSÉ DE LA MONTAÑA</t>
  </si>
  <si>
    <t>68684</t>
  </si>
  <si>
    <t>SAN JOSÉ DE MIRANDA</t>
  </si>
  <si>
    <t>15664</t>
  </si>
  <si>
    <t>SAN JOSÉ DE PARE</t>
  </si>
  <si>
    <t>23682</t>
  </si>
  <si>
    <t>SAN JOSÉ DE URÉ</t>
  </si>
  <si>
    <t>18610</t>
  </si>
  <si>
    <t>SAN JOSÉ DEL FRAGUA</t>
  </si>
  <si>
    <t>95001</t>
  </si>
  <si>
    <t>SAN JOSÉ DEL GUAVIARE</t>
  </si>
  <si>
    <t>27660</t>
  </si>
  <si>
    <t>SAN JOSÉ DEL PALMAR</t>
  </si>
  <si>
    <t>50683</t>
  </si>
  <si>
    <t>SAN JUAN DE ARAMA</t>
  </si>
  <si>
    <t>70702</t>
  </si>
  <si>
    <t>SAN JUAN DE BETULIA</t>
  </si>
  <si>
    <t>25662</t>
  </si>
  <si>
    <t>SAN JUAN DE RIOSECO</t>
  </si>
  <si>
    <t>05659</t>
  </si>
  <si>
    <t>SAN JUAN DE URABÁ</t>
  </si>
  <si>
    <t>44650</t>
  </si>
  <si>
    <t>SAN JUAN DEL CESAR</t>
  </si>
  <si>
    <t>13657</t>
  </si>
  <si>
    <t>SAN JUAN NEPOMUCENO</t>
  </si>
  <si>
    <t>50686</t>
  </si>
  <si>
    <t>SAN JUANITO</t>
  </si>
  <si>
    <t>52687</t>
  </si>
  <si>
    <t>SAN LORENZO</t>
  </si>
  <si>
    <t>05660</t>
  </si>
  <si>
    <t>SAN LUIS (Antioquia)</t>
  </si>
  <si>
    <t>73678</t>
  </si>
  <si>
    <t>SAN LUIS (Tolima)</t>
  </si>
  <si>
    <t>15667</t>
  </si>
  <si>
    <t>SAN LUIS DE GACENO</t>
  </si>
  <si>
    <t>85325</t>
  </si>
  <si>
    <t>SAN LUIS DE PALENQUE</t>
  </si>
  <si>
    <t>70742</t>
  </si>
  <si>
    <t>SAN LUIS DE SINCÉ</t>
  </si>
  <si>
    <t>70708</t>
  </si>
  <si>
    <t>SAN MARCOS</t>
  </si>
  <si>
    <t>20770</t>
  </si>
  <si>
    <t>SAN MARTÍN (Cesar)</t>
  </si>
  <si>
    <t>50689</t>
  </si>
  <si>
    <t>SAN MARTÍN (Meta)</t>
  </si>
  <si>
    <t>13667</t>
  </si>
  <si>
    <t>SAN MARTÍN DE LOBA</t>
  </si>
  <si>
    <t>15673</t>
  </si>
  <si>
    <t>SAN MATEO</t>
  </si>
  <si>
    <t>86757</t>
  </si>
  <si>
    <t>SAN MIGUEL (Putumayo)</t>
  </si>
  <si>
    <t>68686</t>
  </si>
  <si>
    <t>SAN MIGUEL (Santander)</t>
  </si>
  <si>
    <t>15676</t>
  </si>
  <si>
    <t>SAN MIGUEL DE SEMA</t>
  </si>
  <si>
    <t>70713</t>
  </si>
  <si>
    <t>SAN ONOFRE</t>
  </si>
  <si>
    <t>13670</t>
  </si>
  <si>
    <t>SAN PABLO (Bolívar)</t>
  </si>
  <si>
    <t>52693</t>
  </si>
  <si>
    <t>SAN PABLO (Nariño)</t>
  </si>
  <si>
    <t>15681</t>
  </si>
  <si>
    <t>SAN PABLO DE BORBUR</t>
  </si>
  <si>
    <t>70717</t>
  </si>
  <si>
    <t>SAN PEDRO (Sucre)</t>
  </si>
  <si>
    <t>76670</t>
  </si>
  <si>
    <t>SAN PEDRO (Valle del Cauca)</t>
  </si>
  <si>
    <t>52694</t>
  </si>
  <si>
    <t>SAN PEDRO DE CARTAGO</t>
  </si>
  <si>
    <t>05664</t>
  </si>
  <si>
    <t>SAN PEDRO DE LOS MILAGROS</t>
  </si>
  <si>
    <t>05665</t>
  </si>
  <si>
    <t>SAN PEDRO DE URABÁ</t>
  </si>
  <si>
    <t>23686</t>
  </si>
  <si>
    <t>SAN PELAYO</t>
  </si>
  <si>
    <t>05667</t>
  </si>
  <si>
    <t>SAN RAFAEL</t>
  </si>
  <si>
    <t>05670</t>
  </si>
  <si>
    <t>SAN ROQUE</t>
  </si>
  <si>
    <t>19693</t>
  </si>
  <si>
    <t>SAN SEBASTIÁN</t>
  </si>
  <si>
    <t>47692</t>
  </si>
  <si>
    <t>SAN SEBASTIÁN DE BUENAVISTA</t>
  </si>
  <si>
    <t>73443</t>
  </si>
  <si>
    <t>SAN SEBASTIÁN DE MARIQUITA</t>
  </si>
  <si>
    <t>68689</t>
  </si>
  <si>
    <t>SAN VICENTE DE CHUCURÍ</t>
  </si>
  <si>
    <t>18753</t>
  </si>
  <si>
    <t>SAN VICENTE DEL CAGUÁN</t>
  </si>
  <si>
    <t>05674</t>
  </si>
  <si>
    <t>SAN VICENTE FERRER</t>
  </si>
  <si>
    <t>47703</t>
  </si>
  <si>
    <t>SAN ZENÓN</t>
  </si>
  <si>
    <t>52683</t>
  </si>
  <si>
    <t>SANDONÁ</t>
  </si>
  <si>
    <t>47707</t>
  </si>
  <si>
    <t>SANTA ANA</t>
  </si>
  <si>
    <t>05679</t>
  </si>
  <si>
    <t>SANTA BÁRBARA (Antioquia)</t>
  </si>
  <si>
    <t>52696</t>
  </si>
  <si>
    <t>SANTA BÁRBARA (Nariño)</t>
  </si>
  <si>
    <t>68705</t>
  </si>
  <si>
    <t>SANTA BÁRBARA (Santander)</t>
  </si>
  <si>
    <t>47720</t>
  </si>
  <si>
    <t>SANTA BÁRBARA DE PINTO</t>
  </si>
  <si>
    <t>13673</t>
  </si>
  <si>
    <t>SANTA CATALINA</t>
  </si>
  <si>
    <t>05042</t>
  </si>
  <si>
    <t>SANTA FÉ DE ANTIOQUIA</t>
  </si>
  <si>
    <t>68720</t>
  </si>
  <si>
    <t>SANTA HELENA DEL OPÓN</t>
  </si>
  <si>
    <t>73686</t>
  </si>
  <si>
    <t>SANTA ISABEL</t>
  </si>
  <si>
    <t>08675</t>
  </si>
  <si>
    <t>SANTA LUCÍA</t>
  </si>
  <si>
    <t>15690</t>
  </si>
  <si>
    <t>SANTA MARÍA (Boyacá)</t>
  </si>
  <si>
    <t>41676</t>
  </si>
  <si>
    <t>SANTA MARÍA (Huila)</t>
  </si>
  <si>
    <t>47001</t>
  </si>
  <si>
    <t>SANTA MARTA</t>
  </si>
  <si>
    <t>13683</t>
  </si>
  <si>
    <t>SANTA ROSA (Bolívar)</t>
  </si>
  <si>
    <t>19701</t>
  </si>
  <si>
    <t>SANTA ROSA (Cauca)</t>
  </si>
  <si>
    <t>66682</t>
  </si>
  <si>
    <t>SANTA ROSA DE CABAL</t>
  </si>
  <si>
    <t>05686</t>
  </si>
  <si>
    <t>SANTA ROSA DE OSOS</t>
  </si>
  <si>
    <t>15693</t>
  </si>
  <si>
    <t>SANTA ROSA DE VITERBO</t>
  </si>
  <si>
    <t>13688</t>
  </si>
  <si>
    <t>SANTA ROSA DEL SUR</t>
  </si>
  <si>
    <t>99624</t>
  </si>
  <si>
    <t>SANTA ROSALÍA</t>
  </si>
  <si>
    <t>15696</t>
  </si>
  <si>
    <t>SANTA SOFÍA</t>
  </si>
  <si>
    <t>52699</t>
  </si>
  <si>
    <t>SANTACRUZ</t>
  </si>
  <si>
    <t>15686</t>
  </si>
  <si>
    <t>SANTANA</t>
  </si>
  <si>
    <t>19698</t>
  </si>
  <si>
    <t>SANTANDER DE QUILICHAO</t>
  </si>
  <si>
    <t>54680</t>
  </si>
  <si>
    <t>SANTIAGO (Norte de Santander)</t>
  </si>
  <si>
    <t>86760</t>
  </si>
  <si>
    <t>SANTIAGO (Putumayo)</t>
  </si>
  <si>
    <t>70820</t>
  </si>
  <si>
    <t>SANTIAGO DE TOLÚ</t>
  </si>
  <si>
    <t>05690</t>
  </si>
  <si>
    <t>SANTO DOMINGO</t>
  </si>
  <si>
    <t>08685</t>
  </si>
  <si>
    <t>SANTO TOMÁS</t>
  </si>
  <si>
    <t>66687</t>
  </si>
  <si>
    <t>SANTUARIO</t>
  </si>
  <si>
    <t>52720</t>
  </si>
  <si>
    <t>SAPUYES</t>
  </si>
  <si>
    <t>81736</t>
  </si>
  <si>
    <t>SARAVENA</t>
  </si>
  <si>
    <t>54720</t>
  </si>
  <si>
    <t>SARDINATA</t>
  </si>
  <si>
    <t>25718</t>
  </si>
  <si>
    <t>SASAIMA</t>
  </si>
  <si>
    <t>15720</t>
  </si>
  <si>
    <t>SATIVANORTE</t>
  </si>
  <si>
    <t>15723</t>
  </si>
  <si>
    <t>SATIVASUR</t>
  </si>
  <si>
    <t>05736</t>
  </si>
  <si>
    <t>SEGOVIA</t>
  </si>
  <si>
    <t>25736</t>
  </si>
  <si>
    <t>SESQUILÉ</t>
  </si>
  <si>
    <t>76736</t>
  </si>
  <si>
    <t>SEVILLA</t>
  </si>
  <si>
    <t>15740</t>
  </si>
  <si>
    <t>SIACHOQUE</t>
  </si>
  <si>
    <t>25740</t>
  </si>
  <si>
    <t>SIBATÉ</t>
  </si>
  <si>
    <t>86749</t>
  </si>
  <si>
    <t>SIBUNDOY</t>
  </si>
  <si>
    <t>54743</t>
  </si>
  <si>
    <t>SILOS</t>
  </si>
  <si>
    <t>25743</t>
  </si>
  <si>
    <t>SILVANIA</t>
  </si>
  <si>
    <t>19743</t>
  </si>
  <si>
    <t>SILVIA</t>
  </si>
  <si>
    <t>68745</t>
  </si>
  <si>
    <t>SIMACOTA</t>
  </si>
  <si>
    <t>25745</t>
  </si>
  <si>
    <t>SIMIJACA</t>
  </si>
  <si>
    <t>13744</t>
  </si>
  <si>
    <t>SIMITÍ</t>
  </si>
  <si>
    <t>70001</t>
  </si>
  <si>
    <t>SINCELEJO</t>
  </si>
  <si>
    <t>27745</t>
  </si>
  <si>
    <t>SIPÍ</t>
  </si>
  <si>
    <t>47745</t>
  </si>
  <si>
    <t>SITIONUEVO</t>
  </si>
  <si>
    <t>25754</t>
  </si>
  <si>
    <t>SOACHA</t>
  </si>
  <si>
    <t>15753</t>
  </si>
  <si>
    <t>SOATÁ</t>
  </si>
  <si>
    <t>15757</t>
  </si>
  <si>
    <t>SOCHA</t>
  </si>
  <si>
    <t>68755</t>
  </si>
  <si>
    <t>SOCORRO</t>
  </si>
  <si>
    <t>15755</t>
  </si>
  <si>
    <t>SOCOTÁ</t>
  </si>
  <si>
    <t>15759</t>
  </si>
  <si>
    <t>SOGAMOSO</t>
  </si>
  <si>
    <t>18756</t>
  </si>
  <si>
    <t>SOLANO</t>
  </si>
  <si>
    <t>08758</t>
  </si>
  <si>
    <t>SOLEDAD</t>
  </si>
  <si>
    <t>18785</t>
  </si>
  <si>
    <t>SOLITA</t>
  </si>
  <si>
    <t>15761</t>
  </si>
  <si>
    <t>SOMONDOCO</t>
  </si>
  <si>
    <t>05756</t>
  </si>
  <si>
    <t>SONSÓN</t>
  </si>
  <si>
    <t>05761</t>
  </si>
  <si>
    <t>SOPETRÁN</t>
  </si>
  <si>
    <t>13760</t>
  </si>
  <si>
    <t>SOPLAVIENTO</t>
  </si>
  <si>
    <t>25758</t>
  </si>
  <si>
    <t>SOPÓ</t>
  </si>
  <si>
    <t>15762</t>
  </si>
  <si>
    <t>SORA</t>
  </si>
  <si>
    <t>15764</t>
  </si>
  <si>
    <t>SORACÁ</t>
  </si>
  <si>
    <t>15763</t>
  </si>
  <si>
    <t>SOTAQUIRÁ</t>
  </si>
  <si>
    <t>19760</t>
  </si>
  <si>
    <t>SOTARA</t>
  </si>
  <si>
    <t>68770</t>
  </si>
  <si>
    <t>SUAITA</t>
  </si>
  <si>
    <t>08770</t>
  </si>
  <si>
    <t>SUAN</t>
  </si>
  <si>
    <t>19780</t>
  </si>
  <si>
    <t>SUÁREZ (Cauca)</t>
  </si>
  <si>
    <t>73770</t>
  </si>
  <si>
    <t>SUÁREZ (Tolima)</t>
  </si>
  <si>
    <t>41770</t>
  </si>
  <si>
    <t>SUAZA</t>
  </si>
  <si>
    <t>25769</t>
  </si>
  <si>
    <t>SUBACHOQUE</t>
  </si>
  <si>
    <t>19785</t>
  </si>
  <si>
    <t>SUCRE (Cauca)</t>
  </si>
  <si>
    <t>68773</t>
  </si>
  <si>
    <t>SUCRE (Santander)</t>
  </si>
  <si>
    <t>70771</t>
  </si>
  <si>
    <t>SUCRE (Sucre)</t>
  </si>
  <si>
    <t>25772</t>
  </si>
  <si>
    <t>SUESCA</t>
  </si>
  <si>
    <t>25777</t>
  </si>
  <si>
    <t>SUPATÁ</t>
  </si>
  <si>
    <t>17777</t>
  </si>
  <si>
    <t>SUPÍA</t>
  </si>
  <si>
    <t>68780</t>
  </si>
  <si>
    <t>SURATÁ</t>
  </si>
  <si>
    <t>25779</t>
  </si>
  <si>
    <t>SUSA</t>
  </si>
  <si>
    <t>15774</t>
  </si>
  <si>
    <t>SUSACÓN</t>
  </si>
  <si>
    <t>15776</t>
  </si>
  <si>
    <t>SUTAMARCHÁN</t>
  </si>
  <si>
    <t>25781</t>
  </si>
  <si>
    <t>SUTATAUSA</t>
  </si>
  <si>
    <t>15778</t>
  </si>
  <si>
    <t>SUTATENZA</t>
  </si>
  <si>
    <t>25785</t>
  </si>
  <si>
    <t>TABIO</t>
  </si>
  <si>
    <t>27787</t>
  </si>
  <si>
    <t>TADÓ</t>
  </si>
  <si>
    <t>13780</t>
  </si>
  <si>
    <t>TALAIGUA NUEVO</t>
  </si>
  <si>
    <t>20787</t>
  </si>
  <si>
    <t>TAMALAMEQUE</t>
  </si>
  <si>
    <t>85400</t>
  </si>
  <si>
    <t>TÁMARA</t>
  </si>
  <si>
    <t>81794</t>
  </si>
  <si>
    <t>TAME</t>
  </si>
  <si>
    <t>05789</t>
  </si>
  <si>
    <t>TÁMESIS</t>
  </si>
  <si>
    <t>52786</t>
  </si>
  <si>
    <t>TAMINANGO</t>
  </si>
  <si>
    <t>52788</t>
  </si>
  <si>
    <t>TANGUA</t>
  </si>
  <si>
    <t>97666</t>
  </si>
  <si>
    <t>TARAIRA</t>
  </si>
  <si>
    <t>91798</t>
  </si>
  <si>
    <t>TARAPACÁ</t>
  </si>
  <si>
    <t>05790</t>
  </si>
  <si>
    <t>TARAZÁ</t>
  </si>
  <si>
    <t>41791</t>
  </si>
  <si>
    <t>TARQUI</t>
  </si>
  <si>
    <t>05792</t>
  </si>
  <si>
    <t>TARSO</t>
  </si>
  <si>
    <t>15790</t>
  </si>
  <si>
    <t>TASCO</t>
  </si>
  <si>
    <t>85410</t>
  </si>
  <si>
    <t>TAURAMENA</t>
  </si>
  <si>
    <t>25793</t>
  </si>
  <si>
    <t>TAUSA</t>
  </si>
  <si>
    <t>41799</t>
  </si>
  <si>
    <t>TELLO</t>
  </si>
  <si>
    <t>25797</t>
  </si>
  <si>
    <t>TENA</t>
  </si>
  <si>
    <t>47798</t>
  </si>
  <si>
    <t>TENERIFE</t>
  </si>
  <si>
    <t>25799</t>
  </si>
  <si>
    <t>TENJO</t>
  </si>
  <si>
    <t>15798</t>
  </si>
  <si>
    <t>TENZA</t>
  </si>
  <si>
    <t>54800</t>
  </si>
  <si>
    <t>TEORAMA</t>
  </si>
  <si>
    <t>41801</t>
  </si>
  <si>
    <t>TERUEL</t>
  </si>
  <si>
    <t>41797</t>
  </si>
  <si>
    <t>TESALIA</t>
  </si>
  <si>
    <t>25805</t>
  </si>
  <si>
    <t>TIBACUY</t>
  </si>
  <si>
    <t>15804</t>
  </si>
  <si>
    <t>TIBANÁ</t>
  </si>
  <si>
    <t>15806</t>
  </si>
  <si>
    <t>TIBASOSA</t>
  </si>
  <si>
    <t>25807</t>
  </si>
  <si>
    <t>TIBIRITA</t>
  </si>
  <si>
    <t>54810</t>
  </si>
  <si>
    <t>TIBÚ</t>
  </si>
  <si>
    <t>23807</t>
  </si>
  <si>
    <t>TIERRALTA</t>
  </si>
  <si>
    <t>41807</t>
  </si>
  <si>
    <t>TIMANÁ</t>
  </si>
  <si>
    <t>19807</t>
  </si>
  <si>
    <t>TIMBÍO</t>
  </si>
  <si>
    <t>19809</t>
  </si>
  <si>
    <t>TIMBIQUÍ</t>
  </si>
  <si>
    <t>15808</t>
  </si>
  <si>
    <t>TINJACÁ</t>
  </si>
  <si>
    <t>15810</t>
  </si>
  <si>
    <t>TIPACOQUE</t>
  </si>
  <si>
    <t>13810</t>
  </si>
  <si>
    <t>TIQUISIO</t>
  </si>
  <si>
    <t>05809</t>
  </si>
  <si>
    <t>TITIRIBÍ</t>
  </si>
  <si>
    <t>15814</t>
  </si>
  <si>
    <t>TOCA</t>
  </si>
  <si>
    <t>25815</t>
  </si>
  <si>
    <t>TOCAIMA</t>
  </si>
  <si>
    <t>25817</t>
  </si>
  <si>
    <t>TOCANCIPÁ</t>
  </si>
  <si>
    <t>15816</t>
  </si>
  <si>
    <t>TOGÜÍ</t>
  </si>
  <si>
    <t>05819</t>
  </si>
  <si>
    <t>TOLEDO (Antioquia)</t>
  </si>
  <si>
    <t>54820</t>
  </si>
  <si>
    <t>TOLEDO (Norte de Santander)</t>
  </si>
  <si>
    <t>70823</t>
  </si>
  <si>
    <t>TOLÚ VIEJO</t>
  </si>
  <si>
    <t>68820</t>
  </si>
  <si>
    <t>TONA</t>
  </si>
  <si>
    <t>15820</t>
  </si>
  <si>
    <t>TÓPAGA</t>
  </si>
  <si>
    <t>25823</t>
  </si>
  <si>
    <t>TOPAIPÍ</t>
  </si>
  <si>
    <t>19821</t>
  </si>
  <si>
    <t>TORIBÍO</t>
  </si>
  <si>
    <t>76823</t>
  </si>
  <si>
    <t>TORO</t>
  </si>
  <si>
    <t>15822</t>
  </si>
  <si>
    <t>TOTA</t>
  </si>
  <si>
    <t>19824</t>
  </si>
  <si>
    <t>TOTORÓ</t>
  </si>
  <si>
    <t>85430</t>
  </si>
  <si>
    <t>TRINIDAD</t>
  </si>
  <si>
    <t>76828</t>
  </si>
  <si>
    <t>TRUJILLO</t>
  </si>
  <si>
    <t>08832</t>
  </si>
  <si>
    <t>TUBARÁ</t>
  </si>
  <si>
    <t>23815</t>
  </si>
  <si>
    <t>TUCHÍN</t>
  </si>
  <si>
    <t>76834</t>
  </si>
  <si>
    <t>TULUÁ</t>
  </si>
  <si>
    <t>15001</t>
  </si>
  <si>
    <t>TUNJA</t>
  </si>
  <si>
    <t>15832</t>
  </si>
  <si>
    <t>TUNUNGUÁ</t>
  </si>
  <si>
    <t>52838</t>
  </si>
  <si>
    <t>TÚQUERRES</t>
  </si>
  <si>
    <t>13836</t>
  </si>
  <si>
    <t>TURBACO</t>
  </si>
  <si>
    <t>13838</t>
  </si>
  <si>
    <t>TURBANÁ</t>
  </si>
  <si>
    <t>05837</t>
  </si>
  <si>
    <t>TURBO</t>
  </si>
  <si>
    <t>15835</t>
  </si>
  <si>
    <t>TURMEQUÉ</t>
  </si>
  <si>
    <t>15837</t>
  </si>
  <si>
    <t>TUTA</t>
  </si>
  <si>
    <t>15839</t>
  </si>
  <si>
    <t>TUTAZÁ</t>
  </si>
  <si>
    <t>25839</t>
  </si>
  <si>
    <t>UBALÁ</t>
  </si>
  <si>
    <t>25841</t>
  </si>
  <si>
    <t>UBAQUE</t>
  </si>
  <si>
    <t>76845</t>
  </si>
  <si>
    <t>ULLOA</t>
  </si>
  <si>
    <t>15842</t>
  </si>
  <si>
    <t>ÚMBITA</t>
  </si>
  <si>
    <t>25845</t>
  </si>
  <si>
    <t>UNE</t>
  </si>
  <si>
    <t>27800</t>
  </si>
  <si>
    <t>UNGUÍA</t>
  </si>
  <si>
    <t>27810</t>
  </si>
  <si>
    <t>UNIÓN PANAMERICANA</t>
  </si>
  <si>
    <t>05842</t>
  </si>
  <si>
    <t>URAMITA</t>
  </si>
  <si>
    <t>50370</t>
  </si>
  <si>
    <t>URIBE</t>
  </si>
  <si>
    <t>44847</t>
  </si>
  <si>
    <t>URIBIA</t>
  </si>
  <si>
    <t>05847</t>
  </si>
  <si>
    <t>URRAO</t>
  </si>
  <si>
    <t>44855</t>
  </si>
  <si>
    <t>URUMITA</t>
  </si>
  <si>
    <t>08849</t>
  </si>
  <si>
    <t>USIACURÍ</t>
  </si>
  <si>
    <t>25851</t>
  </si>
  <si>
    <t>ÚTICA</t>
  </si>
  <si>
    <t>05854</t>
  </si>
  <si>
    <t>VALDIVIA</t>
  </si>
  <si>
    <t>23855</t>
  </si>
  <si>
    <t>VALENCIA</t>
  </si>
  <si>
    <t>68855</t>
  </si>
  <si>
    <t>VALLE DE SAN JOSÉ</t>
  </si>
  <si>
    <t>73854</t>
  </si>
  <si>
    <t>VALLE DE SAN JUAN</t>
  </si>
  <si>
    <t>86865</t>
  </si>
  <si>
    <t>VALLE DEL GUAMUEZ</t>
  </si>
  <si>
    <t>20001</t>
  </si>
  <si>
    <t>VALLEDUPAR</t>
  </si>
  <si>
    <t>05856</t>
  </si>
  <si>
    <t>VALPARAÍSO (Antioquia)</t>
  </si>
  <si>
    <t>18860</t>
  </si>
  <si>
    <t>VALPARAÍSO (Caquetá)</t>
  </si>
  <si>
    <t>05858</t>
  </si>
  <si>
    <t>VEGACHÍ</t>
  </si>
  <si>
    <t>68861</t>
  </si>
  <si>
    <t>VÉLEZ</t>
  </si>
  <si>
    <t>73861</t>
  </si>
  <si>
    <t>VENADILLO</t>
  </si>
  <si>
    <t>05861</t>
  </si>
  <si>
    <t>VENECIA (Antioquia)</t>
  </si>
  <si>
    <t>25506</t>
  </si>
  <si>
    <t>VENECIA (Cundinamarca)</t>
  </si>
  <si>
    <t>15861</t>
  </si>
  <si>
    <t>VENTAQUEMADA</t>
  </si>
  <si>
    <t>25862</t>
  </si>
  <si>
    <t>VERGARA</t>
  </si>
  <si>
    <t>76863</t>
  </si>
  <si>
    <t>VERSALLES</t>
  </si>
  <si>
    <t>68867</t>
  </si>
  <si>
    <t>VETAS</t>
  </si>
  <si>
    <t>25867</t>
  </si>
  <si>
    <t>VIANÍ</t>
  </si>
  <si>
    <t>17867</t>
  </si>
  <si>
    <t>VICTORIA</t>
  </si>
  <si>
    <t>05873</t>
  </si>
  <si>
    <t>VIGÍA DEL FUERTE</t>
  </si>
  <si>
    <t>76869</t>
  </si>
  <si>
    <t>VIJES</t>
  </si>
  <si>
    <t>54871</t>
  </si>
  <si>
    <t>VILLA CARO</t>
  </si>
  <si>
    <t>15407</t>
  </si>
  <si>
    <t>VILLA DE LEYVA</t>
  </si>
  <si>
    <t>25843</t>
  </si>
  <si>
    <t>VILLA DE SAN DIEGO DE UBATÉ</t>
  </si>
  <si>
    <t>54874</t>
  </si>
  <si>
    <t>VILLA DEL ROSARIO</t>
  </si>
  <si>
    <t>19845</t>
  </si>
  <si>
    <t>VILLA RICA</t>
  </si>
  <si>
    <t>86885</t>
  </si>
  <si>
    <t>VILLAGARZÓN</t>
  </si>
  <si>
    <t>25871</t>
  </si>
  <si>
    <t>VILLAGÓMEZ</t>
  </si>
  <si>
    <t>73870</t>
  </si>
  <si>
    <t>VILLAHERMOSA</t>
  </si>
  <si>
    <t>17873</t>
  </si>
  <si>
    <t>VILLAMARÍA</t>
  </si>
  <si>
    <t>13873</t>
  </si>
  <si>
    <t>VILLANUEVA (Bolívar)</t>
  </si>
  <si>
    <t>85440</t>
  </si>
  <si>
    <t>VILLANUEVA (Casanare)</t>
  </si>
  <si>
    <t>44874</t>
  </si>
  <si>
    <t>VILLANUEVA (La Guajira)</t>
  </si>
  <si>
    <t>68872</t>
  </si>
  <si>
    <t>VILLANUEVA (Santander)</t>
  </si>
  <si>
    <t>25873</t>
  </si>
  <si>
    <t>VILLAPINZÓN</t>
  </si>
  <si>
    <t>73873</t>
  </si>
  <si>
    <t>VILLARRICA</t>
  </si>
  <si>
    <t>50001</t>
  </si>
  <si>
    <t>VILLAVICENCIO</t>
  </si>
  <si>
    <t>41872</t>
  </si>
  <si>
    <t>VILLAVIEJA</t>
  </si>
  <si>
    <t>25875</t>
  </si>
  <si>
    <t>VILLETA</t>
  </si>
  <si>
    <t>25878</t>
  </si>
  <si>
    <t>VIOTÁ</t>
  </si>
  <si>
    <t>15879</t>
  </si>
  <si>
    <t>VIRACACHÁ</t>
  </si>
  <si>
    <t>50711</t>
  </si>
  <si>
    <t>VISTAHERMOSA</t>
  </si>
  <si>
    <t>17877</t>
  </si>
  <si>
    <t>VITERBO</t>
  </si>
  <si>
    <t>25885</t>
  </si>
  <si>
    <t>YACOPÍ</t>
  </si>
  <si>
    <t>52885</t>
  </si>
  <si>
    <t>YACUANQUER</t>
  </si>
  <si>
    <t>41885</t>
  </si>
  <si>
    <t>YAGUARÁ</t>
  </si>
  <si>
    <t>05885</t>
  </si>
  <si>
    <t>YALÍ</t>
  </si>
  <si>
    <t>05887</t>
  </si>
  <si>
    <t>YARUMAL</t>
  </si>
  <si>
    <t>97889</t>
  </si>
  <si>
    <t>YAVARATÉ</t>
  </si>
  <si>
    <t>05890</t>
  </si>
  <si>
    <t>YOLOMBÓ</t>
  </si>
  <si>
    <t>05893</t>
  </si>
  <si>
    <t>YONDÓ</t>
  </si>
  <si>
    <t>85001</t>
  </si>
  <si>
    <t>YOPAL</t>
  </si>
  <si>
    <t>76890</t>
  </si>
  <si>
    <t>YOTOCO</t>
  </si>
  <si>
    <t>76892</t>
  </si>
  <si>
    <t>YUMBO</t>
  </si>
  <si>
    <t>13894</t>
  </si>
  <si>
    <t>ZAMBRANO</t>
  </si>
  <si>
    <t>68895</t>
  </si>
  <si>
    <t>ZAPATOCA</t>
  </si>
  <si>
    <t>47960</t>
  </si>
  <si>
    <t>ZAPAYÁN</t>
  </si>
  <si>
    <t>05895</t>
  </si>
  <si>
    <t>ZARAGOZA</t>
  </si>
  <si>
    <t>76895</t>
  </si>
  <si>
    <t>ZARZAL</t>
  </si>
  <si>
    <t>15897</t>
  </si>
  <si>
    <t>ZETAQUIRA</t>
  </si>
  <si>
    <t>25898</t>
  </si>
  <si>
    <t>ZIPACÓN</t>
  </si>
  <si>
    <t>25899</t>
  </si>
  <si>
    <t>ZIPAQUIRÁ</t>
  </si>
  <si>
    <t>47980</t>
  </si>
  <si>
    <t>ZONA BANANERA</t>
  </si>
  <si>
    <t>Dom_FaunaAdic</t>
  </si>
  <si>
    <t>Atropellado</t>
  </si>
  <si>
    <t>Rescate</t>
  </si>
  <si>
    <t>Reubicación</t>
  </si>
  <si>
    <t>Dom_Conectividad</t>
  </si>
  <si>
    <t>Corredor</t>
  </si>
  <si>
    <t>Parche</t>
  </si>
  <si>
    <t>Corredor-Nucleo</t>
  </si>
  <si>
    <t>Dom_ImpParche</t>
  </si>
  <si>
    <t>Dom_CatTaxon</t>
  </si>
  <si>
    <t>Reino</t>
  </si>
  <si>
    <t>Subreino</t>
  </si>
  <si>
    <t>Filo o División</t>
  </si>
  <si>
    <t>Subfilo o Subdivisión</t>
  </si>
  <si>
    <t>Clase</t>
  </si>
  <si>
    <t>Subclase</t>
  </si>
  <si>
    <t>Orden</t>
  </si>
  <si>
    <t>Suborden</t>
  </si>
  <si>
    <t>Familia</t>
  </si>
  <si>
    <t>Subfamilia</t>
  </si>
  <si>
    <t>Tribu</t>
  </si>
  <si>
    <t>Subtribu</t>
  </si>
  <si>
    <t>Género</t>
  </si>
  <si>
    <t>Subgénero</t>
  </si>
  <si>
    <t>Sección</t>
  </si>
  <si>
    <t>Subsección</t>
  </si>
  <si>
    <t>Serie</t>
  </si>
  <si>
    <t>Subserie</t>
  </si>
  <si>
    <t>Especie</t>
  </si>
  <si>
    <t>Subespecie</t>
  </si>
  <si>
    <t>Variedad</t>
  </si>
  <si>
    <t>Subvariedad</t>
  </si>
  <si>
    <t>Forma</t>
  </si>
  <si>
    <t>Subforma</t>
  </si>
  <si>
    <t xml:space="preserve">Cambio en el uso  del suelo </t>
  </si>
  <si>
    <t xml:space="preserve">El campo tiene que estar diligenciado obligatoriamente. </t>
  </si>
  <si>
    <t>El campo se debe diligenciar o no teniendo en cuenta si la información aplica para los siguientes casos:
* Según el tipo de estudio:
- EIA y PMA
- Modificación EIA y PMA
- DAA
- ICA
* Según la coherencia conceptual o lógica:
- Cuando el diligenciamiento del campo depende de lo que se haya diligenciado en otro campo.
- Por las relaciones entre una capa geográfica con otra capa geográfica o entre una capa geográfica y una tabla.
- Por las variables o parámetros obtenidos en los muestreos o análisis de laboratorio.</t>
  </si>
  <si>
    <t xml:space="preserve">El campo puede estar diligenciado o no. </t>
  </si>
  <si>
    <t>Registra datos generales de la muestra asociada al punto de monitoreo de agua subterránea. Esta tabla también aplica en los casos donde se reporte únicamente valores de Niveles (sólo se diligencia la información general de la muestra y los valores de niveles). Para el registro de los valores de los parámetros debe diligenciarse la tabla &lt;&lt;ParamFisicoquimSuberTB&gt;&gt;.</t>
  </si>
  <si>
    <t>Desmantelada</t>
  </si>
  <si>
    <t>Peligro latente de que un evento físico de origen natural del tipo de avenidas torrenciales en un período de tiempo específico, se presente con una severidad suficiente para causar pérdida de vidas, lesiones u otros impactos en la salud, así como también daños y pérdidas en los bienes, la infraestructura, los medios de sustento, la prestación de servicios y los recursos ambientales derivado de un ﬂujo muy rápido a extremadamente rápido de detritos saturados, no plásticos (Índice de plasticidad menor que 5%), que transcurre principalmente confinado a lo largo de un canal o cauce con pendiente pronunciada (Hunger, et. al. 2001). Es uno de los movimientos en masa más peligrosos debido a sus características de ocurrencia súbita, altas velocidades y grandes distancias de viaje.</t>
  </si>
  <si>
    <t>Periodicidad con la que se presentan los eventos amenazantes.</t>
  </si>
  <si>
    <t>Tipo de amenaza que dio origen al evento.</t>
  </si>
  <si>
    <t>Fuente de la que se obtuvo información del evento.</t>
  </si>
  <si>
    <t>IND_FD_INC</t>
  </si>
  <si>
    <t>Indicador de flujos densos. Se verifica en campo si sobre algunas de las áreas se hallan rastros de incisiones debidos a flujos densos.</t>
  </si>
  <si>
    <t>IND_FD_ESP</t>
  </si>
  <si>
    <t>Indicador de flujos densos. Se verifica en campo si sobre algunas de las áreas se identifica perdida del espesor del suelo, a causa de flujos densos.</t>
  </si>
  <si>
    <t>IND_FD_CLA</t>
  </si>
  <si>
    <t>Indicador de flujos densos. Se verifica en campo si sobre algunas de las áreas se hallan clastos debidos a flujos densos.</t>
  </si>
  <si>
    <t>IND_FD_BLQ</t>
  </si>
  <si>
    <t>Indicador de flujos densos. Se verifica en campo si sobre algunas de las áreas se hallan bloques superficiales o cubiertos debidos a flujos densos.</t>
  </si>
  <si>
    <t>IND_FD_LIQ</t>
  </si>
  <si>
    <t>Indicador de flujos densos. Se verifica en campo si sobre algunas de las áreas se hallan bloques con líquenes y el color de los mismos debidos a flujos densos.</t>
  </si>
  <si>
    <t>IVET</t>
  </si>
  <si>
    <t>Valor del Índice de vulnerabilidad a eventos torrenciales calculado.</t>
  </si>
  <si>
    <t>SUSC_RAN</t>
  </si>
  <si>
    <t>Es el rango según la apreciación de los rangos específicos de susceptibilidad par el área de estudio.</t>
  </si>
  <si>
    <t>SUSC_AVT</t>
  </si>
  <si>
    <t>Es el valor asignado según la función discriminante para cada área después de ponderar las variables y depurar la muestra estadísticamente. Corresponde a la susceptibilidad por avenidas torrenciales.</t>
  </si>
  <si>
    <t>Peligro latente de que un evento físico de origen natural o antrópico del tipo de incendios de coberturas vegetales (incluyendo incendio forestal) que se presente con una severidad suficiente para causar pérdida de vidas, lesiones u otros impactos en la salud, así como también daños y pérdidas en los bienes, la infraestructura, los medios de sustento, la prestación de servicios y los recursos ambientales derivado de fuego sobre la cobertura vegetal que se propaga sin control, que causa perturbaciones ecológicas afectando o destruyendo una extensión superior a 5.000 m2, ya sea en zona urbana o rural, que responde al tipo de vegetación, cantidad de combustible, oxígeno, condiciones meteorológicas, topografía, actividades humanas, entre otras.</t>
  </si>
  <si>
    <t>Código de la unidad de la cobertura de la tierra correspondiente al nivel de cobertura más detallado al que se llegó en la caracterización.</t>
  </si>
  <si>
    <t>ACCESIBILI</t>
  </si>
  <si>
    <t>Índice de accesibilidad para el área analizada.</t>
  </si>
  <si>
    <t>ISCI</t>
  </si>
  <si>
    <t>Índice de susceptibilidad de las coberturas vegetales a Incendio. Es la ponderación del modelo de combustible de las coberturas vegetales.</t>
  </si>
  <si>
    <t>SUSCEP_RAN</t>
  </si>
  <si>
    <t>Es el rango según la apreciación de los rangos específicos de susceptibilidad para el área de estudio.</t>
  </si>
  <si>
    <t>SUSCEP_INC</t>
  </si>
  <si>
    <t>Es el valor asignado según la función discriminante para cada área después de ponderar las variables y depurar la muestra estadísticamente, corresponde a la susceptibilidad por incendios.</t>
  </si>
  <si>
    <t>SUSCEP_INU</t>
  </si>
  <si>
    <t>Es el valor asignado según la función discriminante para cada área después de ponderar las variables y depurar la muestra estadísticamente, corresponde a la susceptibilidad por inundación.</t>
  </si>
  <si>
    <t>Se refiere al rango asignado de la amenaza por inundación.</t>
  </si>
  <si>
    <t>NIVEL_MAX</t>
  </si>
  <si>
    <t>Niveles máximos de inundación en las zonas analizadas.</t>
  </si>
  <si>
    <t>VEL_MAX</t>
  </si>
  <si>
    <t>Velocidad máxima del flujo analizado.</t>
  </si>
  <si>
    <t>Peligro latente de que un evento físico de origen natural del tipo de movimientos en masa se presente con una severidad suficiente para causar pérdida de vidas, lesiones u otros impactos en la salud, así como también daños y pérdidas en los bienes, la infraestructura, los medios de sustento, la prestación de servicios y los recursos ambientales derivado del movimiento ladera abajo de una masa de roca, de detritos o de tierras por efectos de la gravedad (Cruden, 1991). Algunos movimientos en masa
son lentos, a veces imperceptibles y difusos; en tanto que otros pueden desarrollar velocidades altas. Los principales tipos de movimientos en masa comprenden caídas, deslizamientos, reptación, ﬂujos y propagación lateral.</t>
  </si>
  <si>
    <t>OTRAS_ES_G</t>
  </si>
  <si>
    <t>Relación de las estructura geológicas como Fallas o discontinuidades que se encuentran en el talud a analizar.</t>
  </si>
  <si>
    <t>T_MATER_GT</t>
  </si>
  <si>
    <t>Tipo de material de la unidad geotécnica.</t>
  </si>
  <si>
    <t>Describe y clasifica el tipo de material tanto para suelos como rocas.</t>
  </si>
  <si>
    <t>Grado de cohesión interna que presenta el suelo. ( C )</t>
  </si>
  <si>
    <t>PESO_UNIT</t>
  </si>
  <si>
    <t xml:space="preserve">Peso unitario del suelo que corresponde al peso de la muestra de suelo sobre el volumen. </t>
  </si>
  <si>
    <t>FRICCION</t>
  </si>
  <si>
    <t>Resistencia al deslizamiento de causado por la fricción de que hay entre superficies de contacto de las partículas y depende de su densidad. Φ</t>
  </si>
  <si>
    <t>Porosidad de la roca o suelo caracterizado.</t>
  </si>
  <si>
    <t>N_AGUA_MAX</t>
  </si>
  <si>
    <t>Es el nivel de agua máxima que se usa para el calculo del factor de seguridad.</t>
  </si>
  <si>
    <t>Rango en precipitaciones en mm/año de la zona climática.</t>
  </si>
  <si>
    <t>RETORNO</t>
  </si>
  <si>
    <t>Periodo de retorno máximo del detonante analizado.</t>
  </si>
  <si>
    <t>ACC_MAX</t>
  </si>
  <si>
    <t>Aceleración máxima regional tomada de los mapas de estudios locales del SGC o datos generados por la norma sismo resistente.</t>
  </si>
  <si>
    <t>FACT_AMP</t>
  </si>
  <si>
    <t>Factor amplificador para la aceleración sísmica.</t>
  </si>
  <si>
    <t>FS</t>
  </si>
  <si>
    <t xml:space="preserve">Factor de Seguridad calculado para el área específica de análisis. </t>
  </si>
  <si>
    <t>ESCE_MM</t>
  </si>
  <si>
    <t>Indica el escenario en que se desarrolla el análisis.</t>
  </si>
  <si>
    <t>GRAD_ESTA</t>
  </si>
  <si>
    <t>Indica el grado de estabilidad según el rango del Factor de Seguridad hallado para cada unidad de análisis.</t>
  </si>
  <si>
    <t>Z_MM</t>
  </si>
  <si>
    <t xml:space="preserve">Distancia entre el FS y la ordenada en la curva normal. Siempre es menor a 1 </t>
  </si>
  <si>
    <t>DES_EST_FS</t>
  </si>
  <si>
    <t>Desviación estándar del Factor de Seguridad ( σ )</t>
  </si>
  <si>
    <t>SUSCEP_MM</t>
  </si>
  <si>
    <t>Es el valor asignado según la función discriminante para cada área después de ponderar las variables y depurar la muestra estadísticamente, corresponde a la susceptibilidad por movimientos en masa.</t>
  </si>
  <si>
    <t>PROB_AME</t>
  </si>
  <si>
    <t>Es la probabilidad de ocurrencia de falla para cada zona de análisis.</t>
  </si>
  <si>
    <t xml:space="preserve">Tipo de niveles de afectación por niveles de afectación. </t>
  </si>
  <si>
    <t>Dom_Afec_Disp</t>
  </si>
  <si>
    <t>DIST_AFECT</t>
  </si>
  <si>
    <t xml:space="preserve">Distancia en metros de la infraestructura respecto al perímetro del polígono que representa los niveles de afectación. </t>
  </si>
  <si>
    <t xml:space="preserve">Tipo de niveles de afectación por niveles de afectación por sobrepresión (en Psi). </t>
  </si>
  <si>
    <t>Dom_Afec_Sobrepre</t>
  </si>
  <si>
    <t xml:space="preserve">Distancia en metros de la infraestructura respecto al perímetro del polígono que representa los niveles de afectación por sobrepresión (en Psi). </t>
  </si>
  <si>
    <t>Peligro latente de que un evento físico de origen operacional de tipo incendios que se presenten con una severidad suficiente para causar pérdida de vidas, lesiones u otros impactos en la salud, así como también daños y pérdidas en los bienes, la infraestructura, los medios de sustento, la prestación de servicios y los recursos ambientales derivados de la oxidación exotérmica rápida de un material combustible en estado de ignición. El material se puede encontrar en estado sólido, líquido o vapor (Crowl,
2002), Se relacionan con incendios urbanos y rurales e industriales, diferentes a incendios de la cobertura vegetal o forestal (OSSO &amp; LA RED, 2009).</t>
  </si>
  <si>
    <t>Dom_Afec_Term</t>
  </si>
  <si>
    <t xml:space="preserve">Condicional </t>
  </si>
  <si>
    <t>Identifica el tipo de cobertura Natural</t>
  </si>
  <si>
    <t>Relación de las Áreas de Manejo Especial identificadas</t>
  </si>
  <si>
    <t xml:space="preserve">Relación de las Áreas de Reserva Forestal identificadas </t>
  </si>
  <si>
    <t xml:space="preserve">Relación de los Sistemas de Parques Nacionales identificados </t>
  </si>
  <si>
    <t>Relación de las Áreas de Amortiguación identificadas</t>
  </si>
  <si>
    <t xml:space="preserve">Presencia actual o proyectada de centros poblados, asentamientos urbanos o rurales nucleados que puedan ser representados y agrupados mediante polígonos, los cuales por su localización pueden ser afectados por la manifestación de alguna amenaza asociada al proyecto. </t>
  </si>
  <si>
    <t>Nombre del asentamiento humano urbano o rural expuesto.</t>
  </si>
  <si>
    <t>Abreviatura o sigla del asentamiento.</t>
  </si>
  <si>
    <t>Identifica el tipo de asentamiento</t>
  </si>
  <si>
    <t>Estado de la infraestructura (asentamiento humano)</t>
  </si>
  <si>
    <t>Numero de habitantes u ocupantes en el asentamiento</t>
  </si>
  <si>
    <t>Presencia de viviendas o infraestructura poblada dispersa que por su localización pueden ser afectados por la manifestación de alguna amenaza asociada al proyecto.</t>
  </si>
  <si>
    <t>Nombre o identificador del asentamiento humano disperso (pe. Nombre del predio)</t>
  </si>
  <si>
    <t>Nombre de la infraestructura socioeconómica</t>
  </si>
  <si>
    <t>Identifica el tipo de infraestructura Socio económica (p.e. escuelas, hospitales, aljibes, entre otros)</t>
  </si>
  <si>
    <t xml:space="preserve">Estado de la infraestructura Socioeconómica </t>
  </si>
  <si>
    <t xml:space="preserve">Clasificación del estado de la infraestructura Socioeconómica </t>
  </si>
  <si>
    <t>No_OCUP</t>
  </si>
  <si>
    <t>Numero ocupantes de la infraestructura socioeconómica por unidad de tiempo (p.e número de estudiantes por jornada escolar).</t>
  </si>
  <si>
    <t>Identifica el tipo de infraestructura Socio económica (p.e. distritos de riego, líneas eléctricas, acueductos, entre otros)</t>
  </si>
  <si>
    <t>Incluir una descripción de la infraestructura socioeconómica</t>
  </si>
  <si>
    <t xml:space="preserve">Resultado de la valoración del riesgo ambiental asociado a las amenazas del proyecto hacia el medio (endógenas) y a las amenazas del medio hacia el proyecto (exógenas) que puedan afectar al proyecto, incluyendo toda aquella circunstancia o factor que conlleve a la posibilidad de un daño para el ambiente. La vulnerabilidad de los elementos expuestos asociados a áreas ambientales sensibles deben estar relacionados en los respectivos campos y deben coincidir con los caracterizados. </t>
  </si>
  <si>
    <t xml:space="preserve">Indicar la infraestructura del proyecto que se evalúa (Ej. Pozo de Producción, Torre, Línea de Flujo, Plataforma, Facilidades, etc.) y el detalle de la condición específica respecto a los elementos del entorno (Ej. Cruce de un Oleoducto en un 'PK' con un 'cuerpo de agua) </t>
  </si>
  <si>
    <t>V_COBE_NAT</t>
  </si>
  <si>
    <t>V_A_MAN_ES</t>
  </si>
  <si>
    <t>V_A_RES_FO</t>
  </si>
  <si>
    <t>V_S_PAR_NA</t>
  </si>
  <si>
    <t>V_A_AMORT</t>
  </si>
  <si>
    <t>V_ESP_AMEN</t>
  </si>
  <si>
    <t>AM_AV_TORR</t>
  </si>
  <si>
    <t>Indicar si se incluye la amenaza por avenida torrencial en la valoración del riesgo</t>
  </si>
  <si>
    <t>AM_INC_COB</t>
  </si>
  <si>
    <t>Indicar si se incluye la amenaza por incendio de cobertura vegetal en la valoración del riesgo</t>
  </si>
  <si>
    <t>AM_INUNDAC</t>
  </si>
  <si>
    <t>Indicar si se incluye la amenaza por inundación en la valoración del riesgo</t>
  </si>
  <si>
    <t>Indicar si se incluye la amenaza por movimientos en masa en la valoración del riesgo</t>
  </si>
  <si>
    <t>AM_SISMO</t>
  </si>
  <si>
    <t>Indicar si se incluye la amenaza por sismos en la valoración del riesgo</t>
  </si>
  <si>
    <t>AM_DERRAME</t>
  </si>
  <si>
    <t>Indicar si se incluye la amenaza por derrame en la valoración del riesgo</t>
  </si>
  <si>
    <t>Indicar si se incluye la amenaza por nube de gas en la valoración del riesgo</t>
  </si>
  <si>
    <t>Indicar si se incluye la amenaza por explosión en la valoración del riesgo</t>
  </si>
  <si>
    <t>Indicar si se incluye la amenaza por falla estructural en la valoración del riesgo</t>
  </si>
  <si>
    <t>Indicar si se incluye la amenaza por incendio en la valoración del riesgo</t>
  </si>
  <si>
    <t>AM_OTRAS</t>
  </si>
  <si>
    <t>Indicar si se incluyen otras amenazas en la valoración del riesgo</t>
  </si>
  <si>
    <t xml:space="preserve">Resultado de la valoración por el riesgo social, determinado como la medida del riesgo para un grupo de personas producto de la interacción de las amenazas propias del proyecto y la vulnerabilidad de la población. </t>
  </si>
  <si>
    <t xml:space="preserve">Indicar la infraestructura del proyecto que se evalúa (Ej. Pozo de Producción, Torre, Línea de Flujo, Gasoducto, Plataforma, Facilidades de Producción, etc.) y el detalle de la condición específica respecto a los elementos del entorno (Ej. Cruce de un Oleoducto en un 'PK' con un 'cuerpo de agua'. </t>
  </si>
  <si>
    <t>V_ASENT</t>
  </si>
  <si>
    <t>Relacionar los asentamientos humanos y/o la infraestructura social (instituciones educativas, centros de salud, etc.) vulnerable o que puede ser afectada.</t>
  </si>
  <si>
    <t xml:space="preserve">Resultado de la valoración del riesgo socioeconómico determinado como la medida del riesgo hacia el medio socioeconómico, combina las amenazas del proyecto hacia el medio (endógenas) con la vulnerabilidad de los elementos expuestos socioeconómicos. Los elementos expuestos deben estar relacionados en los respectivos campos y deben coincidir con los caracterizados en las respectivas capas y tablas establecidas en el modelo de datos, según su temática. </t>
  </si>
  <si>
    <t>Relacionar la infraestructura social vulnerable o que pueda ser afectada</t>
  </si>
  <si>
    <t>Relacionar la infraestructura institucional vulnerable o que pueda ser afectada</t>
  </si>
  <si>
    <t>V_AC_P_AGR</t>
  </si>
  <si>
    <t>Relacionar las actividades productivas agrícolas vulnerables o que puede ser afectadas</t>
  </si>
  <si>
    <t>V_AC_P_PEC</t>
  </si>
  <si>
    <t>Relacionar las actividades productivas pecuarias vulnerables o que puede ser afectadas</t>
  </si>
  <si>
    <t>V_AC_P_AC</t>
  </si>
  <si>
    <t>Relacionar las actividades productivas de pesca y acuicultura vulnerables o que puedan ser afectadas</t>
  </si>
  <si>
    <t>V_AC_I_CO</t>
  </si>
  <si>
    <t>Relacionar las actividades productivas de industria y comercio vulnerables o que puedan ser afectadas</t>
  </si>
  <si>
    <t>V_AC_P_TUR</t>
  </si>
  <si>
    <t>Relacionar las actividades productivas de turismo vulnerables o que puedan ser afectadas.</t>
  </si>
  <si>
    <t>V_BIEN_I_C</t>
  </si>
  <si>
    <t xml:space="preserve">Relación de los Bienes de Interés Cultural vulnerables o que puedan ser afectados. </t>
  </si>
  <si>
    <t>V_AC_P_OTR</t>
  </si>
  <si>
    <t>Relacionar otra infraestructura socioeconómica vulnerable o que pueda ser afectada</t>
  </si>
  <si>
    <t>Susceptibilidad de los elementos expuestos puntuales a las amenazas identificadas para el proyecto</t>
  </si>
  <si>
    <t>Nombre del elemento expuesto.</t>
  </si>
  <si>
    <t xml:space="preserve">Abreviatura o sigla del elemento expuesto. </t>
  </si>
  <si>
    <t>AV_TOR_RA</t>
  </si>
  <si>
    <t>Se refiere al rango asignado a la valoración de la vulnerabilidad asociada a la amenaza por avenida torrencial</t>
  </si>
  <si>
    <t>AV_TOR_VA</t>
  </si>
  <si>
    <t>Valor asignado a la vulnerabilidad asociada a la amenaza por avenida torrencial. Se puede dar en decimales o en porcentaje.</t>
  </si>
  <si>
    <t>INC_COB_RA</t>
  </si>
  <si>
    <t xml:space="preserve">Se refiere al rango asignado a la valoración de la vulnerabilidad asociada a la amenaza por incendio de cobertura vegetal </t>
  </si>
  <si>
    <t>INC_COB_VA</t>
  </si>
  <si>
    <t>INUNDAC_RA</t>
  </si>
  <si>
    <t>Se refiere al rango asignado a la valoración de la vulnerabilidad asociada a la amenaza por inundación</t>
  </si>
  <si>
    <t>INUNDAC_VA</t>
  </si>
  <si>
    <t>Valor asignado a la vulnerabilidad asociada a la amenaza por inundación. Se puede dar en decimales o en porcentaje.</t>
  </si>
  <si>
    <t>Valor asignado a la vulnerabilidad asociada a la amenaza por movimiento en masa. Se puede dar en decimales o en porcentaje.</t>
  </si>
  <si>
    <t>SISMO_RA</t>
  </si>
  <si>
    <t>Se refiere al rango asignado a la valoración de la vulnerabilidad asociada a la amenaza por sismos</t>
  </si>
  <si>
    <t>SISMO_VA</t>
  </si>
  <si>
    <t>Valor asignado a la vulnerabilidad asociada a la amenaza por sismo. Se puede dar en decimales o en porcentaje.</t>
  </si>
  <si>
    <t>DERRAME_RA</t>
  </si>
  <si>
    <t>Se refiere al rango asignado a la valoración de la vulnerabilidad asociada a la amenaza por derrame</t>
  </si>
  <si>
    <t>DERRAME_VA</t>
  </si>
  <si>
    <t>Valor asignado a la vulnerabilidad asociada a la amenaza por derrame. Se puede dar en decimales o en porcentaje.</t>
  </si>
  <si>
    <t>Se refiere al rango asignado a la valoración de la vulnerabilidad asociada a la amenaza por nube de gas</t>
  </si>
  <si>
    <t>Valor asignado a la vulnerabilidad asociada a la amenaza por nube de gas. Se puede dar en decimales o en porcentaje.</t>
  </si>
  <si>
    <t>Se refiere al rango asignado a la valoración de la vulnerabilidad asociada a la amenaza por explosión</t>
  </si>
  <si>
    <t>Valor asignado a la vulnerabilidad asociada a la amenaza por explosión. Se puede dar en decimales o en porcentaje.</t>
  </si>
  <si>
    <t>Se refiere al rango asignado a la valoración de la vulnerabilidad asociada a la amenaza por falla estructural</t>
  </si>
  <si>
    <t>Valor asignado a la vulnerabilidad asociada a la amenaza por falla estructural. Se puede dar en decimales o en porcentaje.</t>
  </si>
  <si>
    <t>Se refiere al rango asignado a la valoración de la vulnerabilidad asociada a la amenaza por incendio</t>
  </si>
  <si>
    <t>Valor asignado a la vulnerabilidad asociada a la amenaza por incendio. Se puede dar en decimales o en porcentaje.</t>
  </si>
  <si>
    <t>OTRAS_RA</t>
  </si>
  <si>
    <t>Se refiere al rango asignado a la valoración de la vulnerabilidad asociada a otras amenazas</t>
  </si>
  <si>
    <t>Valor asignado a la vulnerabilidad asociada a otras amenazas. Se puede dar en decimales o en porcentaje.</t>
  </si>
  <si>
    <t>Susceptibilidad de los elementos expuestos lineales a las amenazas identificadas para el proyecto</t>
  </si>
  <si>
    <t>Sitios específicos donde se identifique sitios críticos que a partir de una perturbación o detonante, puedan materializar un evento.</t>
  </si>
  <si>
    <t>Municipio donde se identifica sitio crítico</t>
  </si>
  <si>
    <t>Departamento donde se identifica sitio crítico</t>
  </si>
  <si>
    <t>Nombre de la Vereda en la que se identifica sitio crítico</t>
  </si>
  <si>
    <t>Incluye las observaciones que se consideren pertinentes incluyendo elementos expuestos en riesgo de ser afectados.</t>
  </si>
  <si>
    <t>Municipio donde se identifica medida de reducción</t>
  </si>
  <si>
    <t>Departamento donde se identifica medida de reducción</t>
  </si>
  <si>
    <t>Nombre de la Vereda en la que se identifica medida de reducción</t>
  </si>
  <si>
    <t>Tipo del evento amenazante que requiere medida de reducción</t>
  </si>
  <si>
    <t>Descripción del tipo de medida de reducción estructural.</t>
  </si>
  <si>
    <t>Puntos de almacenamiento de equipamiento de respuesta para la atención de eventos que puedan materializarse en el  proyecto</t>
  </si>
  <si>
    <t>Nombre de la Vereda en la que se almacena el equipamiento</t>
  </si>
  <si>
    <t>Municipio donde se almacena el equipamiento</t>
  </si>
  <si>
    <t>Departamento donde se almacena el equipamiento</t>
  </si>
  <si>
    <t>SUB-CUENCA</t>
  </si>
  <si>
    <t>Nombre de la Subcuenca en la que se ubica punto de control</t>
  </si>
  <si>
    <t>CUERP_AGUA</t>
  </si>
  <si>
    <t>Nombre del cuerpo de agua en la que se ubica punto de control</t>
  </si>
  <si>
    <t>Nombre de la Vereda en la que se ubica el organismo de respuesta</t>
  </si>
  <si>
    <t>Municipio donde se almacena el organismo de respuesta</t>
  </si>
  <si>
    <t>Departamento donde se almacena el organismo de respuesta</t>
  </si>
  <si>
    <t>Elementos Expuestos Áreas Ambientales Sensibles (áreas)</t>
  </si>
  <si>
    <t>Elementos Expuestos Asentamientos Humanos (áreas)</t>
  </si>
  <si>
    <t>Elementos Expuestos Asentamientos Humanos (elementos puntuales)</t>
  </si>
  <si>
    <t>Riesgo Ambiental (área)</t>
  </si>
  <si>
    <t>Riesgo Social (área)</t>
  </si>
  <si>
    <t>Riesgo Socioeconómico (área)</t>
  </si>
  <si>
    <t>Cualquier construcción física para reducir o evitar los posibles impactos de las amenazas, o la aplicación de técnicas de ingeniería para lograr la resistencia y la resiliencia de las estructuras o de los sistemas frente a las amenazas.</t>
  </si>
  <si>
    <t>Amenaza Incendio Cobertura Vegetal (Forestal)</t>
  </si>
  <si>
    <t>Amenaza Inundación</t>
  </si>
  <si>
    <t>Amenaza Mov Masa</t>
  </si>
  <si>
    <t>Amenaza Op Derrame</t>
  </si>
  <si>
    <t>Amenaza Op Disp Nube Gas</t>
  </si>
  <si>
    <t>Amenaza Op Falla Estructural</t>
  </si>
  <si>
    <t>Amenaza Op Incendio</t>
  </si>
  <si>
    <t>Medidas Red (elementos puntuales)</t>
  </si>
  <si>
    <t>Medidas Red  (áreas)</t>
  </si>
  <si>
    <t>Medidas Red  (elementos lineales)</t>
  </si>
  <si>
    <t>Almacenamiento Equipos Resp (elementos puntuales)</t>
  </si>
  <si>
    <t>Organismos Respuesta (elementos puntuales)</t>
  </si>
  <si>
    <t>28</t>
  </si>
  <si>
    <t>Dom_TipoSuceso</t>
  </si>
  <si>
    <t>Incendio</t>
  </si>
  <si>
    <t>Explosión</t>
  </si>
  <si>
    <t>Chorro de fuego</t>
  </si>
  <si>
    <t>Llamarada</t>
  </si>
  <si>
    <t>Bola de fuego</t>
  </si>
  <si>
    <t>Derrame</t>
  </si>
  <si>
    <t>Escape de gas</t>
  </si>
  <si>
    <t>Dispersión de gas</t>
  </si>
  <si>
    <t>1.6Kw/m2</t>
  </si>
  <si>
    <t>5Kw/m2</t>
  </si>
  <si>
    <t>7.3Kw/m2</t>
  </si>
  <si>
    <t>9.5Kw/m2</t>
  </si>
  <si>
    <t>14.5Kw/m2</t>
  </si>
  <si>
    <t>20.9Kw/m2</t>
  </si>
  <si>
    <t>37.5Kw/m2</t>
  </si>
  <si>
    <t>0.4PSI</t>
  </si>
  <si>
    <t>2.0PSI</t>
  </si>
  <si>
    <t>4.3PSI</t>
  </si>
  <si>
    <t>6.4PSI</t>
  </si>
  <si>
    <t>14PSI</t>
  </si>
  <si>
    <t>LII</t>
  </si>
  <si>
    <t>LII/2</t>
  </si>
  <si>
    <t xml:space="preserve">Otro </t>
  </si>
  <si>
    <t>Dom_TipoOrganismos</t>
  </si>
  <si>
    <t xml:space="preserve">Coordenada Este del punto, debe ser calculada en el Sistema de Referencia oficial MAGNA SIRGAS y en el Origen Nacional establecido por la resolución 471 de 2020 del IGAC o cualquiera que la modifique.  </t>
  </si>
  <si>
    <t xml:space="preserve">Coordenada Este del punto, debe ser calculada en el Sistema de Referencia oficial MAGNA SIRGAS y en el Origen Nacional establecido por la resolución 471 de 2020 del IGAC o cualquiera que la modifique. </t>
  </si>
  <si>
    <t xml:space="preserve">Coordenada Norte del punto, debe ser calculada en el Sistema de Referencia oficial MAGNA SIRGAS y en el Origen Nacional establecido por la resolución 471 de 2020 del IGAC o cualquiera que la modifique.  </t>
  </si>
  <si>
    <t xml:space="preserve">Coordenada Norte del punto, debe ser calculada en el Sistema de Referencia oficial MAGNA SIRGAS y en el Origen Nacional establecido por la resolución 471 de 2020 del IGAC o cualquiera que la modifique. </t>
  </si>
  <si>
    <t>SPNN - Sistema de Parques Nacionales Naturales</t>
  </si>
  <si>
    <t>Solicitante o titular del instrumento de manejo y control ambiental.</t>
  </si>
  <si>
    <t>Solicitante o titular del instrumento de manejo y control ambiental. Equivalencia Darwin Core SiB Colombia (institutionCode)</t>
  </si>
  <si>
    <t>Número de la resolución o acto administrativo establecido por la Autoridad Ambiental que otorga licencia o impone obligación (Aplica para informe de cumplimiento, modificación de licencia o plan de manejo).</t>
  </si>
  <si>
    <t>Dom_CAR</t>
  </si>
  <si>
    <t>Código de la unidad hidrográfica de Nivel Subsiguiente que es de menor jerarquía a la subzona hidrográfica; conformado por el código de la SZH, guion y el código del nivel subsiguiente que debe ser de dos dígitos, ejemplo: 2101-01. (Aplica si la unidad hidrográfica registrada en el campo N_NV_SUB cuenta con un código asignado en la zonificación hidrográfica regional a cargo de la autoridad ambiental competente).</t>
  </si>
  <si>
    <t>Tipo de caudal de la corriente o cuerpo de agua sobre el que se hace el punto de monitoreo.</t>
  </si>
  <si>
    <t>Coordenada Este del punto, debe ser calculada en el Sistema de Referencia oficial MAGNA SIRGAS y en el Origen Nacional establecido por la resolución 471 de 2020 del IGAC o cualquiera que la modifique.  Para el registro de las coordenadas en el SiB Colombia, documente este campo en el elemento (verbatimLongitude) y documente el elemento (verbatimSRS) con el Sistema de Referencia oficial y el origen nacional establecido. Debe realizar la transformación a coordenadas geográficas y documentar el elemento (decimalLongitude) con el resultado. Ejemplo: verbatimLongitude: 5076228.17; decimalLongitude: -72.301662; verbatimSRS: MAGNA-SIRGAS origen Nacional.</t>
  </si>
  <si>
    <t>Coordenada Norte del punto, debe ser calculada en el Sistema de Referencia oficial MAGNA SIRGAS y en el Origen Nacional establecido por la resolución 471 de 2020 del IGAC o cualquiera que la modifique.  Para el registro de las coordenadas en el SiB Colombia, documente este campo en el elemento (verbatimLatitude) y documente el elemento (verbatimSRS) con el Sistema de Referencia oficial y el origen necional establecido. Debe realizar la transformación a coordenadas geográficas y documentar el elemento (decimalLatitude) con el resultado. Ejemplo: verbatimLongitude: 5076228.17; decimalLatitude: 11.124542; verbatimSRS: MAGNA-SIRGAS origen Nacional.</t>
  </si>
  <si>
    <t>Coordenada Este del centroide del área, debe ser calculada en el Sistema de Referencia oficial MAGNA SIRGAS y en el Origen Nacional establecido por la resolución 471 de 2020 del IGAC o cualquiera que la modifique.</t>
  </si>
  <si>
    <t>Coordenada Norte del centroide del área, debe ser calculada en el Sistema de Referencia oficial MAGNA SIRGAS y en el Origen Nacional establecido por la resolución 471 de 2020 del IGAC o cualquiera que la modifique.</t>
  </si>
  <si>
    <t>&lt;&lt;CONOCIMIENTO_RIESGO&gt;&gt;</t>
  </si>
  <si>
    <t>&lt;&lt;REDUCCION_RIESGO&gt;&gt;</t>
  </si>
  <si>
    <t>&lt;&lt;MANEJO_CONTINGENCIA&gt;&gt;</t>
  </si>
  <si>
    <t>CONOCIMIENTO_RIESGO</t>
  </si>
  <si>
    <t xml:space="preserve">Longitud en metros (m) de la línea. </t>
  </si>
  <si>
    <t>Número de la resolución o acto administrativo establecido por la Autoridad Ambiental que establece la Veda</t>
  </si>
  <si>
    <t>Corresponde a los puntos en los cuales se proyecta y/o se instala estructuras que permitan el paso de fauna como medida de manejo, tales como Puentes de dosel, estructuras para paso superior, estructuras hidráulicas mayores y menores propuestas como paso de fauna, Zanjas abiertas, alcantarillas superficiales, entre otros. Esta capa se diligencia si y solo si dentro de las medidas de manejo del PMA incorpora medidas de pasos de fauna asociadas principalmente a infraestructura tipo vía.</t>
  </si>
  <si>
    <t>Tipo de paso de fauna Puentes de dosel, estructuras para paso superior, estructuras hidráulicas mayores, estructuras hidráulicas menores, Zanjas abiertas, alcantarillas superficiales</t>
  </si>
  <si>
    <t>Indicar la(s) especie(s) a quien está dirigido el paso de fauna</t>
  </si>
  <si>
    <t>Elementos, áreas o sectores del paisaje, identificados como áreas probables de conectividad ecológica funcional en el área de influencia del proyecto. Se aclara que se debe diligenciar el feature por análisis de conectividad por especie o grupo focal, es decir, que en caso de dos o más análisis de conectividad se deben diferenciar por el campo SP_FOCAL por cada especie o grupo focal modelado. Esta capa no está sujeta a revisión topológica. Relacionar la ubicación y características del Raster asociado al análisis de conectividad, esta información raster debe presentarse en una carpeta identificada como 'RASTER en el anexo cartográfico.</t>
  </si>
  <si>
    <t>Importancia del elemento del paisaje conforme a los patrones y relaciones funcionales ecológicas identificadas a partir de la modelación de conectividad funcional.</t>
  </si>
  <si>
    <t>Preferencia de hábitat: indicar las condiciones que requiere la especie focal para su supervivencia, reproducción y perduración</t>
  </si>
  <si>
    <t xml:space="preserve">Según revisión de literatura indicar el Rango de hogar o área en el cual la especie focal seleccionada cumple sus funciones de alimentación, descanso, refugio, reproducción, crianza entre otras expresado en hectáreas </t>
  </si>
  <si>
    <t>Máximo de movilidad corresponde a la distancia máxima que la especie focal puede recorrer en un evento expresado en kilómetros</t>
  </si>
  <si>
    <t>Indicar la función que realiza el elemento de conectividad identificado por ejemplo refugio, alimento, corredores de migración, sitios de concentración estacional, cría, reproducción.</t>
  </si>
  <si>
    <t>En caso de indicar en FUNC_CONECT: Otra especificar a que función hace referencia</t>
  </si>
  <si>
    <t>Transecto donde se implementa una metodología de muestreo para la caracterización de la fauna continental y costera. Puede ser, entre otros, de observación, de disposición de sistemas de trampeo o de registro de indicios. Diligenciar y relacionar directamente con la tabla MuestreoFaunaTB en caso que no se tenga certeza del punto específico donde se identifico el registro biológico, de lo contrario, además de desarrollar esta capa, debe diligenciar la capa &lt;&lt;PuntoMuestreoFauna&gt;&gt; donde se indique el punto exacto del registro, y sobre esta última relacionar los registros en la tabla MuestreoFaunaTB.</t>
  </si>
  <si>
    <t>Municipio donde se localiza el punto de muestreo de fauna. Equivalencia Darwin Core SiB Colombia (country)</t>
  </si>
  <si>
    <t>Categoría o descripción del hábitat en el que ocurrió el Evento.   Equivalencia Darwin Core SiB Colombia (hábitat)</t>
  </si>
  <si>
    <t>Indicar el tipo de elemento que permite la conectividad (Parche, corredor, núcleo, corredor-núcleo)</t>
  </si>
  <si>
    <t>Especie o grupo focal de fauna empleado en el análisis de conectividad funcional</t>
  </si>
  <si>
    <t>Peligro latente de que un evento físico de origen natural del tipo de inundaciones se presente con una severidad suficiente para causar pérdida de vidas, lesiones u otros impactos en la salud, así como también daños y pérdidas en los bienes, la infraestructura, los medios de sustento, la prestación de servicios y los recursos ambientales derivado de la acumulación temporal de agua fuera de los cauces y áreas de reserva hídrica de las redes de drenaje (naturales y construidas). Se presentan debido a que los cauces de escorrentía superan la capacidad de retención e infiltración del suelo y/o la capacidad de transporte de los canales. Las inundaciones son eventos propios y periódicos de la dinámica natural de las cuencas hidrográficas. Las inundaciones se pueden dividir de acuerdo con el régimen de los cauces en: lenta o de tipo aluvial, súbita o de tipo torrencial, por oleaje y encharcamiento.</t>
  </si>
  <si>
    <t>Peligro latente de que un evento físico de origen operacional o antrópico del tipo derrame se presente con una severidad suficiente para causar pérdida de vidas, lesiones u otros impactos en la salud, así como también daños y pérdidas en los bienes, la infraestructura, los medios de sustento, la prestación de servicios y los recursos ambientales derivados del vertimiento accidental (no previsto) de un producto líquido contenido en un recipiente o recinto físico, ajeno a la operación normal o asociado a ella.</t>
  </si>
  <si>
    <t>Peligro latente de que un evento físico de origen operacional o antrópico del tipo derrame se presente con una severidad suficiente para causar pérdida de vidas, lesiones u otros impactos en la salud, así como también daños y pérdidas en los bienes, la infraestructura, los medios de sustento, la prestación de servicios y los recursos ambientales derivados de pérdida de contención accidental de una material en estado gaseoso o vapor con características peligrosas, toxicas o contaminantes.</t>
  </si>
  <si>
    <t>Tipo de suceso final (Evento no controlado capaz de producir daño sobre las personas, un área o un elemento. Cuando el daño se materializa, pasaría a ser un accidente identificado en el análisis de consecuencias</t>
  </si>
  <si>
    <t>Amenaza Op Explosión</t>
  </si>
  <si>
    <t>Peligro latente de que un evento físico de origen operacional o antrópico del tipo derrame se presente con una severidad suficiente para causar pérdida de vidas, lesiones u otros impactos en la salud, así como también daños y pérdidas en los bienes, la infraestructura, los medios de sustento, la prestación de servicios y los recursos ambientales derivados de una súbita liberación de gas a alta presión en el ambiente. Según su naturaleza las explosiones se pueden clasificar en físicas y en químicas (Chemical Procesos Safety, 2nd Edition &amp; Crowl, 2002).</t>
  </si>
  <si>
    <t>Peligro latente de que un evento físico de origen natural, antrópico u operacional del tipo de fallas estructurales se presente con una severidad suficiente para causar pérdida de vidas, lesiones u otros impactos en la salud, así como también daños y pérdidas en los bienes, la infraestructura, los medios de sustento, la prestación de servicios y los recursos ambientales derivados de una incongruencia inadmisible entre el desempeño, las funciones esperadas y las realmente soportados por una estructura. (colapso, colapso progresivo, falla funcional, rotura de presa, etc...).</t>
  </si>
  <si>
    <t>Tipo de niveles de afectación por radiación térmica.</t>
  </si>
  <si>
    <t>Distancia en metros de la infraestructura respecto al perímetro del polígono que representa los niveles de afectación por radiación térmica.</t>
  </si>
  <si>
    <t>Peligro latente de que un evento físico de origen natural del tipo sísmico que se presente con una severidad suficiente para causar pérdida de vidas, lesiones u otros impactos en la salud, así como también daños y pérdidas en los bienes, la infraestructura, los medios de sustento, la prestación de servicios y los recursos ambientales derivada de una sacudida brusca del terreno causado por un proceso de liberación súbita de la energía acumulada en la corteza terrestre, que puede resultar en desplazamiento o deformación de partes de la corteza y en la emisión de ondas elásticas que se propagan por el interior de la tierra. Al llegar a la superficie estas ondas producen la sacudida del terreno, que es la causa del daño y la destrucción. Los sismos son también conocidos como: temblor, terremoto y movimiento telúrico. En este caso afectaciones debidas a Eventos Sísmicos puede ser generada por la empresa que hace el estudio o tomada de entidades (información secundaria), siempre y cuando cumpla con la escala y temporalidad requerida.</t>
  </si>
  <si>
    <t xml:space="preserve">Identificación de servicios ambientales o áreas ambientales sensibles que por su localización pueden ser afectados por la manifestación de alguna amenaza asociada al proyecto, se debe incluir la identificación de Coberturas Naturales, áreas naturales protegidas y especies amenazadas en la zona. </t>
  </si>
  <si>
    <t xml:space="preserve">Relación de las Especies Amenazadas identificadas. Identificar las categorías de conservación de las especies amenazadas y el número de especies por categoría. </t>
  </si>
  <si>
    <t>Elementos Expuestos Socioeconómicos (elementos puntuales)</t>
  </si>
  <si>
    <t xml:space="preserve">Presencia de elementos puntuales como Infraestructura social, institucional, productiva, medios de subsistencia, servicios ambientales, servicios sociales, bienes culturales, entre otra infraestructura puntual con importancia socioeconómica que por su localización puede ser afectada por la manifestación de alguna amenaza asociada al proyecto. </t>
  </si>
  <si>
    <t>Elementos Expuestos Socioeconómicos (elementos lineales)</t>
  </si>
  <si>
    <t xml:space="preserve">Presencia de elementos lineales como Infraestructura social, institucional, productiva, medios de subsistencia, servicios ambientales, servicios sociales, bienes culturales, entre otra infraestructura lineal con importancia socioeconómica que por su localización puede ser afectada por la manifestación de alguna amenaza asociada al proyecto. </t>
  </si>
  <si>
    <t>Clasificación del estado de la infraestructura socioeconómica.</t>
  </si>
  <si>
    <t>Incluir una descripción de la infraestructura socioeconómica.</t>
  </si>
  <si>
    <t>Elementos Expuestos Socioeconómicos (áreas)</t>
  </si>
  <si>
    <t>Presencia de áreas de importancia social, institucional, productiva, medios de subsistencia, servicios ambientales, servicios sociales, bienes culturales, entre otras áreas con importancia socioeconómica que por su localización puede ser afectada por la manifestación de alguna amenaza asociada al proyecto.</t>
  </si>
  <si>
    <t>Identifica el tipo de infraestructura Socio económica (p.e. áreas producción agrícola, pecuaria, parques de recreación y zonas de turismo, entre otros)</t>
  </si>
  <si>
    <t>Eventos Históricos (elementos puntuales)</t>
  </si>
  <si>
    <t>Eventos Históricos (Áreas)</t>
  </si>
  <si>
    <t>Se refiere al rango asignado a la valoración de la vulnerabilidad asociada a la amenaza por movimientos en masa</t>
  </si>
  <si>
    <t>Susceptibilidad de los elementos expuestos tipo polígono a las amenazas identificadas para el proyecto</t>
  </si>
  <si>
    <t>Sitios Críticos Riesgo (elementos puntuales)</t>
  </si>
  <si>
    <t>Sitios Críticos Riesgo (áreas)</t>
  </si>
  <si>
    <t>Sitios Críticos Riesgo (elementos lineales)</t>
  </si>
  <si>
    <t>Sitios Estratégicos Respuesta (elementos puntuales)</t>
  </si>
  <si>
    <t>Puntos de control y atención a contingencias</t>
  </si>
  <si>
    <t>Relaciona y detalla las especies encontradas en el muestreo de fauna continental y costera a nivel de taxonomía y otros datos asociados a los registros por punto o transecto de muestreo.Se debe registrar por individuo muestreado de forma independiente así sea el mismo punto de muestreo.</t>
  </si>
  <si>
    <t>ID_CONJ_DA</t>
  </si>
  <si>
    <t>F_IN_MUEST</t>
  </si>
  <si>
    <t>F_FI_MUEST</t>
  </si>
  <si>
    <t>T_REG_AD</t>
  </si>
  <si>
    <t>T_P_FAUNA</t>
  </si>
  <si>
    <t>NOMBRE_PASO</t>
  </si>
  <si>
    <t>EST_PASO</t>
  </si>
  <si>
    <t>CRI_PFAUNA</t>
  </si>
  <si>
    <t>NOMBRE_ELE</t>
  </si>
  <si>
    <t>TIP_ ELE</t>
  </si>
  <si>
    <t>IMP_ELE</t>
  </si>
  <si>
    <t>FEC_CONECT</t>
  </si>
  <si>
    <t>FUN_CONECT</t>
  </si>
  <si>
    <t>T_SUC_FIN</t>
  </si>
  <si>
    <t>NIV_AFECT</t>
  </si>
  <si>
    <t>CL_COBERT</t>
  </si>
  <si>
    <t>A_MOV_MASA</t>
  </si>
  <si>
    <t>A_NUBE_GAS</t>
  </si>
  <si>
    <t>A_EXPLO</t>
  </si>
  <si>
    <t>A_F_ESTRUC</t>
  </si>
  <si>
    <t>A_INCENDIO</t>
  </si>
  <si>
    <t>V_INF_SOC</t>
  </si>
  <si>
    <t>V_INF_INST</t>
  </si>
  <si>
    <t>R_MOV_MASA</t>
  </si>
  <si>
    <t>V_MOV_MASA</t>
  </si>
  <si>
    <t>R_NUBE_GAS</t>
  </si>
  <si>
    <t>V_NUBE_GAS</t>
  </si>
  <si>
    <t>R_EXPLO</t>
  </si>
  <si>
    <t>V_EXPLO</t>
  </si>
  <si>
    <t>R_F_ESTRUC</t>
  </si>
  <si>
    <t>V_F_ESTRUC</t>
  </si>
  <si>
    <t>V_INCENDIO</t>
  </si>
  <si>
    <t>R_INCENDIO</t>
  </si>
  <si>
    <t>TIPO_ORG</t>
  </si>
  <si>
    <t>Bomberos</t>
  </si>
  <si>
    <t>Defensa Civil</t>
  </si>
  <si>
    <t>Hospitales</t>
  </si>
  <si>
    <t>Clínicas</t>
  </si>
  <si>
    <t>Policía Nacional</t>
  </si>
  <si>
    <t>Ejercito Nacional</t>
  </si>
  <si>
    <t>Corporación Regional Ambiental</t>
  </si>
  <si>
    <t>CMGRD</t>
  </si>
  <si>
    <t>CDGRD</t>
  </si>
  <si>
    <t>Ubicación de los organismos de atención de emergencias y contingencias que pueden apoyar ante la materialización de un evento (incluye hospitales, centros de salud, estaciones de policía, defensa civil, entre otros).</t>
  </si>
  <si>
    <t>Tipo de organismo de atención de emergencia y contingencia</t>
  </si>
  <si>
    <t>REDUCCION_RIESGO</t>
  </si>
  <si>
    <t>MANEJO_CONTINGENCIA</t>
  </si>
  <si>
    <t>ElemExpAsentHumPG</t>
  </si>
  <si>
    <t>ElemExpAsentHumPT</t>
  </si>
  <si>
    <t>ElemExpSocioecLN</t>
  </si>
  <si>
    <t>ElemExpSocioecPG</t>
  </si>
  <si>
    <t>ElemExpAreaAmbSensPG</t>
  </si>
  <si>
    <t>AmenazaIncendioCobVeg</t>
  </si>
  <si>
    <t>EventosPT</t>
  </si>
  <si>
    <t>EventosPG</t>
  </si>
  <si>
    <t>RiesgoAmbiental</t>
  </si>
  <si>
    <t>RiesgoSocial</t>
  </si>
  <si>
    <t>RiesgoSocioeconomico</t>
  </si>
  <si>
    <t>VulnerabilidadPT</t>
  </si>
  <si>
    <t>VulnerabilidadLN</t>
  </si>
  <si>
    <t>VulnerabilidadPG</t>
  </si>
  <si>
    <t>SitioCriticoRiesgoPG</t>
  </si>
  <si>
    <t>SitioCriticoRiesgoPT</t>
  </si>
  <si>
    <t>SitioCriticoRiesgoLN</t>
  </si>
  <si>
    <t>MedidasRedPT</t>
  </si>
  <si>
    <t>MedidasRedPG</t>
  </si>
  <si>
    <t>MedidasRedLN</t>
  </si>
  <si>
    <t>AlmacenamientoEquipoRespPT</t>
  </si>
  <si>
    <t>SitioEstrategicoRespuestaPT</t>
  </si>
  <si>
    <t>OrganismoRespuestaPT</t>
  </si>
  <si>
    <t>MuestreoVascularesNVLResultadosTB</t>
  </si>
  <si>
    <t>Tabla:</t>
  </si>
  <si>
    <t xml:space="preserve">Nombre del ecosistema; generado por la unión del último nivel de cobertura y el bioma - unidad biótica, utilizando la palabra "del". Ej. Bosque denso alto de tierra firme del Orobioma Andino Altoandino cordillera oriental. Aplica sólo para Compensaciones por Pérdida de Biodiversidad (información por ecosistema).   </t>
  </si>
  <si>
    <t>Número de parcelas en la cuales se encuentra la especie. Obligatorio cuando se realice la caracterización a partir de un muestreo estadístico.</t>
  </si>
  <si>
    <t>Valor de la frecuencia relativa establecido para la especie en unidades porcentuales. Por ejemplo, si el valor es del 60,27%, se debe diligenciar 60,27. Obligatorio cuando se realice la caracterización a partir de un muestreo estadístico.</t>
  </si>
  <si>
    <t>Índice de Valor de Importancia establecido para la especie por cobertura. Obligatorio cuando se realice la caracterización a partir de un muestreo estadístico.</t>
  </si>
  <si>
    <t>NOM_SOPORT</t>
  </si>
  <si>
    <t>Codigó soporte de certificado de publicación del registro de la especie en la plataforma SIB (imagen). Este campo solo será diligenciado para especies identificadas en veda.</t>
  </si>
  <si>
    <t xml:space="preserve">Identificador único del punto de monitoreo, puede ser la abreviatura o siglas del NOMBRE del punto de monitoreo y puede ser alfanumérico. Si existen registros multimedia asociados, este identificador debe coincidir con el diligenciado para cada registro multimedia en el campo ID_REG_MUL de la tabla &lt;&lt;RegistrosMultimediaTB&gt;&gt;. </t>
  </si>
  <si>
    <t>Identificador del elemento o registro al cual pertenece o está asociado el punto de muestreo (aplica para muestreos que corresponden exactamente a elementos de las capas de Ocupación de Cauce, Captaciones de Agua Superficiales y Vertimientos). El dato debe coincidir con el diligenciado en el campo de identificación que comienza con ID en la respectiva capa.</t>
  </si>
  <si>
    <t>Identificador del punto o registro al cual pertenece o está asociado el punto de muestreo. El dato debe coincidir con el diligenciado en el campo de identificación que comienza con ID en la respectiva capa geográfica.</t>
  </si>
  <si>
    <t>Vereda en la que se localiza el punto de muestreo de flora.  Equivalencia Darwin Core SiB Colombia (Locality)</t>
  </si>
  <si>
    <t>Municipio donde se localiza el punto de muestreo de flora. Equivalencia Darwin Core SiB Colombia (country)</t>
  </si>
  <si>
    <t>Departamento donde se localiza el punto de muestreo de flora. Equivalencia Darwin Core SiB Colombia (stateProvince)</t>
  </si>
  <si>
    <t>Identificador único del punto de muestreo de flora y líquenes, este identificador debe corresponder con los registros asociados en las tablas &lt;&lt;MuestreoFloraFustalTB&gt;&gt;, &lt;&lt;MuestreoFloraRegeneracionTB&gt;&gt;, &lt;&lt;MuestreoVascularesNVL_ResultadosTB&gt;&gt;, &lt;&lt;MuestreoFloraResultadosTB&gt;&gt; y &lt;&lt;RegistrosMultimediaTB&gt;&gt;. Los registros multimedia asociados, deben tener este identificador que debe coincidir con el diligenciado para cada registro multimedia en el campo ID_REG_MUL de la tabla &lt;&lt;RegistrosMultimediaTB&gt;&gt;. Equivalencia Darwin Core SiB Colombia (eventID)</t>
  </si>
  <si>
    <t>Nombre del conjunto de datos del cual se deriva el registro biológico. Corresponde al nombre del titular del permiso de recolección de especímenes o acceso a recursos genéticos. Equivalencia Darwin Core SiB Colombia (datasetName)</t>
  </si>
  <si>
    <t>Nombre de la cobertura de la tierra en la que se realiza el muestreo, acorde al nivel de cobertura más detallado al que se llegó en la caracterización (nombre Corine Land Cover).. Equivalencia Darwin Core SiB Colombia (measurementeType/Value). 
Estos elementos son opcionales para la publicación a través del SiB Colombia. Ejemplo: measurementType: Nombre de la cobertura | measurementValue: Zonas pantanosas</t>
  </si>
  <si>
    <t>Área en hectáreas (ha) de la unidad de muestreo. Equivalencia Darwin Core SiB Colombia (sampleSizeValue)</t>
  </si>
  <si>
    <t>Longitud en metros (m) del transecto. Equivalencia Darwin Core SiB Colombia (sampleSizeValue)</t>
  </si>
  <si>
    <t>Profundidad en metros, aplica para muestreo en cuerpos de agua. Equivalencia Darwin Core SiB Colombia (minimumDepthInMeters)</t>
  </si>
  <si>
    <t>Descripción del muestreo.  Incluye la descripción del esfuerzo para colectar u observar los especímenes. (P.e. Numero de parcelas). Equivalencia Darwin Core SiB Colombia (samplingEffort)</t>
  </si>
  <si>
    <t xml:space="preserve">Temporada en la que se realizó el muestreo. Equivalencia Darwin Core SiB Colombia (measurementeType/Value). Estos elementos son opcionales para la publicación a través del SiB Colombia. Ejemplo: measurementType: Temporada | measurementValue: Cálido Seco </t>
  </si>
  <si>
    <t>Descripción específica del lugar donde se realiza el muestreo, con mayor especificidad a la provista en los campos de DEPTO, MUNICIPIO y VEREDA. 
Para la compatibilidad con el SiB Colombia, documente la informacion del campo VEREDA junto con este campo, en el elemento (locality).</t>
  </si>
  <si>
    <t>Identificador único del punto de muestreo de fauna, este identificador debe corresponder con el de los registros asociados en la tabla &lt;&lt;MuestreoFaunaTB&gt;&gt;. Si existen registros multimedia asociados, este identificador debe coincidir con el diligenciado para cada registro multimedia en el campo ID_REG_MUL de la tabla &lt;&lt;RegistrosMultimediaTB&gt;&gt;.  Equivalencia Darwin Core SiB Colombia (eventID)</t>
  </si>
  <si>
    <t>Identificador del conjunto de datos del cual se deriva el registro biológico. Corresponde al acrónimo de la autoridad ambiental que otorgó el permiso, número de la resolución donde se otorga el permiso y el año de expedición del permiso. Cada uno de estos elementos deben estar separados por dos puntos. Ej ANLA:1608:2017 Equivalencia Darwin Core SiB Colombia (datasetID).</t>
  </si>
  <si>
    <t xml:space="preserve">Nombre de la cobertura de la tierra en la que se realiza el muestreo, acorde al nivel de cobertura más detallado al que se llegó en la caracterización (nombre corine land cover).Estos elementos son opcionales para la publicación a través del SiB Colombia. Ejemplo: measurementType: Nombre de la cobertura | measurementValue: Zonas pantanosas </t>
  </si>
  <si>
    <t>Categoría o la descripción del hábitat en el que ocurrió el Evento de muestreo.   Equivalencia Darwin Core SiB Colombia (measurementeType/Value)</t>
  </si>
  <si>
    <t>Descripción del muestreo. Incluye la descripción del esfuerzo para colectar u observar los especímenes. Equivalencia Darwin Core SiB Colombia (samplingEffort)</t>
  </si>
  <si>
    <t>Temporada en la que se realizó el muestreo.  Estos elementos son opcionales para la publicación a través del SiB Colombia. Ejemplo: measurementType: Temporada,  measurementValue: Seco Equivalencia Darwin Core SiB Colombia (measurementeType/Value)</t>
  </si>
  <si>
    <t>Altura en metros sobre el nivel del mar (msnm). Equivalencia Darwin Core SiB Colombia (minimumElevationInMeters)</t>
  </si>
  <si>
    <t>Vereda en la que se localiza el transecto de muestreo de fauna. Equivalencia Darwin Core SiB Colombia (locality)</t>
  </si>
  <si>
    <t>Municipio donde se localiza el transecto de muestreo de fauna. Equivalencia Darwin Core SiB Colombia (country)</t>
  </si>
  <si>
    <t>Departamento donde se localiza el transecto de muestreo de fauna. Equivalencia Darwin Core SiB Colombia (stateProvince)</t>
  </si>
  <si>
    <t xml:space="preserve">Identificador del transecto de muestreo de fauna. Referir por ejemplo el nombre del predio o cuerpo de agua. </t>
  </si>
  <si>
    <t>Identificador único del transecto de muestreo de fauna, este identificador debe corresponder con el de los registros asociados en la tabla &lt;&lt;MuestreoFaunaTB&gt;&gt;. Si existen registros multimedia asociados, este identificador debe coincidir con el diligenciado para cada registro multimedia en el campo ID_REG_MUL de la tabla &lt;&lt;RegistrosMultimediaTB&gt;&gt;.  Equivalencia Darwin Core SiB Colombia (eventID)</t>
  </si>
  <si>
    <t>Identificador del conjunto de datos del cual se deriva el registro biológico. Corresponde al acrónimo de la autoridad ambiental que otorgó el permiso, número de la resolución donde se otorga el permiso y el año de expedición del permiso. Cada uno de estos elementos deben estar separados por dos puntos. Ej ANLA:1608:2017 Equivalencia Darwin Core SiB Colombia (datasetID)</t>
  </si>
  <si>
    <t>Nombre de la cobertura de la tierra en la que se realiza el muestreo, acorde al nivel de cobertura más detallado al que se llegó en la caracterización (nombre corine land cover). Equivalencia Darwin Core SiB Colombia (measurementeType/Value). Estos elementos son opcionales para la publicación a través del SiB Colombia. Ejemplo: measurementType: Nombre de la cobertura | measurementValue: Zonas pantanosas</t>
  </si>
  <si>
    <t>Categoría o la descripción del hábitat en el que ocurrió el Evento.   Equivalencia Darwin Core SiB Colombia (hábitat)</t>
  </si>
  <si>
    <t xml:space="preserve">Temporada en la que se realizó el muestreo.  Estos elementos son opcionales para la publicación a través del SiB Colombia. Ejemplo: measurementType: Temporada, measurementValue: Seco </t>
  </si>
  <si>
    <t>Cuando sea el caso, nombre de los cuerpos de agua en los que se realiza el muestreo. Equivalencia Darwin Core SiB Colombia (waterBody)</t>
  </si>
  <si>
    <t>Mínima altura en msnm registrada para el transecto. Equivalencia Darwin Core SiB Colombia (minimumElevationInMeters)</t>
  </si>
  <si>
    <t>Máxima altura en msnm registrada para el transecto. Equivalencia Darwin Core SiB Colombia (maximumElevationInMeters)</t>
  </si>
  <si>
    <t>Identificador único del punto de muestreo de flora al que pertenece el registro. Debe coincidir con el diligenciado en el campo ID_MUEST de la capa &lt;&lt;PuntoMuestreoVegetacion&gt;&gt;. Equivalencia Darwin Core SiB Colombia (eventID)</t>
  </si>
  <si>
    <t>Identificador único del individuo. Equivalencia Darwin Core SiB Colombia (occurrenceID)</t>
  </si>
  <si>
    <t>La clasificación taxonómica del nombre más específico en el nombre científico. Equivalencia Darwin Core SiB Colombia (taxonRank)</t>
  </si>
  <si>
    <t>Diámetro a la altura del pecho (DAP) del individuo en metros. Estos elementos son opcionales para la publicación a través del SiB Colombia. Ejemplo: measurementType: DAP (m) | measurementValue: 0.5</t>
  </si>
  <si>
    <t>Área basal del individuo en metros cuadrados (m²). Estos elementos son opcionales para la publicación a través del SiB Colombia. Ejemplo: measurementType: Área basal (m²) | measurementValue: 0.3</t>
  </si>
  <si>
    <t>Altura total del individuo en metros. Estos elementos son opcionales para la publicación a través del SiB Colombia. Ejemplo: measurementType: Altura total (m) | measurementValue: 5</t>
  </si>
  <si>
    <t>Altura comercial del individuo en metros. Estos elementos son opcionales para la publicación a través del SiB Colombia. Ejemplo: measurementType: Altura comercial (m) | measurementValue: 3</t>
  </si>
  <si>
    <t>Volumen Total del individuo en metros cúbicos (m³). Estos elementos son opcionales para la publicación a través del SiB Colombia. Ejemplo: measurementType: Volumen Total del individuo (m³) | measurementValue: 6</t>
  </si>
  <si>
    <t>Volumen Comercial del individuo en metros cúbicos (m³). Estos elementos son opcionales para la publicación a través del SiB Colombia. Ejemplo: measurementType: Volumen Comercial del individuo (m³) | measurementValue: 4.5</t>
  </si>
  <si>
    <t>Biomasa aérea calculada para el individuo en kilogramos (kg). Estos elementos son opcionales para la publicación a través del SiB Colombia. Ejemplo: measurementType: Biomasa aérea (kg) | measurementValue: 0.97</t>
  </si>
  <si>
    <t>Carbono calculado para el individuo en kilogramos (kg). Estos elementos son opcionales para la publicación a través del SiB Colombia. Ejemplo: measurementType: Carbono (kg) | measurementValue: 25</t>
  </si>
  <si>
    <t>Nombre común de la especie. Equivalencia Darwin Core SiB Colombia (infraspecificEpithet)</t>
  </si>
  <si>
    <t>Nombre de la categoría del taxón más baja o más específica de especie. Equivalencia Darwin Core SiB Colombia (taxonRank)</t>
  </si>
  <si>
    <t>La clasificación taxonómica del nombre más específico en el nombre científico. Equivalencia Darwin Core SiB Colombia (vernacularName)</t>
  </si>
  <si>
    <t>Número de individuos identificados. Para su equivalente en el SiB Colombia usar los elementos organismQuantity y organismQuantityType. Ejemplo: organismQuantity:5; organismQuantityType: Individuos</t>
  </si>
  <si>
    <t xml:space="preserve">Nombre común de la especie. </t>
  </si>
  <si>
    <t xml:space="preserve">Carbono estimado por cobertura en kg/ha. </t>
  </si>
  <si>
    <t>Capa geográfica:</t>
  </si>
  <si>
    <t>PuntoPaisajeSonoro</t>
  </si>
  <si>
    <t>Punto de muestreo de paisaje sonoro</t>
  </si>
  <si>
    <t>V2013</t>
  </si>
  <si>
    <t>Indicar el tipo de muestreo de paisaje sonoro</t>
  </si>
  <si>
    <t>Dom_TipoPaisajeSonoro</t>
  </si>
  <si>
    <t>Identificador único del punto de muestreo de fauna al que pertenece el registro. Debe coincidir con el diligenciado en el campo ID_MUES_PT de la capa &lt;&lt;PuntoMuestreoFauna&gt;&gt; o &lt;&lt;PuntoRegAdicionalFauna&gt;&gt;.  Equivalencia Darwin Core SiB Colombia (eventID)</t>
  </si>
  <si>
    <t>Distancia en metros de la ubicación del punto de muestreo de paisaje sonoro a la plataforma.</t>
  </si>
  <si>
    <t>ANCHO_BANDA</t>
  </si>
  <si>
    <t>FREC_MIN</t>
  </si>
  <si>
    <t>FREC_MAX</t>
  </si>
  <si>
    <t>DUR_PULSO</t>
  </si>
  <si>
    <t>FREC_INI</t>
  </si>
  <si>
    <t>FREC_FIN</t>
  </si>
  <si>
    <t>Artículo, parágrafo y/o numeral de la resolución o acto administrativo que otorga licencia o impone obligación de muestreo de paisaje sonoro</t>
  </si>
  <si>
    <t>Sitio donde se implementa una metodología de muestreo para la caracterización de los paisajes sonoros de acuerdo a los grupos taxonómicos que se registraran dentro del punto de muestreo. Se debe diligenciar un registro por sitio. Diligenciar junto con la tabla MuestreoFaunaTB y MuestreoPaisajeSonoroTB.</t>
  </si>
  <si>
    <t>MuestreoPaisajeSonoroTB</t>
  </si>
  <si>
    <t>Registro de las características del muestreo de paisaje sonoro</t>
  </si>
  <si>
    <t>Registro de las características del muestreo de Paisaje Sonoro</t>
  </si>
  <si>
    <t>Relaciona y detalla las características de cada muestreo de paisaje sonoro.</t>
  </si>
  <si>
    <t>Identificador único del muestreo de paisaje sonoro, este identificador debe corresponder con el identificador del punto de muestreo de paisaje sonoro &lt;&lt;PuntoPaisajeSonoro&gt;&gt;. Equivalencia Darwin Core SiB Colombia (eventID)</t>
  </si>
  <si>
    <t>GEOFONIA</t>
  </si>
  <si>
    <t>BIOFONIA</t>
  </si>
  <si>
    <t>ANTROPOFON</t>
  </si>
  <si>
    <t>TIPO_PULSO</t>
  </si>
  <si>
    <t>FORMA_PULSO</t>
  </si>
  <si>
    <t>Técnica implementada para la captura y recolección de especímenes. Solo aplica para invertebrados</t>
  </si>
  <si>
    <t>Dom_TipoColectaInv</t>
  </si>
  <si>
    <t>Núcleos de suelo (95cm2)</t>
  </si>
  <si>
    <t>Trampas Winkler (muestra 1m2)</t>
  </si>
  <si>
    <t>Trampas de caída</t>
  </si>
  <si>
    <t>Cebo</t>
  </si>
  <si>
    <t>Captura manual (muestra 2x2m)</t>
  </si>
  <si>
    <t>Observación directa</t>
  </si>
  <si>
    <t>Trampas van Someren Rydon</t>
  </si>
  <si>
    <t>Trampas de caída con atrayentes</t>
  </si>
  <si>
    <t>Muestreo al azar (1x1m)</t>
  </si>
  <si>
    <t xml:space="preserve">Suborden a la que pertenece la especie. Diligenciar solo para Invertebrados. </t>
  </si>
  <si>
    <t>SUPERFAMILIA</t>
  </si>
  <si>
    <t xml:space="preserve">Superfamilia a la que pertenece la especie. Diligenciar solo para Invertebrados. </t>
  </si>
  <si>
    <t xml:space="preserve">Subfamilia a la que pertenece la especie. Diligenciar solo para Invertebrados. </t>
  </si>
  <si>
    <t>TRIBU</t>
  </si>
  <si>
    <t xml:space="preserve">Tribu a la que pertenece la especie. Diligenciar solo para Invertebrados. </t>
  </si>
  <si>
    <t>Abundancia relativa para cada especie (número de individuos por especie).</t>
  </si>
  <si>
    <t>Manganeso (mg/L)</t>
  </si>
  <si>
    <t>Área del cauce a muestrear (aplica para muestreo de microinvertebrados acuáticos)</t>
  </si>
  <si>
    <t>AREA_MUEST</t>
  </si>
  <si>
    <t xml:space="preserve">Gremio trófico asociada a la especie. </t>
  </si>
  <si>
    <t>GREMIO_TROF</t>
  </si>
  <si>
    <t>F_BIOACUM</t>
  </si>
  <si>
    <t>TEC_COLECTA</t>
  </si>
  <si>
    <t>VEL_INFIL</t>
  </si>
  <si>
    <t>EST_ESTRUC</t>
  </si>
  <si>
    <t>C_HID_SAT</t>
  </si>
  <si>
    <t>Porcentaje de estabilidad estructural del horizonte. Este valor debe estar entre 0 y 100.</t>
  </si>
  <si>
    <t>P</t>
  </si>
  <si>
    <t>Valor de Fósforo disponible en mg/Kg presente en el horizonte.</t>
  </si>
  <si>
    <t>Velocidad de infiltración del horizonte en cm/h</t>
  </si>
  <si>
    <t>Conductividad hidráulica saturada del horizonte en cm/h</t>
  </si>
  <si>
    <t>ACID_INTER</t>
  </si>
  <si>
    <t>Valor de la Acidez intercambiable en cmol/kg presente en el horizonte.</t>
  </si>
  <si>
    <t>Grasas y Aceites (mg/kg)</t>
  </si>
  <si>
    <t>Ar</t>
  </si>
  <si>
    <t>Valor de Arsénico Total en mg/Kg presente en el horizonte.</t>
  </si>
  <si>
    <t>Ba</t>
  </si>
  <si>
    <t>Bo</t>
  </si>
  <si>
    <t>Cd</t>
  </si>
  <si>
    <t>Valor de Cadmio Total en mg/Kg presente en el horizonte.</t>
  </si>
  <si>
    <t>Valor de Boro Total en mg/Kg presente en el horizonte.</t>
  </si>
  <si>
    <t>Cr</t>
  </si>
  <si>
    <t>Co</t>
  </si>
  <si>
    <t>Cu</t>
  </si>
  <si>
    <t>Fe</t>
  </si>
  <si>
    <t>Mn</t>
  </si>
  <si>
    <t>Mo</t>
  </si>
  <si>
    <t>Ni</t>
  </si>
  <si>
    <t>Ag</t>
  </si>
  <si>
    <t>Se</t>
  </si>
  <si>
    <t>Pb</t>
  </si>
  <si>
    <t>Zn</t>
  </si>
  <si>
    <t>Valor de Bario Total en mg/Kg presente en el horizonte.</t>
  </si>
  <si>
    <t>Valor de CromoTotal en mg/Kg presente en el horizonte.</t>
  </si>
  <si>
    <t>Valor de Cobalto Total en mg/Kg presente en el horizonte.</t>
  </si>
  <si>
    <t>Valor de Cobre Total en mg/Kg presente en el horizonte.</t>
  </si>
  <si>
    <t>Valor de HIerro Total en mg/Kg presente en el horizonte.</t>
  </si>
  <si>
    <t>Valor de Manganeso Total en mg/Kg presente en el horizonte.</t>
  </si>
  <si>
    <t>Valor de Mercurio Total en mg/Kg presente en el horizonte.</t>
  </si>
  <si>
    <t>Valor de Molibdeno Total en mg/Kg presente en el horizonte.</t>
  </si>
  <si>
    <t>Valor de Níquel Total en mg/Kg presente en el horizonte.</t>
  </si>
  <si>
    <t>Valor de Plata Total en mg/Kg presente en el horizonte.</t>
  </si>
  <si>
    <t>Valor de Plomo Total en mg/Kg presente en el horizonte.</t>
  </si>
  <si>
    <t>Valor de Selenio Total en mg/Kg presente en el horizonte.</t>
  </si>
  <si>
    <t>Valor de Vanadio Total en mg/Kg presente en el horizonte.</t>
  </si>
  <si>
    <t>Valor de Zinc Total en mg/Kg presente en el horizonte.</t>
  </si>
  <si>
    <t>Hidrocarburos totales (µg/kg)</t>
  </si>
  <si>
    <t>Hidrocarburos Aromáticos Policíclicos (µg/kg)</t>
  </si>
  <si>
    <t>BTEX (µg/kg)</t>
  </si>
  <si>
    <t>BACT_TOT</t>
  </si>
  <si>
    <t>Registra datos generales de la muestra asociada al punto de muestreo y detalla los recursos biológicos encontrados por horizonte del perfil de suelo, obtenidos en el análisis de laboratorio para el punto de muestreo. Tabla asociada al feature class PuntoMuestreoSuelo.</t>
  </si>
  <si>
    <t>Registros biológicos de los Suelos</t>
  </si>
  <si>
    <t>MuestreoSueloBiologicosTB</t>
  </si>
  <si>
    <t>T1403</t>
  </si>
  <si>
    <t>BACT_SULF</t>
  </si>
  <si>
    <t>NITRIF</t>
  </si>
  <si>
    <t>AMONIF</t>
  </si>
  <si>
    <t>ACTIMONI</t>
  </si>
  <si>
    <t>Valor de bacterias totales en NMP/g presente en el horizonte.</t>
  </si>
  <si>
    <t>Valor de bacterias sulfatoreductoras en NMP/g presente en el horizonte.</t>
  </si>
  <si>
    <t>Valor de la cuantificación de microorganismos del ciclo del Nitrógeno: Nitrificantes en NMP/g presente en el horizonte.</t>
  </si>
  <si>
    <t>Valor de la cuantificación de microorganismos del ciclo del Nitrógeno: Amonificantes (oxidantes de amonio y oxidantes de nitrito) en NMP/g presente en el horizonte.</t>
  </si>
  <si>
    <t>Valor de la cuantificación de Actinomicetos totales en UFC/g presente en el horizonte.</t>
  </si>
  <si>
    <t>Amonio en mg/L</t>
  </si>
  <si>
    <t>Color real en m-1</t>
  </si>
  <si>
    <t>Saturación de oxígeno disuelto (OD) en %</t>
  </si>
  <si>
    <t>Sulfuro total en mg/L</t>
  </si>
  <si>
    <t>Bromuro de Metilo (Bromometano) en mg/L</t>
  </si>
  <si>
    <t>Hidrocarburos Policíclicos Aromáticos PAH en mg/L</t>
  </si>
  <si>
    <t>Compuestos Orgánicos Volátiles COVs en mg/L</t>
  </si>
  <si>
    <t>Metano (CH4) en mg/L</t>
  </si>
  <si>
    <t>Ácidos Nafténicos en mg/L</t>
  </si>
  <si>
    <t>Cobre total en mg/L</t>
  </si>
  <si>
    <t>Estroncio total en mg/L</t>
  </si>
  <si>
    <t>Coliformes Termotolerantes en NMP/100 ml</t>
  </si>
  <si>
    <t>ICOTRO</t>
  </si>
  <si>
    <t>Índice de contaminación trófico - ICOTRO</t>
  </si>
  <si>
    <t>Silice total en mg/L</t>
  </si>
  <si>
    <t>Ra226</t>
  </si>
  <si>
    <t>Ra228</t>
  </si>
  <si>
    <t>K40</t>
  </si>
  <si>
    <t>Pb210</t>
  </si>
  <si>
    <t>Th232</t>
  </si>
  <si>
    <t>U238</t>
  </si>
  <si>
    <t>Valor del Isótopo Radio 226 en (Bq/g)</t>
  </si>
  <si>
    <t>Valor del Isótopo Radio 228 en (Bq/g)</t>
  </si>
  <si>
    <t>Valor del Isótopo Potasio 40 en (Bq/g)</t>
  </si>
  <si>
    <t>Valor del Isótopo Plomo 210 en (Bq/g)</t>
  </si>
  <si>
    <t>Valor del Isótopo Torio 232 en (Bq/g)</t>
  </si>
  <si>
    <t>Valor del Isótopo Uranio 238 en (Bq/g)</t>
  </si>
  <si>
    <t>HIDROLOGIA_HIDROGEO SUELOS</t>
  </si>
  <si>
    <t xml:space="preserve">Registra datos biológicos obtenidos a partir de la técnica de metabardcoding. </t>
  </si>
  <si>
    <t>MetabarcodingTB</t>
  </si>
  <si>
    <t>Registra datos biológicos obtenidos a partir de la técnica de metabardcoding</t>
  </si>
  <si>
    <t>Registros datos biológicos por Metabarcoding</t>
  </si>
  <si>
    <t>T7001</t>
  </si>
  <si>
    <t>ID_METAB</t>
  </si>
  <si>
    <t xml:space="preserve">Identificador único del punto de muestreo o monitoreo al cual está asociada la muestra. Este identificador debe corresponder con el de los registros asociados en las capas y tablas del muestreo hídrico superficial, muestreo de sedimentos o muestreo de suelos. El dato debe coincidir con el diligenciado en el campo de identificación que comienza con ID en el respectivo feature class. </t>
  </si>
  <si>
    <t>Dom_FC_Metabarcoding</t>
  </si>
  <si>
    <t>Feature class o capa geográfica a la que está asociado el punto de muestreo</t>
  </si>
  <si>
    <t xml:space="preserve">FEC_MUEST </t>
  </si>
  <si>
    <t xml:space="preserve">ESTACIONAL </t>
  </si>
  <si>
    <t xml:space="preserve">HORA </t>
  </si>
  <si>
    <t>UMBRAL_SIMIL</t>
  </si>
  <si>
    <t>READS</t>
  </si>
  <si>
    <t>MARCADOR</t>
  </si>
  <si>
    <t xml:space="preserve">Fecha del muestreo. </t>
  </si>
  <si>
    <t>Fecha de inicio del análisis de la muestra en laboratorio.</t>
  </si>
  <si>
    <t xml:space="preserve">Nombre de la cobertura de la tierra en la que se realiza el muestreo, acorde al nivel de cobertura más detallado al que se llegó en la caracterización (nombre Corine Land Cover). </t>
  </si>
  <si>
    <t>Representa los sitios o puntos de muestreo donde se realizan perfiles de suelos, estos pueden corresponder a perfiles modales (calicatas) asociados a las unidades cartográficas de suelo, o también a perfiles de observaciones (cajuelas) para la identificiación de suelos en sitios específicos. Para el registro de las propiedades químicas y físicas del muestreo o perfil de suelo, diligenciar las tablas asociadas MuestreoSueloQuimicasTB y MuestreoSueloFisicasTB. Para el registro de datos biológicos obtenidos a partir de la técnica de metabardcoding, diligenciar la tabla &lt;&lt;MetabardcodingTB&gt;&gt;</t>
  </si>
  <si>
    <t>Comprende los puntos de monitoreo de calidad del agua a fuentes superficiales continentales y efluentes de sistemas de tratamiento de aguas residuales. Las variables fisicoquímicas, de recursos hidrobiológicos y de caracterización de sedimento, deben ser diligenciados en las tablas &lt;&lt;MuestreoFisicoquimSuperTB&gt;&gt;, &lt;&lt;MuestreoHidrobioTB&gt;&gt; y &lt;&lt;CaracterizaSedimentoTB&gt;&gt; respectivamente. Para el registro de datos biológicos obtenidos a partir de la técnica de metabardcoding, diligenciar la tabla &lt;&lt;MetabardcodingTB&gt;&gt;</t>
  </si>
  <si>
    <t>Hora en la que se realizó el muestreo. Utilizar sistema horario de 24 horas con decimales (ejemplo: 18.30 para las 6:30 pm)</t>
  </si>
  <si>
    <t>Sedimento</t>
  </si>
  <si>
    <t>Dom_Marcador</t>
  </si>
  <si>
    <t>Marcador molecular</t>
  </si>
  <si>
    <t>ITS en hongos</t>
  </si>
  <si>
    <t>18S en eucaria</t>
  </si>
  <si>
    <t>Direccional audible</t>
  </si>
  <si>
    <t>Direccional ultrasonido</t>
  </si>
  <si>
    <t>Pasivo audible</t>
  </si>
  <si>
    <t>Pasivo ultrasonido</t>
  </si>
  <si>
    <t>Altura en metros de la realización del muestreo de paisaje sonoro. Aplica para los muestreos de espectro audible y ultrasonido</t>
  </si>
  <si>
    <t>Ancho de banda en Hz (FREC_MAX - FREC_MIN). Aplica tanto para los muestreo direccional como para el submuestreo de pasivo usado para validar, en audible y ultrasonido.</t>
  </si>
  <si>
    <t>Frecuencia mínima indentificada para el punto de muestreo paisaje sonoro en Hz (use el 5% inferior en Raven). Aplica tanto para los muestreo direccional como para el submuestreo de pasivo usado para validar especies presentes en la grabación, en audible y ultrasonido.</t>
  </si>
  <si>
    <t>Frecuencia máxima indentificada para el punto de muestreo paisaje sonoro en Hz (use el 95% inferior en Raven). Aplica tanto para los muestreo direccional como para el submuestreo de pasivo usado para validar especies presentes en la grabación, en audible y ultrasonido.</t>
  </si>
  <si>
    <t>Frecuencia inicial indentificada para el punto de muestreo paisaje sonoro en Hz. Aplica para los muestreos de ultrasonido direccional y pasivo.</t>
  </si>
  <si>
    <t>Corresponde  la proporcion del sonido generado por componentes ambientales abióticos no antrópicos (e.g., lluvia, rio, viento) en relación al conjunto total de grabaciones del paisaje sonoro. Aplica para muestreo tipo Pasivo audible o Pasivo ultrasonido.
 Los valores deberán presentarse en un rango de 0 a 100.</t>
  </si>
  <si>
    <t>Corresponde  la proporcion del sonido generado por componentes bióticos (e.g., aves, anfibios, insectos, mamíferos) en relación al conjunto total de grabaciones del paisaje sonoro. Aplica para muestreo tipo Pasivo audible o Pasivo ultrasonido.
 Los valores deberán presentarse en un rango de 0 a 100.</t>
  </si>
  <si>
    <t>Corresponde  la proporcion del sonido generado por componentes antrópicos (e.g., transporte motorizado, maquinaria, voces, etc) en relación al conjunto total de grabaciones del paisaje sonoro. Aplica para muestreo tipo Pasivo audible o Pasivo ultrasonido.
 Los valores deberán presentarse en un rango de 0 a 100.</t>
  </si>
  <si>
    <t>Ángulo de rumbo identificado para el punto de muestreo de paisaje sonoro. Llenar para el tipo de punto de paisaje sonoro sea "Direccional" (Direccional audible o Direccional ultrasonido), y disposición de micrófono en "Pasivo" (Pasivo audible o Pasivo ultrasonido)</t>
  </si>
  <si>
    <t>Corresponde al tipo de pulso utilizado en el muestreo. Aplica para los muestreos de direccional ultrasonido y pasivo ultrasonido.</t>
  </si>
  <si>
    <t>Corresponde la forma del pulso utilizado en el muestreo. Aplica para los muestreos de direccional ultrasonido y pasivo ultrasonido.</t>
  </si>
  <si>
    <t>Duración del pulso en segundos. Aplica para los muestreos de ultrasonido direccional ultrasonido y pasivo ultrasonido.</t>
  </si>
  <si>
    <t>Intervalo del pulso. Aplica para los muestreos de ultrasonido direccional ultrasonido y pasivo ultrasonido.</t>
  </si>
  <si>
    <t>Frecuencia final indentificada para el punto de muestreo paisaje sonoro en Hz. Aplica para los muestreos de direccional ultrasonido y pasivo ultrasonido.</t>
  </si>
  <si>
    <t>TASA_MUEST</t>
  </si>
  <si>
    <t>RES_BITS</t>
  </si>
  <si>
    <t>Dom_TasaMuestreo</t>
  </si>
  <si>
    <t>Dom_ResolucionBits</t>
  </si>
  <si>
    <t>48000 Hz - Audible</t>
  </si>
  <si>
    <t>384000 Hz o mayor - Ultrasonido</t>
  </si>
  <si>
    <t>8 bits</t>
  </si>
  <si>
    <t>16 bits</t>
  </si>
  <si>
    <t>32 bits</t>
  </si>
  <si>
    <t>Tasa de muestreo en Hz empleada en la grabación</t>
  </si>
  <si>
    <t>Resolución en número de bits empleados en la grabación</t>
  </si>
  <si>
    <t>Identificador único del punto de muestreo de paisaje sonoro, este identificador debe corresponder con el de los registros asociados de las especies que se identifican con el muestreo en la tabla &lt;&lt;MuestreoFaunaTB&gt;&gt; y con los registros asociados al tipo de muestreo sonoro de la tabla &lt;&lt;MuestreoPaisajeSonoroTB&gt;&gt;. Si existen registros multimedia asociados, este identificador debe coincidir con el diligenciado para cada registro multimedia en el campo ID_REG_MUL de la tabla &lt;&lt;RegistrosMultimediaTB&gt;&gt;. Equivalencia Darwin Core SiB Colombia (eventID)</t>
  </si>
  <si>
    <t>ACI</t>
  </si>
  <si>
    <t>ADI</t>
  </si>
  <si>
    <t>SAT</t>
  </si>
  <si>
    <t>NDSI</t>
  </si>
  <si>
    <t>BIO</t>
  </si>
  <si>
    <t>AEI</t>
  </si>
  <si>
    <t>NP</t>
  </si>
  <si>
    <t>Índice de Complejidad Acústica. Aplica para muestreo Pasivo Audible y Pasivo Ultrasonido.</t>
  </si>
  <si>
    <t>Índice de Diversidad Acústica. Aplica para muestreo Pasivo Audible y Pasivo Ultrasonido.</t>
  </si>
  <si>
    <t>Saturación del paisaje. Aplica para muestreo Pasivo Audible y Pasivo Ultrasonido.</t>
  </si>
  <si>
    <t>Diferencias Normalizadas del Paisaje acústico. Aplica para muestreo Pasivo Audible y Pasivo Ultrasonido.</t>
  </si>
  <si>
    <t>Bioacústico. Aplica para muestreo Pasivo Audible y Pasivo Ultrasonido.</t>
  </si>
  <si>
    <t>Uniformidad acústica- AEI. Aplica para muestreo Pasivo Audible y Pasivo Ultrasonido.</t>
  </si>
  <si>
    <t>Número de picos. Aplica para muestreo Pasivo Audible y Pasivo Ultrasonido.</t>
  </si>
  <si>
    <t>FREC_MAX_E</t>
  </si>
  <si>
    <t>Frecuencia con máxima energía (Frecuencia pico) indentificada para el punto de muestreo paisaje sonoro en Hz . Aplica tanto para los muestreo direccional como para el submuestreo de pasivo usado para validar especies presentes en la grabación, en audible y ultrasonido.</t>
  </si>
  <si>
    <t>T_SUSTR</t>
  </si>
  <si>
    <t>Tipo de sustrato</t>
  </si>
  <si>
    <t>Dom_TipoSustrato</t>
  </si>
  <si>
    <t>Umbral de similitud (%) para conformar Unidades Taxonómicas Operativas (OTU)</t>
  </si>
  <si>
    <t>Número de lecturas totales secuenciadas de la muestra</t>
  </si>
  <si>
    <t>Método de preservación de la muestra en campo hasta su procesamiento en laboratorio  (p.ej: preservación en seco con perlas de sílice, en nitrógeno líquido, hielo seco, con agentes químicos)</t>
  </si>
  <si>
    <t>Protocolo de muestreo (p.ej. transecto, parcela, etc)</t>
  </si>
  <si>
    <t>Esfuerzo de muestreo (p.ej. 100 metros cuadrados, 150 metros lineales, etc)</t>
  </si>
  <si>
    <t>Cantidad de muestra para análisis biológicos (p.ej. 500 mg de suelo, 15g de sedimento, 1 litro de agua, etc)</t>
  </si>
  <si>
    <t>Porcentaje de OTUs asignados a categoría de phylum</t>
  </si>
  <si>
    <t>Porcentaje de OTUs asignados a categoría de clase</t>
  </si>
  <si>
    <t>Porcentaje de OTUs asignados a categoría de orden</t>
  </si>
  <si>
    <t>Porcentaje de OTUs asignados a categoría de familia</t>
  </si>
  <si>
    <t>Porcentaje de OTUs asignados a categoría de genero</t>
  </si>
  <si>
    <t>Porcentaje de OTUs asignados a categoría de especie</t>
  </si>
  <si>
    <t>Número de lecturas totales de la muestra posterior a la depuración bioinformática</t>
  </si>
  <si>
    <t>Número de réplicas técnicas de PCR (p.ej. 2, 3, 5, etc)</t>
  </si>
  <si>
    <t>Secuencias de los primers forward y reverse empleados para amplificar el marcador</t>
  </si>
  <si>
    <t>Tecnología de secuenciación empleada para generar los datos (p.ej. Illumina MiSeq, Illumina NovaSeq)</t>
  </si>
  <si>
    <t>Software y versiones utilizado en el análisis bioinformático (p.ej. Qiime, DADA2, OBITools, etc)</t>
  </si>
  <si>
    <t>Número de OTUs conformados</t>
  </si>
  <si>
    <t>MET_PRES</t>
  </si>
  <si>
    <t>PROT_MUEST</t>
  </si>
  <si>
    <t>ESFU_MUEST</t>
  </si>
  <si>
    <t>CANT_MUEST</t>
  </si>
  <si>
    <t>BD_REF</t>
  </si>
  <si>
    <t>V_BD_REF</t>
  </si>
  <si>
    <t>Base de datos de referencia para asignación taxonómica (p.ej. NCBI, EMBL)</t>
  </si>
  <si>
    <t>Versión o fecha de construcción de la base de datos de referencia para asignación taxonómica(p.ej. v142 NCBI, 24 de marzo de 2021)</t>
  </si>
  <si>
    <t>OTU_PHYLUM</t>
  </si>
  <si>
    <t>OTU_CLASE</t>
  </si>
  <si>
    <t>OTU_ORDEN</t>
  </si>
  <si>
    <t>OTU_FAM</t>
  </si>
  <si>
    <t>OTU_GEN</t>
  </si>
  <si>
    <t>OTU_ESP</t>
  </si>
  <si>
    <t>N_LECT_TOT</t>
  </si>
  <si>
    <t>NUM_REP</t>
  </si>
  <si>
    <t>Profundidad en metros a la que se toma la muestra (aplica para ambientes lénticos y lóticos).</t>
  </si>
  <si>
    <t>Cuantitativo</t>
  </si>
  <si>
    <t>Cualitativo</t>
  </si>
  <si>
    <t>Estigofauna o fauna hiporreica</t>
  </si>
  <si>
    <t>Relación entre la concentración de la sustancia en el organismo y la sustancia en el medio ambiente.</t>
  </si>
  <si>
    <t xml:space="preserve">NUBOSIDAD </t>
  </si>
  <si>
    <t>PESO_ESP</t>
  </si>
  <si>
    <t>Peso específico de la capa de sedimentos de fondo (kN/m3)</t>
  </si>
  <si>
    <t>Densidad real de la capa de sedimentos de fondo (kg/m3)</t>
  </si>
  <si>
    <t>SECU_F_R</t>
  </si>
  <si>
    <t>TEC_SEC</t>
  </si>
  <si>
    <t>SOFT_AB</t>
  </si>
  <si>
    <t>NUM_OTU</t>
  </si>
  <si>
    <t>T2007</t>
  </si>
  <si>
    <t>ANLA
MODELO DE ALMACENAMIENTO GEOGRÁFICO COMPLEMENTARIO PARA LA PRESENTACIÓN DE INFORMACIÓN GEOGRÁFICA PARA LOS 
PROYECTOS PILOTO DE INVESTIGACIÓN INTEGRAL - PPII SOBRE YACIMIENTOS NO CONVENCIONALES (YNC) DE HIDROCARBUROS</t>
  </si>
  <si>
    <t>COMPONENTE/TABLAS</t>
  </si>
  <si>
    <t>Dom_Uso_Flora</t>
  </si>
  <si>
    <t>Aseo</t>
  </si>
  <si>
    <t>Cultivo</t>
  </si>
  <si>
    <t>Habitación</t>
  </si>
  <si>
    <t>Construcción</t>
  </si>
  <si>
    <t>OTRAS_VA</t>
  </si>
  <si>
    <t>OtrasAmenazas</t>
  </si>
  <si>
    <t>AmenazaSismicidad</t>
  </si>
  <si>
    <t>Amenaza Sísmicidad</t>
  </si>
  <si>
    <t>ElemExpSocioecPT</t>
  </si>
  <si>
    <t>AmenazaInundacion</t>
  </si>
  <si>
    <t>Dom_Herbario</t>
  </si>
  <si>
    <t>Herbario Alvaro Fernández Pérez – Fundación Universitaria de Popayán - AFP</t>
  </si>
  <si>
    <t>Herbario Andes - Museo de Historia Natural – Universidad de los Andes - ANDES</t>
  </si>
  <si>
    <t>Herbario Museo de la Salle – Universidad de la Salle - BOG</t>
  </si>
  <si>
    <t>Herbario Universidad del Cauca – Universidad del Cauca - CAUP</t>
  </si>
  <si>
    <t>Herbario CDMB – Jardín Botánico Eloy Valenzuela - CDMB</t>
  </si>
  <si>
    <t>Herbario Chocó – Universidad Tecnológica del Chocó “Diego Luis Córdoba” - CHOCO</t>
  </si>
  <si>
    <t>Herbario CIAT – Centro Internacional de Agricultura Tropical - CIAT</t>
  </si>
  <si>
    <t>Herbario Amazónico Colombiano – Instituto Amazónico de Investigaciones Cientíicas - Sinchi - COAH</t>
  </si>
  <si>
    <t>Herbario Nacional Colombiano – Universidad Nacional de Colombia sede Bogotá - COL</t>
  </si>
  <si>
    <t>Herbario de Bambusoideas del Centro Nacional para el estudio del Bambú - Guadua – Corporación Autónoma Regional del Quindío - CRQ - CRQ–CNEBG</t>
  </si>
  <si>
    <t>Herbario CUVC “Luis Siguifredo Espinal Tascón” –Universidad del Valle - CUVC</t>
  </si>
  <si>
    <t>Herbario “Armando Dugand” – Universidad del Atlántico - DUGAND</t>
  </si>
  <si>
    <t>Herbario de la Universidad de Caldas – Universidad de Caldas - FAUC</t>
  </si>
  <si>
    <t>Herbario Federico Medem – Instituto de Investigación de Recursos Biológicos Alexander von Humboldt - FMB</t>
  </si>
  <si>
    <t>Herbario Regional Catatumbo – Sarare – Universidad de Pamplona - HECASA</t>
  </si>
  <si>
    <t>Herbario Universidad de Sucre – Universidad de Sucre - HEUS</t>
  </si>
  <si>
    <t>Herbario Facultad de Agronomía – Universidad Nacional de Colombia sede Bogotá - HFAB</t>
  </si>
  <si>
    <t>Herbario Fundación Estación Biológica Guayacanal – Fundación Estación Biológica Guayacanal - HFEBG</t>
  </si>
  <si>
    <t>Medicinal</t>
  </si>
  <si>
    <t>Alimento</t>
  </si>
  <si>
    <t>Textil</t>
  </si>
  <si>
    <t>16S en bacteria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</si>
</sst>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8"/>
      <name val="Calibri"/>
      <family val="2"/>
    </font>
    <font>
      <sz val="10"/>
      <name val="Trebuchet MS"/>
      <family val="2"/>
    </font>
    <font>
      <sz val="10"/>
      <name val="Arial"/>
      <family val="2"/>
    </font>
    <font>
      <sz val="10"/>
      <color indexed="8"/>
      <name val="Arial"/>
      <family val="2"/>
    </font>
    <font>
      <sz val="10"/>
      <color indexed="8"/>
      <name val="Arial"/>
      <family val="2"/>
    </font>
    <font>
      <sz val="10"/>
      <name val="Arial"/>
      <family val="2"/>
    </font>
    <font>
      <sz val="10"/>
      <color indexed="8"/>
      <name val="Arial"/>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2"/>
      <name val="Calibri"/>
      <family val="2"/>
      <scheme val="minor"/>
    </font>
    <font>
      <sz val="11"/>
      <name val="Calibri"/>
      <family val="2"/>
      <scheme val="minor"/>
    </font>
    <font>
      <b/>
      <sz val="11"/>
      <name val="Calibri"/>
      <family val="2"/>
      <scheme val="minor"/>
    </font>
    <font>
      <u/>
      <sz val="12"/>
      <name val="Calibri"/>
      <family val="2"/>
      <scheme val="minor"/>
    </font>
    <font>
      <b/>
      <u/>
      <sz val="14"/>
      <name val="Calibri"/>
      <family val="2"/>
      <scheme val="minor"/>
    </font>
    <font>
      <b/>
      <sz val="15"/>
      <color theme="3"/>
      <name val="Calibri"/>
      <family val="2"/>
      <scheme val="minor"/>
    </font>
    <font>
      <u/>
      <sz val="11"/>
      <color theme="10"/>
      <name val="Calibri"/>
      <family val="2"/>
      <scheme val="minor"/>
    </font>
    <font>
      <b/>
      <u/>
      <sz val="12"/>
      <name val="Calibri"/>
      <family val="2"/>
      <scheme val="minor"/>
    </font>
    <font>
      <b/>
      <i/>
      <sz val="11"/>
      <name val="Calibri"/>
      <family val="2"/>
      <scheme val="minor"/>
    </font>
    <font>
      <i/>
      <sz val="11"/>
      <name val="Calibri"/>
      <family val="2"/>
      <scheme val="minor"/>
    </font>
    <font>
      <sz val="10"/>
      <name val="Calibri"/>
      <family val="2"/>
      <scheme val="minor"/>
    </font>
    <font>
      <sz val="11"/>
      <name val="Arial Black"/>
      <family val="2"/>
    </font>
    <font>
      <b/>
      <sz val="8"/>
      <name val="Calibri"/>
      <family val="2"/>
      <scheme val="minor"/>
    </font>
    <font>
      <u/>
      <sz val="11"/>
      <name val="Calibri"/>
      <family val="2"/>
      <scheme val="minor"/>
    </font>
  </fonts>
  <fills count="4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249977111117893"/>
        <bgColor indexed="64"/>
      </patternFill>
    </fill>
    <fill>
      <patternFill patternType="solid">
        <fgColor rgb="FFCCFFCC"/>
        <bgColor indexed="64"/>
      </patternFill>
    </fill>
    <fill>
      <patternFill patternType="solid">
        <fgColor rgb="FFFFECA9"/>
        <bgColor indexed="64"/>
      </patternFill>
    </fill>
    <fill>
      <patternFill patternType="solid">
        <fgColor rgb="FFC7E8AC"/>
        <bgColor indexed="64"/>
      </patternFill>
    </fill>
    <fill>
      <patternFill patternType="solid">
        <fgColor rgb="FFB391B5"/>
        <bgColor indexed="64"/>
      </patternFill>
    </fill>
    <fill>
      <patternFill patternType="solid">
        <fgColor theme="0"/>
        <bgColor indexed="64"/>
      </patternFill>
    </fill>
    <fill>
      <patternFill patternType="solid">
        <fgColor rgb="FFFFF1BD"/>
        <bgColor indexed="64"/>
      </patternFill>
    </fill>
    <fill>
      <patternFill patternType="solid">
        <fgColor rgb="FFC8AFC9"/>
        <bgColor indexed="64"/>
      </patternFill>
    </fill>
    <fill>
      <patternFill patternType="solid">
        <fgColor rgb="FFB8E2DA"/>
        <bgColor indexed="64"/>
      </patternFill>
    </fill>
    <fill>
      <patternFill patternType="solid">
        <fgColor rgb="FFC9E9E3"/>
        <bgColor indexed="64"/>
      </patternFill>
    </fill>
    <fill>
      <patternFill patternType="solid">
        <fgColor rgb="FFD0FFF3"/>
        <bgColor indexed="64"/>
      </patternFill>
    </fill>
    <fill>
      <patternFill patternType="solid">
        <fgColor rgb="FFFFC000"/>
        <bgColor indexed="64"/>
      </patternFill>
    </fill>
    <fill>
      <patternFill patternType="solid">
        <fgColor theme="3" tint="0.39997558519241921"/>
        <bgColor indexed="64"/>
      </patternFill>
    </fill>
  </fills>
  <borders count="54">
    <border>
      <left/>
      <right/>
      <top/>
      <bottom/>
      <diagonal/>
    </border>
    <border>
      <left style="slantDashDot">
        <color indexed="13"/>
      </left>
      <right style="slantDashDot">
        <color indexed="13"/>
      </right>
      <top style="medium">
        <color indexed="64"/>
      </top>
      <bottom style="medium">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slantDashDot">
        <color indexed="13"/>
      </right>
      <top style="medium">
        <color indexed="64"/>
      </top>
      <bottom style="medium">
        <color indexed="64"/>
      </bottom>
      <diagonal/>
    </border>
    <border>
      <left style="slantDashDot">
        <color indexed="13"/>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top style="thin">
        <color theme="0" tint="-0.2499465926084170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medium">
        <color theme="0" tint="-0.14996795556505021"/>
      </left>
      <right style="medium">
        <color theme="0" tint="-0.14996795556505021"/>
      </right>
      <top/>
      <bottom style="medium">
        <color theme="0" tint="-0.14996795556505021"/>
      </bottom>
      <diagonal/>
    </border>
    <border>
      <left style="medium">
        <color theme="0" tint="-0.14996795556505021"/>
      </left>
      <right style="medium">
        <color theme="0" tint="-0.14996795556505021"/>
      </right>
      <top style="thin">
        <color theme="0" tint="-0.14996795556505021"/>
      </top>
      <bottom style="medium">
        <color theme="0" tint="-0.14996795556505021"/>
      </bottom>
      <diagonal/>
    </border>
    <border>
      <left style="medium">
        <color theme="0" tint="-0.14996795556505021"/>
      </left>
      <right style="medium">
        <color indexed="64"/>
      </right>
      <top style="thin">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indexed="64"/>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medium">
        <color indexed="64"/>
      </bottom>
      <diagonal/>
    </border>
    <border>
      <left style="medium">
        <color theme="0" tint="-0.14996795556505021"/>
      </left>
      <right style="medium">
        <color indexed="64"/>
      </right>
      <top style="medium">
        <color theme="0" tint="-0.14996795556505021"/>
      </top>
      <bottom style="medium">
        <color indexed="64"/>
      </bottom>
      <diagonal/>
    </border>
    <border>
      <left style="thin">
        <color theme="0" tint="-0.24994659260841701"/>
      </left>
      <right style="medium">
        <color theme="0" tint="-0.14996795556505021"/>
      </right>
      <top style="thin">
        <color theme="0" tint="-0.24994659260841701"/>
      </top>
      <bottom/>
      <diagonal/>
    </border>
    <border>
      <left style="thin">
        <color theme="0" tint="-0.24994659260841701"/>
      </left>
      <right style="medium">
        <color theme="0" tint="-0.14996795556505021"/>
      </right>
      <top/>
      <bottom style="thin">
        <color theme="0" tint="-0.24994659260841701"/>
      </bottom>
      <diagonal/>
    </border>
    <border>
      <left style="thin">
        <color theme="0" tint="-0.24994659260841701"/>
      </left>
      <right style="medium">
        <color theme="0" tint="-0.14996795556505021"/>
      </right>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0" tint="-0.24994659260841701"/>
      </left>
      <right style="medium">
        <color theme="0" tint="-0.14996795556505021"/>
      </right>
      <top style="thin">
        <color theme="0" tint="-0.24994659260841701"/>
      </top>
      <bottom style="medium">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medium">
        <color indexed="64"/>
      </right>
      <top/>
      <bottom style="thin">
        <color theme="0" tint="-0.14996795556505021"/>
      </bottom>
      <diagonal/>
    </border>
  </borders>
  <cellStyleXfs count="60">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1" fillId="20" borderId="0" applyNumberFormat="0" applyBorder="0" applyAlignment="0" applyProtection="0"/>
    <xf numFmtId="0" fontId="12" fillId="21" borderId="3" applyNumberFormat="0" applyAlignment="0" applyProtection="0"/>
    <xf numFmtId="0" fontId="13" fillId="22" borderId="4" applyNumberFormat="0" applyAlignment="0" applyProtection="0"/>
    <xf numFmtId="0" fontId="14" fillId="0" borderId="5" applyNumberFormat="0" applyFill="0" applyAlignment="0" applyProtection="0"/>
    <xf numFmtId="0" fontId="15" fillId="0" borderId="0" applyNumberFormat="0" applyFill="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6" fillId="29" borderId="3" applyNumberFormat="0" applyAlignment="0" applyProtection="0"/>
    <xf numFmtId="0" fontId="17" fillId="30" borderId="0" applyNumberFormat="0" applyBorder="0" applyAlignment="0" applyProtection="0"/>
    <xf numFmtId="0" fontId="18" fillId="31" borderId="0" applyNumberFormat="0" applyBorder="0" applyAlignment="0" applyProtection="0"/>
    <xf numFmtId="0" fontId="3" fillId="0" borderId="0"/>
    <xf numFmtId="0" fontId="3" fillId="0" borderId="0"/>
    <xf numFmtId="0" fontId="6" fillId="0" borderId="0"/>
    <xf numFmtId="0" fontId="3" fillId="0" borderId="0"/>
    <xf numFmtId="0" fontId="3" fillId="0" borderId="0"/>
    <xf numFmtId="0" fontId="8" fillId="0" borderId="0"/>
    <xf numFmtId="0" fontId="3" fillId="0" borderId="0"/>
    <xf numFmtId="0" fontId="4" fillId="0" borderId="0"/>
    <xf numFmtId="0" fontId="5" fillId="0" borderId="0"/>
    <xf numFmtId="0" fontId="4" fillId="0" borderId="0"/>
    <xf numFmtId="0" fontId="7" fillId="0" borderId="0"/>
    <xf numFmtId="0" fontId="4" fillId="0" borderId="0"/>
    <xf numFmtId="0" fontId="5" fillId="0" borderId="0"/>
    <xf numFmtId="0" fontId="4" fillId="0" borderId="0"/>
    <xf numFmtId="0" fontId="9" fillId="32" borderId="6" applyNumberFormat="0" applyFont="0" applyAlignment="0" applyProtection="0"/>
    <xf numFmtId="0" fontId="19" fillId="21"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15" fillId="0" borderId="9" applyNumberFormat="0" applyFill="0" applyAlignment="0" applyProtection="0"/>
    <xf numFmtId="0" fontId="24" fillId="0" borderId="10" applyNumberFormat="0" applyFill="0" applyAlignment="0" applyProtection="0"/>
    <xf numFmtId="0" fontId="3" fillId="0" borderId="0"/>
    <xf numFmtId="0" fontId="30" fillId="0" borderId="11" applyNumberFormat="0" applyFill="0" applyAlignment="0" applyProtection="0"/>
    <xf numFmtId="0" fontId="31" fillId="0" borderId="0" applyNumberFormat="0" applyFill="0" applyBorder="0" applyAlignment="0" applyProtection="0"/>
    <xf numFmtId="0" fontId="3" fillId="0" borderId="0"/>
    <xf numFmtId="0" fontId="9" fillId="0" borderId="0"/>
  </cellStyleXfs>
  <cellXfs count="231">
    <xf numFmtId="0" fontId="0" fillId="0" borderId="0" xfId="0"/>
    <xf numFmtId="0" fontId="25" fillId="35" borderId="20" xfId="0" applyFont="1" applyFill="1" applyBorder="1" applyAlignment="1">
      <alignment horizontal="center" vertical="center"/>
    </xf>
    <xf numFmtId="0" fontId="32" fillId="35" borderId="22" xfId="0" applyFont="1" applyFill="1" applyBorder="1"/>
    <xf numFmtId="0" fontId="32" fillId="35" borderId="23" xfId="0" applyFont="1" applyFill="1" applyBorder="1"/>
    <xf numFmtId="0" fontId="28" fillId="35" borderId="23" xfId="0" applyFont="1" applyFill="1" applyBorder="1"/>
    <xf numFmtId="0" fontId="28" fillId="39" borderId="24" xfId="0" applyFont="1" applyFill="1" applyBorder="1"/>
    <xf numFmtId="0" fontId="28" fillId="35" borderId="24" xfId="0" applyFont="1" applyFill="1" applyBorder="1"/>
    <xf numFmtId="0" fontId="25" fillId="35" borderId="25" xfId="0" applyFont="1" applyFill="1" applyBorder="1" applyAlignment="1">
      <alignment horizontal="center" vertical="center"/>
    </xf>
    <xf numFmtId="0" fontId="25" fillId="35" borderId="26" xfId="0" applyFont="1" applyFill="1" applyBorder="1" applyAlignment="1">
      <alignment horizontal="center" vertical="center"/>
    </xf>
    <xf numFmtId="0" fontId="25" fillId="39" borderId="25" xfId="0" applyFont="1" applyFill="1" applyBorder="1" applyAlignment="1">
      <alignment horizontal="center" vertical="center"/>
    </xf>
    <xf numFmtId="0" fontId="25" fillId="39" borderId="26" xfId="0" applyFont="1" applyFill="1" applyBorder="1" applyAlignment="1">
      <alignment horizontal="center" vertical="center"/>
    </xf>
    <xf numFmtId="0" fontId="27" fillId="35" borderId="12" xfId="0" applyFont="1" applyFill="1" applyBorder="1" applyAlignment="1">
      <alignment horizontal="left" vertical="center" wrapText="1"/>
    </xf>
    <xf numFmtId="0" fontId="26" fillId="0" borderId="12" xfId="0" applyFont="1" applyBorder="1" applyAlignment="1">
      <alignment horizontal="justify" vertical="center" wrapText="1"/>
    </xf>
    <xf numFmtId="0" fontId="27" fillId="35" borderId="47"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justify" vertical="center" wrapText="1"/>
    </xf>
    <xf numFmtId="0" fontId="26" fillId="0" borderId="12" xfId="0" applyFont="1" applyFill="1" applyBorder="1" applyAlignment="1">
      <alignment horizontal="center" vertical="center" wrapText="1"/>
    </xf>
    <xf numFmtId="0" fontId="27" fillId="35" borderId="48" xfId="0" applyFont="1" applyFill="1" applyBorder="1" applyAlignment="1">
      <alignment horizontal="center" vertical="center" wrapText="1"/>
    </xf>
    <xf numFmtId="0" fontId="27" fillId="35" borderId="44" xfId="0" applyFont="1" applyFill="1" applyBorder="1" applyAlignment="1">
      <alignment vertical="center" wrapText="1"/>
    </xf>
    <xf numFmtId="0" fontId="27" fillId="35" borderId="44" xfId="0" applyFont="1" applyFill="1" applyBorder="1" applyAlignment="1">
      <alignment horizontal="left" vertical="center" wrapText="1"/>
    </xf>
    <xf numFmtId="0" fontId="26" fillId="33" borderId="12" xfId="0" applyFont="1" applyFill="1" applyBorder="1" applyAlignment="1">
      <alignment horizontal="left" vertical="center" wrapText="1"/>
    </xf>
    <xf numFmtId="0" fontId="26" fillId="33" borderId="12" xfId="0" applyFont="1" applyFill="1" applyBorder="1" applyAlignment="1">
      <alignment horizontal="center" vertical="center" wrapText="1"/>
    </xf>
    <xf numFmtId="0" fontId="26" fillId="33" borderId="12" xfId="0" applyFont="1" applyFill="1" applyBorder="1" applyAlignment="1">
      <alignment horizontal="justify" vertical="center" wrapText="1"/>
    </xf>
    <xf numFmtId="0" fontId="26" fillId="0" borderId="0" xfId="0" applyFont="1" applyAlignment="1">
      <alignment horizontal="center" vertical="center" wrapText="1"/>
    </xf>
    <xf numFmtId="0" fontId="26" fillId="0" borderId="0" xfId="0" applyFont="1" applyAlignment="1">
      <alignment horizontal="justify" vertical="center" wrapText="1"/>
    </xf>
    <xf numFmtId="0" fontId="0" fillId="0" borderId="12" xfId="0" applyBorder="1"/>
    <xf numFmtId="0" fontId="0" fillId="0" borderId="12" xfId="0" applyBorder="1" applyAlignment="1">
      <alignment horizontal="left" vertical="center"/>
    </xf>
    <xf numFmtId="0" fontId="0" fillId="0" borderId="12" xfId="0" applyBorder="1" applyAlignment="1">
      <alignment horizontal="left" vertical="center" wrapText="1"/>
    </xf>
    <xf numFmtId="0" fontId="26" fillId="0" borderId="12" xfId="0" applyFont="1" applyFill="1" applyBorder="1" applyAlignment="1">
      <alignment horizontal="left" vertical="center" wrapText="1"/>
    </xf>
    <xf numFmtId="0" fontId="26" fillId="35" borderId="41" xfId="0" applyFont="1" applyFill="1" applyBorder="1" applyAlignment="1">
      <alignment horizontal="center" wrapText="1"/>
    </xf>
    <xf numFmtId="0" fontId="26" fillId="35" borderId="42" xfId="0" applyFont="1" applyFill="1" applyBorder="1" applyAlignment="1">
      <alignment wrapText="1"/>
    </xf>
    <xf numFmtId="0" fontId="26" fillId="35" borderId="42" xfId="0" applyFont="1" applyFill="1" applyBorder="1" applyAlignment="1">
      <alignment horizontal="center" vertical="center" wrapText="1"/>
    </xf>
    <xf numFmtId="0" fontId="26" fillId="35" borderId="37" xfId="0" applyFont="1" applyFill="1" applyBorder="1" applyAlignment="1">
      <alignment horizontal="center" wrapText="1"/>
    </xf>
    <xf numFmtId="0" fontId="26" fillId="35" borderId="39" xfId="0" applyFont="1" applyFill="1" applyBorder="1" applyAlignment="1">
      <alignment horizontal="center" wrapText="1"/>
    </xf>
    <xf numFmtId="0" fontId="26" fillId="35" borderId="13" xfId="0" applyFont="1" applyFill="1" applyBorder="1" applyAlignment="1">
      <alignment wrapText="1"/>
    </xf>
    <xf numFmtId="0" fontId="26" fillId="35" borderId="13" xfId="0" applyFont="1" applyFill="1" applyBorder="1" applyAlignment="1">
      <alignment horizontal="center" vertical="center" wrapText="1"/>
    </xf>
    <xf numFmtId="0" fontId="26" fillId="0" borderId="0" xfId="0" applyFont="1" applyAlignment="1">
      <alignment horizontal="center" wrapText="1"/>
    </xf>
    <xf numFmtId="0" fontId="27" fillId="35" borderId="0" xfId="0" applyFont="1" applyFill="1" applyAlignment="1">
      <alignment horizontal="center" vertical="center" wrapText="1"/>
    </xf>
    <xf numFmtId="0" fontId="26" fillId="35" borderId="37" xfId="0" applyFont="1" applyFill="1" applyBorder="1" applyAlignment="1">
      <alignment horizontal="center" vertical="center" wrapText="1"/>
    </xf>
    <xf numFmtId="0" fontId="26" fillId="38" borderId="0" xfId="0" applyFont="1" applyFill="1" applyAlignment="1">
      <alignment wrapText="1"/>
    </xf>
    <xf numFmtId="0" fontId="26" fillId="0" borderId="0" xfId="0" applyFont="1" applyAlignment="1">
      <alignment wrapText="1"/>
    </xf>
    <xf numFmtId="0" fontId="26" fillId="35" borderId="0" xfId="0" applyFont="1" applyFill="1" applyAlignment="1">
      <alignment horizontal="left" vertical="center" wrapText="1"/>
    </xf>
    <xf numFmtId="0" fontId="26" fillId="36" borderId="41" xfId="0" applyFont="1" applyFill="1" applyBorder="1" applyAlignment="1">
      <alignment horizontal="center" wrapText="1"/>
    </xf>
    <xf numFmtId="0" fontId="26" fillId="36" borderId="37" xfId="0" applyFont="1" applyFill="1" applyBorder="1" applyAlignment="1">
      <alignment horizontal="center" wrapText="1"/>
    </xf>
    <xf numFmtId="0" fontId="26" fillId="36" borderId="39" xfId="0" applyFont="1" applyFill="1" applyBorder="1" applyAlignment="1">
      <alignment horizontal="center" wrapText="1"/>
    </xf>
    <xf numFmtId="0" fontId="26" fillId="36" borderId="37" xfId="0" applyFont="1" applyFill="1" applyBorder="1" applyAlignment="1">
      <alignment horizontal="center" vertical="center" wrapText="1"/>
    </xf>
    <xf numFmtId="0" fontId="26" fillId="37" borderId="41" xfId="0" applyFont="1" applyFill="1" applyBorder="1" applyAlignment="1">
      <alignment horizontal="center" wrapText="1"/>
    </xf>
    <xf numFmtId="0" fontId="26" fillId="37" borderId="37" xfId="0" applyFont="1" applyFill="1" applyBorder="1" applyAlignment="1">
      <alignment horizontal="center" wrapText="1"/>
    </xf>
    <xf numFmtId="0" fontId="26" fillId="37" borderId="39" xfId="0" applyFont="1" applyFill="1" applyBorder="1" applyAlignment="1">
      <alignment horizontal="center" wrapText="1"/>
    </xf>
    <xf numFmtId="0" fontId="27" fillId="37" borderId="0" xfId="0" applyFont="1" applyFill="1" applyAlignment="1">
      <alignment horizontal="center" vertical="center" wrapText="1"/>
    </xf>
    <xf numFmtId="0" fontId="27" fillId="37" borderId="44" xfId="0" applyFont="1" applyFill="1" applyBorder="1" applyAlignment="1">
      <alignment vertical="center" wrapText="1"/>
    </xf>
    <xf numFmtId="0" fontId="27" fillId="37" borderId="44" xfId="0" applyFont="1" applyFill="1" applyBorder="1" applyAlignment="1">
      <alignment horizontal="left" vertical="center" wrapText="1"/>
    </xf>
    <xf numFmtId="0" fontId="26" fillId="37" borderId="37" xfId="0" applyFont="1" applyFill="1" applyBorder="1" applyAlignment="1">
      <alignment horizontal="center" vertical="center" wrapText="1"/>
    </xf>
    <xf numFmtId="0" fontId="26" fillId="35" borderId="0" xfId="0" applyFont="1" applyFill="1" applyAlignment="1">
      <alignment wrapText="1"/>
    </xf>
    <xf numFmtId="0" fontId="26" fillId="36" borderId="13" xfId="0" applyFont="1" applyFill="1" applyBorder="1" applyAlignment="1">
      <alignment wrapText="1"/>
    </xf>
    <xf numFmtId="0" fontId="26" fillId="36" borderId="42" xfId="0" applyFont="1" applyFill="1" applyBorder="1" applyAlignment="1">
      <alignment wrapText="1"/>
    </xf>
    <xf numFmtId="0" fontId="26" fillId="36" borderId="0" xfId="0" applyFont="1" applyFill="1" applyAlignment="1">
      <alignment wrapText="1"/>
    </xf>
    <xf numFmtId="0" fontId="27" fillId="36" borderId="48" xfId="0" applyFont="1" applyFill="1" applyBorder="1" applyAlignment="1">
      <alignment horizontal="center" vertical="center" wrapText="1"/>
    </xf>
    <xf numFmtId="0" fontId="27" fillId="36" borderId="47" xfId="0" applyFont="1" applyFill="1" applyBorder="1" applyAlignment="1">
      <alignment horizontal="center" vertical="center" wrapText="1"/>
    </xf>
    <xf numFmtId="0" fontId="27" fillId="35" borderId="48" xfId="0" applyFont="1" applyFill="1" applyBorder="1" applyAlignment="1">
      <alignment horizontal="left" vertical="center" wrapText="1"/>
    </xf>
    <xf numFmtId="0" fontId="27" fillId="36" borderId="44" xfId="0" applyFont="1" applyFill="1" applyBorder="1" applyAlignment="1">
      <alignment vertical="center" wrapText="1"/>
    </xf>
    <xf numFmtId="0" fontId="27" fillId="36" borderId="44" xfId="0" applyFont="1" applyFill="1" applyBorder="1" applyAlignment="1">
      <alignment horizontal="left" vertical="center" wrapText="1"/>
    </xf>
    <xf numFmtId="0" fontId="26" fillId="37" borderId="0" xfId="0" applyFont="1" applyFill="1" applyAlignment="1">
      <alignment wrapText="1"/>
    </xf>
    <xf numFmtId="0" fontId="26" fillId="43" borderId="13" xfId="0" applyFont="1" applyFill="1" applyBorder="1" applyAlignment="1">
      <alignment wrapText="1"/>
    </xf>
    <xf numFmtId="0" fontId="26" fillId="43" borderId="13" xfId="0" applyFont="1" applyFill="1" applyBorder="1" applyAlignment="1">
      <alignment horizontal="center" wrapText="1"/>
    </xf>
    <xf numFmtId="0" fontId="26" fillId="0" borderId="12" xfId="0" applyFont="1" applyFill="1" applyBorder="1" applyAlignment="1">
      <alignment vertical="center" wrapText="1"/>
    </xf>
    <xf numFmtId="0" fontId="26" fillId="0" borderId="12" xfId="0" applyFont="1" applyBorder="1" applyAlignment="1">
      <alignment horizontal="left" vertical="center" wrapText="1"/>
    </xf>
    <xf numFmtId="0" fontId="25" fillId="35" borderId="51" xfId="0" applyFont="1" applyFill="1" applyBorder="1" applyAlignment="1">
      <alignment horizontal="center" vertical="center"/>
    </xf>
    <xf numFmtId="0" fontId="25" fillId="35" borderId="52" xfId="0" applyFont="1" applyFill="1" applyBorder="1" applyAlignment="1">
      <alignment horizontal="center" vertical="center"/>
    </xf>
    <xf numFmtId="0" fontId="25" fillId="35" borderId="53" xfId="0" applyFont="1" applyFill="1" applyBorder="1" applyAlignment="1">
      <alignment horizontal="center" vertical="center"/>
    </xf>
    <xf numFmtId="0" fontId="33" fillId="0" borderId="12" xfId="0" applyFont="1" applyFill="1" applyBorder="1" applyAlignment="1">
      <alignment horizontal="left" vertical="center" wrapText="1"/>
    </xf>
    <xf numFmtId="0" fontId="34" fillId="0" borderId="12"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6" fillId="0" borderId="0" xfId="0" applyFont="1" applyFill="1"/>
    <xf numFmtId="49" fontId="26" fillId="0" borderId="12" xfId="0" applyNumberFormat="1"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0" xfId="0" applyFont="1" applyFill="1" applyBorder="1" applyAlignment="1">
      <alignment horizontal="left" vertical="center" wrapText="1"/>
    </xf>
    <xf numFmtId="0" fontId="26" fillId="0" borderId="0" xfId="0" applyFont="1"/>
    <xf numFmtId="0" fontId="35" fillId="0" borderId="0" xfId="0" applyFont="1"/>
    <xf numFmtId="0" fontId="36" fillId="0" borderId="0" xfId="0" applyFont="1" applyFill="1" applyAlignment="1">
      <alignment vertical="center"/>
    </xf>
    <xf numFmtId="0" fontId="36" fillId="0" borderId="0" xfId="0" applyFont="1" applyAlignment="1">
      <alignment horizontal="center" vertical="center"/>
    </xf>
    <xf numFmtId="0" fontId="36" fillId="0" borderId="0" xfId="0" applyFont="1" applyAlignment="1">
      <alignment vertical="center"/>
    </xf>
    <xf numFmtId="49" fontId="36" fillId="0" borderId="0" xfId="0" applyNumberFormat="1" applyFont="1" applyAlignment="1">
      <alignment vertical="center"/>
    </xf>
    <xf numFmtId="49" fontId="37" fillId="33" borderId="14" xfId="0" applyNumberFormat="1" applyFont="1" applyFill="1" applyBorder="1" applyAlignment="1">
      <alignment horizontal="center" vertical="center" wrapText="1"/>
    </xf>
    <xf numFmtId="0" fontId="27" fillId="33" borderId="2" xfId="0" applyFont="1" applyFill="1" applyBorder="1" applyAlignment="1">
      <alignment horizontal="center" vertical="center"/>
    </xf>
    <xf numFmtId="0" fontId="27" fillId="33" borderId="2" xfId="0" applyFont="1" applyFill="1" applyBorder="1" applyAlignment="1">
      <alignment horizontal="center" vertical="center" wrapText="1"/>
    </xf>
    <xf numFmtId="49" fontId="37" fillId="33" borderId="1" xfId="0" applyNumberFormat="1" applyFont="1" applyFill="1" applyBorder="1" applyAlignment="1">
      <alignment horizontal="center" vertical="center" wrapText="1"/>
    </xf>
    <xf numFmtId="49" fontId="27" fillId="33" borderId="15" xfId="0" applyNumberFormat="1" applyFont="1" applyFill="1" applyBorder="1" applyAlignment="1">
      <alignment horizontal="center" vertical="center" wrapText="1"/>
    </xf>
    <xf numFmtId="49" fontId="28" fillId="35" borderId="52" xfId="57" applyNumberFormat="1" applyFont="1" applyFill="1" applyBorder="1" applyAlignment="1">
      <alignment horizontal="left" vertical="center"/>
    </xf>
    <xf numFmtId="0" fontId="26" fillId="0" borderId="0" xfId="0" applyFont="1" applyAlignment="1"/>
    <xf numFmtId="49" fontId="28" fillId="39" borderId="25" xfId="57" applyNumberFormat="1" applyFont="1" applyFill="1" applyBorder="1" applyAlignment="1">
      <alignment horizontal="left" vertical="center"/>
    </xf>
    <xf numFmtId="49" fontId="28" fillId="35" borderId="25" xfId="57" applyNumberFormat="1" applyFont="1" applyFill="1" applyBorder="1" applyAlignment="1">
      <alignment horizontal="left" vertical="center"/>
    </xf>
    <xf numFmtId="0" fontId="25" fillId="36" borderId="18" xfId="0" applyFont="1" applyFill="1" applyBorder="1" applyAlignment="1">
      <alignment horizontal="center"/>
    </xf>
    <xf numFmtId="0" fontId="25" fillId="36" borderId="25" xfId="0" applyFont="1" applyFill="1" applyBorder="1" applyAlignment="1">
      <alignment horizontal="center" vertical="center"/>
    </xf>
    <xf numFmtId="49" fontId="28" fillId="36" borderId="25" xfId="57" applyNumberFormat="1" applyFont="1" applyFill="1" applyBorder="1" applyAlignment="1">
      <alignment horizontal="left" vertical="center"/>
    </xf>
    <xf numFmtId="0" fontId="25" fillId="36" borderId="26" xfId="0" applyFont="1" applyFill="1" applyBorder="1" applyAlignment="1">
      <alignment horizontal="center" vertical="center"/>
    </xf>
    <xf numFmtId="0" fontId="32" fillId="36" borderId="22" xfId="0" applyFont="1" applyFill="1" applyBorder="1"/>
    <xf numFmtId="0" fontId="28" fillId="36" borderId="23" xfId="0" applyFont="1" applyFill="1" applyBorder="1"/>
    <xf numFmtId="0" fontId="25" fillId="37" borderId="18" xfId="0" applyFont="1" applyFill="1" applyBorder="1" applyAlignment="1">
      <alignment horizontal="center"/>
    </xf>
    <xf numFmtId="0" fontId="25" fillId="37" borderId="25" xfId="0" applyFont="1" applyFill="1" applyBorder="1" applyAlignment="1">
      <alignment horizontal="center" vertical="center"/>
    </xf>
    <xf numFmtId="0" fontId="28" fillId="37" borderId="0" xfId="57" applyFont="1" applyFill="1" applyBorder="1"/>
    <xf numFmtId="0" fontId="25" fillId="37" borderId="26" xfId="0" applyFont="1" applyFill="1" applyBorder="1" applyAlignment="1">
      <alignment horizontal="center" vertical="center"/>
    </xf>
    <xf numFmtId="0" fontId="32" fillId="37" borderId="22" xfId="0" applyFont="1" applyFill="1" applyBorder="1"/>
    <xf numFmtId="0" fontId="28" fillId="37" borderId="23" xfId="0" applyFont="1" applyFill="1" applyBorder="1"/>
    <xf numFmtId="0" fontId="36" fillId="0" borderId="0" xfId="0" applyFont="1" applyFill="1" applyBorder="1" applyAlignment="1">
      <alignment vertical="center"/>
    </xf>
    <xf numFmtId="0" fontId="25" fillId="41" borderId="18" xfId="0" applyFont="1" applyFill="1" applyBorder="1" applyAlignment="1">
      <alignment horizontal="center" vertical="center"/>
    </xf>
    <xf numFmtId="0" fontId="32" fillId="41" borderId="34" xfId="0" applyFont="1" applyFill="1" applyBorder="1" applyAlignment="1">
      <alignment horizontal="left" vertical="center"/>
    </xf>
    <xf numFmtId="0" fontId="25" fillId="41" borderId="27" xfId="0" applyFont="1" applyFill="1" applyBorder="1" applyAlignment="1">
      <alignment horizontal="left" vertical="center"/>
    </xf>
    <xf numFmtId="0" fontId="25" fillId="41" borderId="28" xfId="0" applyFont="1" applyFill="1" applyBorder="1" applyAlignment="1">
      <alignment horizontal="center" vertical="center"/>
    </xf>
    <xf numFmtId="49" fontId="28" fillId="41" borderId="25" xfId="57" applyNumberFormat="1" applyFont="1" applyFill="1" applyBorder="1" applyAlignment="1">
      <alignment horizontal="left" vertical="center"/>
    </xf>
    <xf numFmtId="0" fontId="25" fillId="41" borderId="29" xfId="0" applyFont="1" applyFill="1" applyBorder="1" applyAlignment="1">
      <alignment horizontal="center" vertical="center"/>
    </xf>
    <xf numFmtId="0" fontId="32" fillId="41" borderId="36" xfId="0" applyFont="1" applyFill="1" applyBorder="1" applyAlignment="1">
      <alignment horizontal="left" vertical="center"/>
    </xf>
    <xf numFmtId="0" fontId="25" fillId="41" borderId="30" xfId="0" applyFont="1" applyFill="1" applyBorder="1" applyAlignment="1">
      <alignment horizontal="left" vertical="center"/>
    </xf>
    <xf numFmtId="0" fontId="25" fillId="41" borderId="30" xfId="0" applyFont="1" applyFill="1" applyBorder="1" applyAlignment="1">
      <alignment horizontal="center" vertical="center"/>
    </xf>
    <xf numFmtId="0" fontId="25" fillId="41" borderId="31" xfId="0" applyFont="1" applyFill="1" applyBorder="1" applyAlignment="1">
      <alignment horizontal="center" vertical="center"/>
    </xf>
    <xf numFmtId="0" fontId="32" fillId="41" borderId="35" xfId="0" applyFont="1" applyFill="1" applyBorder="1" applyAlignment="1">
      <alignment horizontal="left" vertical="center"/>
    </xf>
    <xf numFmtId="0" fontId="25" fillId="42" borderId="18" xfId="0" applyFont="1" applyFill="1" applyBorder="1" applyAlignment="1">
      <alignment horizontal="center" vertical="center"/>
    </xf>
    <xf numFmtId="0" fontId="32" fillId="42" borderId="34" xfId="0" applyFont="1" applyFill="1" applyBorder="1" applyAlignment="1">
      <alignment horizontal="left" vertical="center"/>
    </xf>
    <xf numFmtId="0" fontId="25" fillId="42" borderId="30" xfId="0" applyFont="1" applyFill="1" applyBorder="1" applyAlignment="1">
      <alignment horizontal="left" vertical="center"/>
    </xf>
    <xf numFmtId="0" fontId="25" fillId="42" borderId="30" xfId="0" applyFont="1" applyFill="1" applyBorder="1" applyAlignment="1">
      <alignment horizontal="center" vertical="center"/>
    </xf>
    <xf numFmtId="49" fontId="28" fillId="42" borderId="25" xfId="57" applyNumberFormat="1" applyFont="1" applyFill="1" applyBorder="1" applyAlignment="1">
      <alignment horizontal="left" vertical="center"/>
    </xf>
    <xf numFmtId="0" fontId="25" fillId="42" borderId="31" xfId="0" applyFont="1" applyFill="1" applyBorder="1" applyAlignment="1">
      <alignment horizontal="center" vertical="center"/>
    </xf>
    <xf numFmtId="0" fontId="32" fillId="42" borderId="36" xfId="0" applyFont="1" applyFill="1" applyBorder="1" applyAlignment="1">
      <alignment horizontal="left" vertical="center"/>
    </xf>
    <xf numFmtId="0" fontId="32" fillId="42" borderId="35" xfId="0" applyFont="1" applyFill="1" applyBorder="1" applyAlignment="1">
      <alignment horizontal="left" vertical="center"/>
    </xf>
    <xf numFmtId="0" fontId="25" fillId="42" borderId="30" xfId="0" quotePrefix="1" applyFont="1" applyFill="1" applyBorder="1" applyAlignment="1">
      <alignment horizontal="center" vertical="center"/>
    </xf>
    <xf numFmtId="0" fontId="28" fillId="37" borderId="24" xfId="0" applyFont="1" applyFill="1" applyBorder="1"/>
    <xf numFmtId="0" fontId="28" fillId="40" borderId="23" xfId="0" applyFont="1" applyFill="1" applyBorder="1"/>
    <xf numFmtId="0" fontId="25" fillId="40" borderId="25" xfId="0" applyFont="1" applyFill="1" applyBorder="1" applyAlignment="1">
      <alignment horizontal="center" vertical="center"/>
    </xf>
    <xf numFmtId="0" fontId="28" fillId="40" borderId="0" xfId="57" applyFont="1" applyFill="1" applyBorder="1"/>
    <xf numFmtId="0" fontId="25" fillId="40" borderId="26" xfId="0" applyFont="1" applyFill="1" applyBorder="1" applyAlignment="1">
      <alignment horizontal="center" vertical="center"/>
    </xf>
    <xf numFmtId="0" fontId="25" fillId="41" borderId="30" xfId="0" quotePrefix="1" applyFont="1" applyFill="1" applyBorder="1" applyAlignment="1">
      <alignment horizontal="center" vertical="center"/>
    </xf>
    <xf numFmtId="0" fontId="25" fillId="42" borderId="32" xfId="0" quotePrefix="1" applyFont="1" applyFill="1" applyBorder="1" applyAlignment="1">
      <alignment horizontal="center" vertical="center"/>
    </xf>
    <xf numFmtId="49" fontId="28" fillId="42" borderId="50" xfId="57" applyNumberFormat="1" applyFont="1" applyFill="1" applyBorder="1" applyAlignment="1">
      <alignment horizontal="left" vertical="center"/>
    </xf>
    <xf numFmtId="0" fontId="25" fillId="42" borderId="32" xfId="0" applyFont="1" applyFill="1" applyBorder="1" applyAlignment="1">
      <alignment horizontal="center" vertical="center"/>
    </xf>
    <xf numFmtId="0" fontId="25" fillId="42" borderId="33" xfId="0" applyFont="1" applyFill="1" applyBorder="1" applyAlignment="1">
      <alignment horizontal="center" vertical="center"/>
    </xf>
    <xf numFmtId="49" fontId="25" fillId="35" borderId="25" xfId="0" applyNumberFormat="1" applyFont="1" applyFill="1" applyBorder="1" applyAlignment="1">
      <alignment horizontal="center" vertical="center"/>
    </xf>
    <xf numFmtId="0" fontId="26" fillId="0" borderId="0" xfId="0" applyFont="1" applyAlignment="1">
      <alignment horizontal="left" vertical="center" wrapText="1"/>
    </xf>
    <xf numFmtId="0" fontId="26" fillId="0" borderId="12" xfId="0" applyFont="1" applyBorder="1" applyAlignment="1">
      <alignment vertical="center" wrapText="1"/>
    </xf>
    <xf numFmtId="0" fontId="26" fillId="38" borderId="12"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32" fillId="36" borderId="21" xfId="0" applyFont="1" applyFill="1" applyBorder="1"/>
    <xf numFmtId="0" fontId="28" fillId="36" borderId="24" xfId="0" applyFont="1" applyFill="1" applyBorder="1"/>
    <xf numFmtId="0" fontId="32" fillId="37" borderId="21" xfId="0" applyFont="1" applyFill="1" applyBorder="1"/>
    <xf numFmtId="0" fontId="25" fillId="42" borderId="19" xfId="0" applyFont="1" applyFill="1" applyBorder="1" applyAlignment="1">
      <alignment horizontal="center" vertical="center"/>
    </xf>
    <xf numFmtId="0" fontId="32" fillId="42" borderId="49" xfId="0" applyFont="1" applyFill="1" applyBorder="1" applyAlignment="1">
      <alignment horizontal="left" vertical="center"/>
    </xf>
    <xf numFmtId="0" fontId="25" fillId="42" borderId="32" xfId="0" applyFont="1" applyFill="1" applyBorder="1" applyAlignment="1">
      <alignment horizontal="left" vertical="center"/>
    </xf>
    <xf numFmtId="0" fontId="27" fillId="0" borderId="0" xfId="0" applyFont="1"/>
    <xf numFmtId="0" fontId="26" fillId="0" borderId="0" xfId="0" applyFont="1" applyAlignment="1">
      <alignment vertical="center"/>
    </xf>
    <xf numFmtId="0" fontId="27" fillId="0" borderId="0" xfId="0" applyFont="1" applyAlignment="1">
      <alignment horizontal="center" vertical="center"/>
    </xf>
    <xf numFmtId="0" fontId="26" fillId="35" borderId="43" xfId="0" applyFont="1" applyFill="1" applyBorder="1" applyAlignment="1">
      <alignment wrapText="1"/>
    </xf>
    <xf numFmtId="0" fontId="26" fillId="35" borderId="38" xfId="0" applyFont="1" applyFill="1" applyBorder="1" applyAlignment="1">
      <alignment horizontal="left" vertical="center" wrapText="1"/>
    </xf>
    <xf numFmtId="0" fontId="26" fillId="0" borderId="0" xfId="0" applyFont="1" applyAlignment="1">
      <alignment horizontal="left" vertical="center"/>
    </xf>
    <xf numFmtId="0" fontId="38" fillId="0" borderId="12" xfId="57" applyFont="1" applyBorder="1" applyAlignment="1">
      <alignment horizontal="center" vertical="center" wrapText="1"/>
    </xf>
    <xf numFmtId="0" fontId="26" fillId="35" borderId="40" xfId="0" applyFont="1" applyFill="1" applyBorder="1" applyAlignment="1">
      <alignment wrapText="1"/>
    </xf>
    <xf numFmtId="0" fontId="26" fillId="35" borderId="38" xfId="0" applyFont="1" applyFill="1" applyBorder="1" applyAlignment="1">
      <alignment wrapText="1"/>
    </xf>
    <xf numFmtId="0" fontId="27" fillId="35" borderId="38" xfId="0" applyFont="1" applyFill="1" applyBorder="1" applyAlignment="1">
      <alignment horizontal="center" vertical="center" wrapText="1"/>
    </xf>
    <xf numFmtId="0" fontId="26" fillId="36" borderId="42" xfId="0" applyFont="1" applyFill="1" applyBorder="1" applyAlignment="1">
      <alignment horizontal="center" vertical="center" wrapText="1"/>
    </xf>
    <xf numFmtId="0" fontId="26" fillId="36" borderId="43" xfId="0" applyFont="1" applyFill="1" applyBorder="1" applyAlignment="1">
      <alignment wrapText="1"/>
    </xf>
    <xf numFmtId="0" fontId="27" fillId="36" borderId="0" xfId="0" applyFont="1" applyFill="1" applyAlignment="1">
      <alignment horizontal="center" vertical="center" wrapText="1"/>
    </xf>
    <xf numFmtId="0" fontId="26" fillId="36" borderId="38" xfId="0" applyFont="1" applyFill="1" applyBorder="1" applyAlignment="1">
      <alignment wrapText="1"/>
    </xf>
    <xf numFmtId="0" fontId="26" fillId="0" borderId="12" xfId="57" applyFont="1" applyBorder="1" applyAlignment="1">
      <alignment horizontal="center" vertical="center" wrapText="1"/>
    </xf>
    <xf numFmtId="0" fontId="38" fillId="0" borderId="12" xfId="57" applyFont="1" applyFill="1" applyBorder="1" applyAlignment="1">
      <alignment horizontal="center" vertical="center" wrapText="1"/>
    </xf>
    <xf numFmtId="0" fontId="27" fillId="36" borderId="38" xfId="0" applyFont="1" applyFill="1" applyBorder="1" applyAlignment="1">
      <alignment horizontal="center" vertical="center" wrapText="1"/>
    </xf>
    <xf numFmtId="0" fontId="26" fillId="44" borderId="12" xfId="0" applyFont="1" applyFill="1" applyBorder="1" applyAlignment="1">
      <alignment horizontal="justify" vertical="center" wrapText="1"/>
    </xf>
    <xf numFmtId="0" fontId="26" fillId="36" borderId="13" xfId="0" applyFont="1" applyFill="1" applyBorder="1" applyAlignment="1">
      <alignment horizontal="center" vertical="center" wrapText="1"/>
    </xf>
    <xf numFmtId="0" fontId="26" fillId="36" borderId="40" xfId="0" applyFont="1" applyFill="1" applyBorder="1" applyAlignment="1">
      <alignment wrapText="1"/>
    </xf>
    <xf numFmtId="0" fontId="26" fillId="37" borderId="42" xfId="0" applyFont="1" applyFill="1" applyBorder="1" applyAlignment="1">
      <alignment wrapText="1"/>
    </xf>
    <xf numFmtId="0" fontId="26" fillId="37" borderId="42" xfId="0" applyFont="1" applyFill="1" applyBorder="1" applyAlignment="1">
      <alignment horizontal="center" vertical="center" wrapText="1"/>
    </xf>
    <xf numFmtId="0" fontId="26" fillId="37" borderId="43" xfId="0" applyFont="1" applyFill="1" applyBorder="1" applyAlignment="1">
      <alignment wrapText="1"/>
    </xf>
    <xf numFmtId="0" fontId="26" fillId="37" borderId="38" xfId="0" applyFont="1" applyFill="1" applyBorder="1" applyAlignment="1">
      <alignment wrapText="1"/>
    </xf>
    <xf numFmtId="0" fontId="27" fillId="37" borderId="48" xfId="0" applyFont="1" applyFill="1" applyBorder="1" applyAlignment="1">
      <alignment horizontal="center" vertical="center" wrapText="1"/>
    </xf>
    <xf numFmtId="0" fontId="27" fillId="37" borderId="47" xfId="0" applyFont="1" applyFill="1" applyBorder="1" applyAlignment="1">
      <alignment horizontal="center" vertical="center" wrapText="1"/>
    </xf>
    <xf numFmtId="0" fontId="27" fillId="37" borderId="38" xfId="0" applyFont="1" applyFill="1" applyBorder="1" applyAlignment="1">
      <alignment horizontal="center" vertical="center" wrapText="1"/>
    </xf>
    <xf numFmtId="0" fontId="26" fillId="37" borderId="13" xfId="0" applyFont="1" applyFill="1" applyBorder="1" applyAlignment="1">
      <alignment wrapText="1"/>
    </xf>
    <xf numFmtId="0" fontId="26" fillId="37" borderId="13" xfId="0" applyFont="1" applyFill="1" applyBorder="1" applyAlignment="1">
      <alignment horizontal="center" vertical="center" wrapText="1"/>
    </xf>
    <xf numFmtId="0" fontId="26" fillId="37" borderId="40" xfId="0" applyFont="1" applyFill="1" applyBorder="1" applyAlignment="1">
      <alignment wrapText="1"/>
    </xf>
    <xf numFmtId="0" fontId="38" fillId="0" borderId="0" xfId="57" applyFont="1" applyAlignment="1">
      <alignment horizontal="center" vertical="center" wrapText="1"/>
    </xf>
    <xf numFmtId="0" fontId="26" fillId="38" borderId="12" xfId="0" applyFont="1" applyFill="1" applyBorder="1" applyAlignment="1">
      <alignment horizontal="center" vertical="center" wrapText="1"/>
    </xf>
    <xf numFmtId="0" fontId="26" fillId="38" borderId="12" xfId="0" applyFont="1" applyFill="1" applyBorder="1" applyAlignment="1">
      <alignment horizontal="justify" vertical="center" wrapText="1"/>
    </xf>
    <xf numFmtId="0" fontId="27" fillId="0" borderId="0" xfId="0" applyFont="1" applyAlignment="1">
      <alignment wrapText="1"/>
    </xf>
    <xf numFmtId="0" fontId="27" fillId="0" borderId="0" xfId="0" applyFont="1" applyAlignment="1">
      <alignment vertical="center" wrapText="1"/>
    </xf>
    <xf numFmtId="0" fontId="26" fillId="0" borderId="0" xfId="0" applyFont="1" applyAlignment="1">
      <alignment vertical="center" wrapText="1"/>
    </xf>
    <xf numFmtId="0" fontId="26" fillId="43" borderId="41" xfId="0" applyFont="1" applyFill="1" applyBorder="1" applyAlignment="1">
      <alignment wrapText="1"/>
    </xf>
    <xf numFmtId="0" fontId="26" fillId="43" borderId="42" xfId="0" applyFont="1" applyFill="1" applyBorder="1" applyAlignment="1">
      <alignment vertical="center" wrapText="1"/>
    </xf>
    <xf numFmtId="0" fontId="26" fillId="43" borderId="42" xfId="0" applyFont="1" applyFill="1" applyBorder="1" applyAlignment="1">
      <alignment wrapText="1"/>
    </xf>
    <xf numFmtId="0" fontId="26" fillId="43" borderId="42" xfId="0" applyFont="1" applyFill="1" applyBorder="1" applyAlignment="1">
      <alignment horizontal="center" wrapText="1"/>
    </xf>
    <xf numFmtId="0" fontId="26" fillId="43" borderId="43" xfId="0" applyFont="1" applyFill="1" applyBorder="1" applyAlignment="1">
      <alignment wrapText="1"/>
    </xf>
    <xf numFmtId="0" fontId="26" fillId="43" borderId="37" xfId="0" applyFont="1" applyFill="1" applyBorder="1" applyAlignment="1">
      <alignment wrapText="1"/>
    </xf>
    <xf numFmtId="0" fontId="27" fillId="43" borderId="0" xfId="0" applyFont="1" applyFill="1" applyAlignment="1">
      <alignment vertical="center" wrapText="1"/>
    </xf>
    <xf numFmtId="0" fontId="27" fillId="43" borderId="0" xfId="0" applyFont="1" applyFill="1" applyAlignment="1">
      <alignment horizontal="left" wrapText="1"/>
    </xf>
    <xf numFmtId="0" fontId="26" fillId="43" borderId="38" xfId="0" applyFont="1" applyFill="1" applyBorder="1" applyAlignment="1">
      <alignment wrapText="1"/>
    </xf>
    <xf numFmtId="0" fontId="27" fillId="43" borderId="12" xfId="0" applyFont="1" applyFill="1" applyBorder="1" applyAlignment="1">
      <alignment horizontal="left" vertical="center" wrapText="1"/>
    </xf>
    <xf numFmtId="0" fontId="27" fillId="43" borderId="47" xfId="0" applyFont="1" applyFill="1" applyBorder="1" applyAlignment="1">
      <alignment horizontal="center" vertical="center" wrapText="1"/>
    </xf>
    <xf numFmtId="0" fontId="26" fillId="43" borderId="39" xfId="0" applyFont="1" applyFill="1" applyBorder="1" applyAlignment="1">
      <alignment wrapText="1"/>
    </xf>
    <xf numFmtId="0" fontId="26" fillId="43" borderId="40" xfId="0" applyFont="1" applyFill="1" applyBorder="1" applyAlignment="1">
      <alignment wrapText="1"/>
    </xf>
    <xf numFmtId="0" fontId="27" fillId="43" borderId="44" xfId="0" applyFont="1" applyFill="1" applyBorder="1" applyAlignment="1">
      <alignment vertical="center" wrapText="1"/>
    </xf>
    <xf numFmtId="0" fontId="27" fillId="43" borderId="48" xfId="0" applyFont="1" applyFill="1" applyBorder="1" applyAlignment="1">
      <alignment horizontal="center" vertical="center" wrapText="1"/>
    </xf>
    <xf numFmtId="0" fontId="27" fillId="43" borderId="0" xfId="0" applyFont="1" applyFill="1" applyAlignment="1">
      <alignment horizontal="center" wrapText="1"/>
    </xf>
    <xf numFmtId="0" fontId="26" fillId="0" borderId="12" xfId="0" applyNumberFormat="1" applyFont="1" applyFill="1" applyBorder="1" applyAlignment="1">
      <alignment horizontal="center" vertical="center" wrapText="1"/>
    </xf>
    <xf numFmtId="0" fontId="33" fillId="45" borderId="12" xfId="0" applyFont="1" applyFill="1" applyBorder="1" applyAlignment="1">
      <alignment horizontal="left" vertical="center" wrapText="1"/>
    </xf>
    <xf numFmtId="0" fontId="34" fillId="0" borderId="12" xfId="0" applyFont="1" applyBorder="1" applyAlignment="1">
      <alignment horizontal="center" vertical="center" wrapText="1"/>
    </xf>
    <xf numFmtId="0" fontId="27" fillId="45" borderId="12" xfId="0" applyFont="1" applyFill="1" applyBorder="1" applyAlignment="1">
      <alignment horizontal="center" vertical="center" wrapText="1"/>
    </xf>
    <xf numFmtId="0" fontId="29" fillId="34" borderId="16" xfId="3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3" xfId="0" applyFont="1" applyBorder="1" applyAlignment="1">
      <alignment horizontal="left" vertical="center" wrapText="1"/>
    </xf>
    <xf numFmtId="0" fontId="26" fillId="38" borderId="44" xfId="0" applyFont="1" applyFill="1" applyBorder="1" applyAlignment="1">
      <alignment vertical="center" wrapText="1"/>
    </xf>
    <xf numFmtId="0" fontId="26" fillId="38" borderId="45" xfId="0" applyFont="1" applyFill="1" applyBorder="1" applyAlignment="1">
      <alignment vertical="center" wrapText="1"/>
    </xf>
    <xf numFmtId="0" fontId="26" fillId="38" borderId="46" xfId="0" applyFont="1" applyFill="1" applyBorder="1" applyAlignment="1">
      <alignment vertical="center" wrapText="1"/>
    </xf>
    <xf numFmtId="0" fontId="26" fillId="38" borderId="44" xfId="0" applyFont="1" applyFill="1" applyBorder="1" applyAlignment="1">
      <alignment wrapText="1"/>
    </xf>
    <xf numFmtId="0" fontId="26" fillId="38" borderId="45" xfId="0" applyFont="1" applyFill="1" applyBorder="1" applyAlignment="1">
      <alignment wrapText="1"/>
    </xf>
    <xf numFmtId="0" fontId="26" fillId="38" borderId="46" xfId="0" applyFont="1" applyFill="1" applyBorder="1" applyAlignment="1">
      <alignment wrapText="1"/>
    </xf>
    <xf numFmtId="0" fontId="26" fillId="0" borderId="0" xfId="0" applyFont="1" applyAlignment="1">
      <alignment horizontal="left" vertical="center" wrapText="1"/>
    </xf>
    <xf numFmtId="0" fontId="26" fillId="0" borderId="12" xfId="0" applyFont="1" applyBorder="1" applyAlignment="1">
      <alignment vertical="center" wrapText="1"/>
    </xf>
    <xf numFmtId="0" fontId="26" fillId="38" borderId="12" xfId="0" applyFont="1" applyFill="1" applyBorder="1" applyAlignment="1">
      <alignment vertical="center" wrapText="1"/>
    </xf>
    <xf numFmtId="0" fontId="26" fillId="38" borderId="12" xfId="0" applyFont="1" applyFill="1" applyBorder="1" applyAlignment="1">
      <alignment wrapText="1"/>
    </xf>
    <xf numFmtId="0" fontId="26" fillId="38"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7" fillId="33" borderId="12" xfId="0" applyFont="1" applyFill="1" applyBorder="1" applyAlignment="1">
      <alignment horizontal="center" vertical="center" wrapText="1"/>
    </xf>
    <xf numFmtId="0" fontId="26" fillId="0" borderId="48" xfId="0" applyFont="1" applyBorder="1" applyAlignment="1">
      <alignment horizontal="left" vertical="center" wrapText="1"/>
    </xf>
    <xf numFmtId="0" fontId="26" fillId="0" borderId="44" xfId="0" applyFont="1" applyBorder="1" applyAlignment="1">
      <alignment vertical="center" wrapText="1"/>
    </xf>
    <xf numFmtId="0" fontId="26" fillId="0" borderId="45" xfId="0" applyFont="1" applyBorder="1" applyAlignment="1">
      <alignment vertical="center" wrapText="1"/>
    </xf>
    <xf numFmtId="0" fontId="27" fillId="0" borderId="45" xfId="0" applyFont="1" applyBorder="1" applyAlignment="1">
      <alignment vertical="center" wrapText="1"/>
    </xf>
    <xf numFmtId="0" fontId="26" fillId="0" borderId="46" xfId="0" applyFont="1" applyBorder="1" applyAlignment="1">
      <alignment vertical="center" wrapText="1"/>
    </xf>
    <xf numFmtId="0" fontId="27" fillId="0" borderId="12" xfId="0" applyFont="1" applyBorder="1" applyAlignment="1">
      <alignment vertical="center" wrapText="1"/>
    </xf>
    <xf numFmtId="0" fontId="27" fillId="38" borderId="12" xfId="0" applyFont="1" applyFill="1" applyBorder="1" applyAlignment="1">
      <alignment vertical="center" wrapText="1"/>
    </xf>
    <xf numFmtId="0" fontId="27" fillId="38" borderId="45" xfId="0" applyFont="1" applyFill="1" applyBorder="1" applyAlignment="1">
      <alignment vertical="center" wrapText="1"/>
    </xf>
    <xf numFmtId="0" fontId="27" fillId="43" borderId="12" xfId="0" applyFont="1" applyFill="1" applyBorder="1" applyAlignment="1">
      <alignment horizontal="center" vertical="center" wrapText="1"/>
    </xf>
    <xf numFmtId="0" fontId="27" fillId="38" borderId="12" xfId="0" applyFont="1" applyFill="1" applyBorder="1" applyAlignment="1">
      <alignment horizontal="left" vertical="center" wrapText="1"/>
    </xf>
    <xf numFmtId="0" fontId="27" fillId="0" borderId="12" xfId="0" applyFont="1" applyBorder="1" applyAlignment="1">
      <alignment horizontal="left" vertical="center" wrapText="1"/>
    </xf>
    <xf numFmtId="0" fontId="27" fillId="45" borderId="0" xfId="0" applyFont="1" applyFill="1" applyAlignment="1">
      <alignment horizontal="center" vertical="center"/>
    </xf>
  </cellXfs>
  <cellStyles count="6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57" builtinId="8"/>
    <cellStyle name="Incorrecto" xfId="31" builtinId="27" customBuiltin="1"/>
    <cellStyle name="Neutral" xfId="32" builtinId="28" customBuiltin="1"/>
    <cellStyle name="Normal" xfId="0" builtinId="0"/>
    <cellStyle name="Normal 2" xfId="33" xr:uid="{00000000-0005-0000-0000-000023000000}"/>
    <cellStyle name="Normal 2 2" xfId="34" xr:uid="{00000000-0005-0000-0000-000024000000}"/>
    <cellStyle name="Normal 2 3" xfId="35" xr:uid="{00000000-0005-0000-0000-000025000000}"/>
    <cellStyle name="Normal 2 3 2" xfId="36" xr:uid="{00000000-0005-0000-0000-000026000000}"/>
    <cellStyle name="Normal 2 3 3" xfId="37" xr:uid="{00000000-0005-0000-0000-000027000000}"/>
    <cellStyle name="Normal 2 3 4" xfId="38" xr:uid="{00000000-0005-0000-0000-000028000000}"/>
    <cellStyle name="Normal 2 3 4 2" xfId="39" xr:uid="{00000000-0005-0000-0000-000029000000}"/>
    <cellStyle name="Normal 3" xfId="40" xr:uid="{00000000-0005-0000-0000-00002A000000}"/>
    <cellStyle name="Normal 3 2" xfId="41" xr:uid="{00000000-0005-0000-0000-00002B000000}"/>
    <cellStyle name="Normal 3 2 2" xfId="42" xr:uid="{00000000-0005-0000-0000-00002C000000}"/>
    <cellStyle name="Normal 3 2 2 2" xfId="58" xr:uid="{4BDC6A86-A84E-41F0-8D78-C130F81F6825}"/>
    <cellStyle name="Normal 3 3" xfId="43" xr:uid="{00000000-0005-0000-0000-00002D000000}"/>
    <cellStyle name="Normal 3 3 2" xfId="44" xr:uid="{00000000-0005-0000-0000-00002E000000}"/>
    <cellStyle name="Normal 3 4" xfId="55" xr:uid="{00000000-0005-0000-0000-00002F000000}"/>
    <cellStyle name="Normal 4" xfId="45" xr:uid="{00000000-0005-0000-0000-000030000000}"/>
    <cellStyle name="Normal 4 2" xfId="46" xr:uid="{00000000-0005-0000-0000-000031000000}"/>
    <cellStyle name="Normal 5" xfId="59" xr:uid="{9C7AABD8-7508-4F24-805D-D08094A0B615}"/>
    <cellStyle name="Notas" xfId="47" builtinId="10" customBuiltin="1"/>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0" defaultTableStyle="TableStyleMedium9" defaultPivotStyle="PivotStyleLight16"/>
  <colors>
    <mruColors>
      <color rgb="FFFF66CC"/>
      <color rgb="FFDA2A00"/>
      <color rgb="FFC8AFC9"/>
      <color rgb="FFB391B5"/>
      <color rgb="FFE6E6E6"/>
      <color rgb="FFD9D9D9"/>
      <color rgb="FFC9E9E3"/>
      <color rgb="FFB8E2DA"/>
      <color rgb="FFFFC374"/>
      <color rgb="FF99D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1</xdr:col>
      <xdr:colOff>701460</xdr:colOff>
      <xdr:row>1</xdr:row>
      <xdr:rowOff>0</xdr:rowOff>
    </xdr:from>
    <xdr:to>
      <xdr:col>1</xdr:col>
      <xdr:colOff>707580</xdr:colOff>
      <xdr:row>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Entrada de lápiz 1">
              <a:extLst>
                <a:ext uri="{FF2B5EF4-FFF2-40B4-BE49-F238E27FC236}">
                  <a16:creationId xmlns:a16="http://schemas.microsoft.com/office/drawing/2014/main" id="{2C4C1A65-D754-4DAD-B54F-5432E76C7C5A}"/>
                </a:ext>
              </a:extLst>
            </xdr14:cNvPr>
            <xdr14:cNvContentPartPr/>
          </xdr14:nvContentPartPr>
          <xdr14:nvPr macro=""/>
          <xdr14:xfrm>
            <a:off x="815760" y="1181520"/>
            <a:ext cx="6120" cy="2160"/>
          </xdr14:xfrm>
        </xdr:contentPart>
      </mc:Choice>
      <mc:Fallback xmlns="">
        <xdr:pic>
          <xdr:nvPicPr>
            <xdr:cNvPr id="2" name="Entrada de lápiz 1">
              <a:extLst>
                <a:ext uri="{FF2B5EF4-FFF2-40B4-BE49-F238E27FC236}">
                  <a16:creationId xmlns:a16="http://schemas.microsoft.com/office/drawing/2014/main" id="{2C4C1A65-D754-4DAD-B54F-5432E76C7C5A}"/>
                </a:ext>
              </a:extLst>
            </xdr:cNvPr>
            <xdr:cNvPicPr/>
          </xdr:nvPicPr>
          <xdr:blipFill>
            <a:blip xmlns:r="http://schemas.openxmlformats.org/officeDocument/2006/relationships" r:embed="rId2"/>
            <a:stretch>
              <a:fillRect/>
            </a:stretch>
          </xdr:blipFill>
          <xdr:spPr>
            <a:xfrm>
              <a:off x="811440" y="1177200"/>
              <a:ext cx="14760" cy="108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29%20Diccionario%20Datos%20Geograficos%20AN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sheetName val="CAPAS GEOGRAFICAS"/>
      <sheetName val="TABLAS"/>
      <sheetName val="DOMINIOS"/>
      <sheetName val="RASTER"/>
      <sheetName val="Obligación-Condición"/>
    </sheetNames>
    <sheetDataSet>
      <sheetData sheetId="0"/>
      <sheetData sheetId="1">
        <row r="2004">
          <cell r="C2004" t="str">
            <v>PuntoMuestreoVegetacion</v>
          </cell>
        </row>
        <row r="2005">
          <cell r="C2005" t="str">
            <v>Punto</v>
          </cell>
        </row>
        <row r="2041">
          <cell r="C2041" t="str">
            <v>PuntoMuestreoFauna</v>
          </cell>
        </row>
        <row r="2042">
          <cell r="C2042" t="str">
            <v>Punto</v>
          </cell>
        </row>
        <row r="2076">
          <cell r="C2076" t="str">
            <v>TransectoMuestreoFauna</v>
          </cell>
        </row>
        <row r="2077">
          <cell r="C2077" t="str">
            <v>Línea</v>
          </cell>
        </row>
      </sheetData>
      <sheetData sheetId="2"/>
      <sheetData sheetId="3"/>
      <sheetData sheetId="4"/>
      <sheetData sheetId="5"/>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13T20:53:19.788"/>
    </inkml:context>
    <inkml:brush xml:id="br0">
      <inkml:brushProperty name="width" value="0.025" units="cm"/>
      <inkml:brushProperty name="height" value="0.025" units="cm"/>
    </inkml:brush>
  </inkml:definitions>
  <inkml:trace contextRef="#ctx0" brushRef="#br0">0 5 8466,'0'0'6377,"0"0"-5305,0 0-527,0 0-545,0 0-161,0 0-471,0 0-480,8 0-8,-2 0-673,-4 0-727,-2-5-3369</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I65"/>
  <sheetViews>
    <sheetView tabSelected="1" zoomScale="80" zoomScaleNormal="80" workbookViewId="0">
      <pane ySplit="3" topLeftCell="A4" activePane="bottomLeft" state="frozen"/>
      <selection pane="bottomLeft" activeCell="B2" sqref="B2:I2"/>
    </sheetView>
  </sheetViews>
  <sheetFormatPr baseColWidth="10" defaultColWidth="11.44140625" defaultRowHeight="17.399999999999999" x14ac:dyDescent="0.3"/>
  <cols>
    <col min="1" max="1" width="2.44140625" style="79" customWidth="1"/>
    <col min="2" max="2" width="11.44140625" style="80" bestFit="1" customWidth="1"/>
    <col min="3" max="3" width="46.5546875" style="81" customWidth="1"/>
    <col min="4" max="4" width="87.5546875" style="81" customWidth="1"/>
    <col min="5" max="5" width="14.6640625" style="82" bestFit="1" customWidth="1"/>
    <col min="6" max="6" width="51" style="81" customWidth="1"/>
    <col min="7" max="7" width="9.44140625" style="81" customWidth="1"/>
    <col min="8" max="8" width="15.6640625" style="81" customWidth="1"/>
    <col min="9" max="9" width="12.33203125" style="81" customWidth="1"/>
    <col min="10" max="16384" width="11.44140625" style="77"/>
  </cols>
  <sheetData>
    <row r="1" spans="1:9" ht="14.25" customHeight="1" thickBot="1" x14ac:dyDescent="0.35"/>
    <row r="2" spans="1:9" ht="84" customHeight="1" thickBot="1" x14ac:dyDescent="0.35">
      <c r="B2" s="202" t="s">
        <v>5680</v>
      </c>
      <c r="C2" s="203"/>
      <c r="D2" s="203"/>
      <c r="E2" s="203"/>
      <c r="F2" s="203"/>
      <c r="G2" s="203"/>
      <c r="H2" s="203"/>
      <c r="I2" s="204"/>
    </row>
    <row r="3" spans="1:9" ht="36" customHeight="1" thickBot="1" x14ac:dyDescent="0.35">
      <c r="B3" s="83" t="s">
        <v>0</v>
      </c>
      <c r="C3" s="84" t="s">
        <v>1</v>
      </c>
      <c r="D3" s="85" t="s">
        <v>5681</v>
      </c>
      <c r="E3" s="86" t="s">
        <v>2</v>
      </c>
      <c r="F3" s="84" t="s">
        <v>3</v>
      </c>
      <c r="G3" s="86" t="s">
        <v>4</v>
      </c>
      <c r="H3" s="85" t="s">
        <v>5</v>
      </c>
      <c r="I3" s="87" t="s">
        <v>6</v>
      </c>
    </row>
    <row r="4" spans="1:9" s="89" customFormat="1" x14ac:dyDescent="0.3">
      <c r="A4" s="79"/>
      <c r="B4" s="67" t="s">
        <v>7</v>
      </c>
      <c r="C4" s="2" t="s">
        <v>8</v>
      </c>
      <c r="D4" s="4" t="s">
        <v>21</v>
      </c>
      <c r="E4" s="68" t="s">
        <v>22</v>
      </c>
      <c r="F4" s="88" t="str">
        <f>'CAPAS GEOGRAFICAS-YNC'!$C$7</f>
        <v>PuntoMuestreoSuelo</v>
      </c>
      <c r="G4" s="68" t="s">
        <v>11</v>
      </c>
      <c r="H4" s="68" t="str">
        <f>'CAPAS GEOGRAFICAS-YNC'!$C$8</f>
        <v>Punto</v>
      </c>
      <c r="I4" s="69" t="str">
        <f t="shared" ref="I4:I6" si="0">CONCATENATE(B4,E4,G4)</f>
        <v>V1402</v>
      </c>
    </row>
    <row r="5" spans="1:9" s="89" customFormat="1" x14ac:dyDescent="0.3">
      <c r="A5" s="79"/>
      <c r="B5" s="1" t="s">
        <v>7</v>
      </c>
      <c r="C5" s="2"/>
      <c r="D5" s="5" t="s">
        <v>23</v>
      </c>
      <c r="E5" s="9" t="s">
        <v>24</v>
      </c>
      <c r="F5" s="90" t="str">
        <f>'CAPAS GEOGRAFICAS-YNC'!$C$52</f>
        <v>PuntoMuestreoAguaSuper</v>
      </c>
      <c r="G5" s="9" t="s">
        <v>18</v>
      </c>
      <c r="H5" s="9" t="str">
        <f>'CAPAS GEOGRAFICAS-YNC'!$C$53</f>
        <v>Punto</v>
      </c>
      <c r="I5" s="10" t="str">
        <f t="shared" si="0"/>
        <v>V1509</v>
      </c>
    </row>
    <row r="6" spans="1:9" s="89" customFormat="1" x14ac:dyDescent="0.3">
      <c r="A6" s="79"/>
      <c r="B6" s="1" t="s">
        <v>7</v>
      </c>
      <c r="C6" s="3"/>
      <c r="D6" s="6" t="s">
        <v>25</v>
      </c>
      <c r="E6" s="7" t="s">
        <v>26</v>
      </c>
      <c r="F6" s="91" t="str">
        <f>'CAPAS GEOGRAFICAS-YNC'!$C$121</f>
        <v>PuntoMuestreoAguaSubter</v>
      </c>
      <c r="G6" s="7" t="s">
        <v>16</v>
      </c>
      <c r="H6" s="7" t="str">
        <f>'CAPAS GEOGRAFICAS-YNC'!$C$122</f>
        <v>Punto</v>
      </c>
      <c r="I6" s="8" t="str">
        <f t="shared" si="0"/>
        <v>V1607</v>
      </c>
    </row>
    <row r="7" spans="1:9" s="89" customFormat="1" x14ac:dyDescent="0.3">
      <c r="A7" s="79"/>
      <c r="B7" s="1" t="s">
        <v>7</v>
      </c>
      <c r="C7" s="3"/>
      <c r="D7" s="4"/>
      <c r="E7" s="7" t="s">
        <v>26</v>
      </c>
      <c r="F7" s="91" t="str">
        <f>'CAPAS GEOGRAFICAS-YNC'!$C$92</f>
        <v>ExploracionAguaSubter</v>
      </c>
      <c r="G7" s="135" t="s">
        <v>19</v>
      </c>
      <c r="H7" s="7" t="str">
        <f>'CAPAS GEOGRAFICAS-YNC'!$C$93</f>
        <v>Polígono</v>
      </c>
      <c r="I7" s="8" t="str">
        <f>CONCATENATE(B7,E7,G7)</f>
        <v>V1610</v>
      </c>
    </row>
    <row r="8" spans="1:9" s="89" customFormat="1" x14ac:dyDescent="0.3">
      <c r="A8" s="79"/>
      <c r="B8" s="92" t="s">
        <v>7</v>
      </c>
      <c r="C8" s="140" t="s">
        <v>34</v>
      </c>
      <c r="D8" s="141" t="s">
        <v>35</v>
      </c>
      <c r="E8" s="93" t="s">
        <v>32</v>
      </c>
      <c r="F8" s="94" t="str">
        <f>'[1]CAPAS GEOGRAFICAS'!$C$2004</f>
        <v>PuntoMuestreoVegetacion</v>
      </c>
      <c r="G8" s="93" t="s">
        <v>12</v>
      </c>
      <c r="H8" s="93" t="str">
        <f>'[1]CAPAS GEOGRAFICAS'!$C$2005</f>
        <v>Punto</v>
      </c>
      <c r="I8" s="95" t="str">
        <f t="shared" ref="I8:I10" si="1">CONCATENATE(B8,E8,G8)</f>
        <v>V2003</v>
      </c>
    </row>
    <row r="9" spans="1:9" s="89" customFormat="1" x14ac:dyDescent="0.3">
      <c r="A9" s="79"/>
      <c r="B9" s="92" t="s">
        <v>7</v>
      </c>
      <c r="C9" s="96"/>
      <c r="D9" s="97"/>
      <c r="E9" s="93" t="s">
        <v>32</v>
      </c>
      <c r="F9" s="94" t="str">
        <f>'[1]CAPAS GEOGRAFICAS'!$C$2041</f>
        <v>PuntoMuestreoFauna</v>
      </c>
      <c r="G9" s="93" t="s">
        <v>13</v>
      </c>
      <c r="H9" s="93" t="str">
        <f>'[1]CAPAS GEOGRAFICAS'!$C$2042</f>
        <v>Punto</v>
      </c>
      <c r="I9" s="95" t="str">
        <f t="shared" si="1"/>
        <v>V2004</v>
      </c>
    </row>
    <row r="10" spans="1:9" s="89" customFormat="1" x14ac:dyDescent="0.3">
      <c r="A10" s="79"/>
      <c r="B10" s="92" t="s">
        <v>7</v>
      </c>
      <c r="C10" s="96"/>
      <c r="D10" s="97"/>
      <c r="E10" s="93" t="s">
        <v>32</v>
      </c>
      <c r="F10" s="94" t="str">
        <f>'[1]CAPAS GEOGRAFICAS'!$C$2076</f>
        <v>TransectoMuestreoFauna</v>
      </c>
      <c r="G10" s="93" t="s">
        <v>14</v>
      </c>
      <c r="H10" s="93" t="str">
        <f>'[1]CAPAS GEOGRAFICAS'!$C$2077</f>
        <v>Línea</v>
      </c>
      <c r="I10" s="95" t="str">
        <f t="shared" si="1"/>
        <v>V2005</v>
      </c>
    </row>
    <row r="11" spans="1:9" s="89" customFormat="1" x14ac:dyDescent="0.3">
      <c r="A11" s="79"/>
      <c r="B11" s="92" t="s">
        <v>7</v>
      </c>
      <c r="C11" s="96"/>
      <c r="D11" s="97"/>
      <c r="E11" s="93" t="s">
        <v>32</v>
      </c>
      <c r="F11" s="94" t="str">
        <f>'CAPAS GEOGRAFICAS-YNC'!$C$258</f>
        <v>PuntoRegAdicionalFauna</v>
      </c>
      <c r="G11" s="93" t="s">
        <v>19</v>
      </c>
      <c r="H11" s="93" t="str">
        <f>'CAPAS GEOGRAFICAS-YNC'!$C$259</f>
        <v>Punto</v>
      </c>
      <c r="I11" s="95" t="str">
        <f t="shared" ref="I11:I48" si="2">CONCATENATE(B11,E11,G11)</f>
        <v>V2010</v>
      </c>
    </row>
    <row r="12" spans="1:9" s="89" customFormat="1" x14ac:dyDescent="0.3">
      <c r="A12" s="79"/>
      <c r="B12" s="92" t="s">
        <v>7</v>
      </c>
      <c r="C12" s="96"/>
      <c r="D12" s="97"/>
      <c r="E12" s="93" t="s">
        <v>32</v>
      </c>
      <c r="F12" s="94" t="str">
        <f>'CAPAS GEOGRAFICAS-YNC'!$C$292</f>
        <v>PasosFaunaPT</v>
      </c>
      <c r="G12" s="93" t="s">
        <v>9</v>
      </c>
      <c r="H12" s="93" t="str">
        <f>'CAPAS GEOGRAFICAS-YNC'!$C$293</f>
        <v>Punto</v>
      </c>
      <c r="I12" s="95" t="str">
        <f t="shared" si="2"/>
        <v>V2011</v>
      </c>
    </row>
    <row r="13" spans="1:9" s="89" customFormat="1" x14ac:dyDescent="0.3">
      <c r="A13" s="79"/>
      <c r="B13" s="92" t="s">
        <v>7</v>
      </c>
      <c r="C13" s="96"/>
      <c r="D13" s="97"/>
      <c r="E13" s="93" t="s">
        <v>32</v>
      </c>
      <c r="F13" s="94" t="str">
        <f>'CAPAS GEOGRAFICAS-YNC'!$C$316</f>
        <v>ConectividadPG</v>
      </c>
      <c r="G13" s="93" t="s">
        <v>20</v>
      </c>
      <c r="H13" s="93" t="str">
        <f>'CAPAS GEOGRAFICAS-YNC'!$C$317</f>
        <v>Polígono</v>
      </c>
      <c r="I13" s="95" t="str">
        <f t="shared" si="2"/>
        <v>V2012</v>
      </c>
    </row>
    <row r="14" spans="1:9" s="89" customFormat="1" x14ac:dyDescent="0.3">
      <c r="A14" s="79"/>
      <c r="B14" s="92" t="s">
        <v>7</v>
      </c>
      <c r="C14" s="96"/>
      <c r="D14" s="97"/>
      <c r="E14" s="93" t="s">
        <v>32</v>
      </c>
      <c r="F14" s="94" t="s">
        <v>5419</v>
      </c>
      <c r="G14" s="93">
        <v>13</v>
      </c>
      <c r="H14" s="93" t="str">
        <f>'CAPAS GEOGRAFICAS-YNC'!$C$317</f>
        <v>Polígono</v>
      </c>
      <c r="I14" s="95" t="str">
        <f t="shared" si="2"/>
        <v>V2013</v>
      </c>
    </row>
    <row r="15" spans="1:9" s="89" customFormat="1" x14ac:dyDescent="0.3">
      <c r="A15" s="79"/>
      <c r="B15" s="98" t="s">
        <v>7</v>
      </c>
      <c r="C15" s="142" t="s">
        <v>45</v>
      </c>
      <c r="D15" s="125" t="s">
        <v>5237</v>
      </c>
      <c r="E15" s="99" t="s">
        <v>40</v>
      </c>
      <c r="F15" s="100" t="str">
        <f>'CAPAS GEOGRAFICAS-YNC'!$C$356</f>
        <v>AmenazaAvenidaTorrencial</v>
      </c>
      <c r="G15" s="99" t="s">
        <v>10</v>
      </c>
      <c r="H15" s="99" t="str">
        <f>'CAPAS GEOGRAFICAS-YNC'!$C$357</f>
        <v>Polígono</v>
      </c>
      <c r="I15" s="101" t="str">
        <f t="shared" si="2"/>
        <v>V2601</v>
      </c>
    </row>
    <row r="16" spans="1:9" s="89" customFormat="1" x14ac:dyDescent="0.3">
      <c r="A16" s="79"/>
      <c r="B16" s="98" t="s">
        <v>7</v>
      </c>
      <c r="C16" s="102"/>
      <c r="D16" s="103"/>
      <c r="E16" s="99" t="s">
        <v>40</v>
      </c>
      <c r="F16" s="100" t="str">
        <f>'CAPAS GEOGRAFICAS-YNC'!$C$389</f>
        <v>AmenazaIncendioCobVeg</v>
      </c>
      <c r="G16" s="99" t="s">
        <v>11</v>
      </c>
      <c r="H16" s="99" t="str">
        <f>'CAPAS GEOGRAFICAS-YNC'!$C$357</f>
        <v>Polígono</v>
      </c>
      <c r="I16" s="101" t="str">
        <f t="shared" si="2"/>
        <v>V2602</v>
      </c>
    </row>
    <row r="17" spans="1:9" s="89" customFormat="1" x14ac:dyDescent="0.3">
      <c r="A17" s="79"/>
      <c r="B17" s="98" t="s">
        <v>7</v>
      </c>
      <c r="C17" s="102"/>
      <c r="D17" s="103"/>
      <c r="E17" s="99" t="s">
        <v>40</v>
      </c>
      <c r="F17" s="100" t="str">
        <f>'CAPAS GEOGRAFICAS-YNC'!$C$424</f>
        <v>AmenazaInundacion</v>
      </c>
      <c r="G17" s="99" t="s">
        <v>12</v>
      </c>
      <c r="H17" s="99" t="str">
        <f>'CAPAS GEOGRAFICAS-YNC'!$C$357</f>
        <v>Polígono</v>
      </c>
      <c r="I17" s="101" t="str">
        <f t="shared" si="2"/>
        <v>V2603</v>
      </c>
    </row>
    <row r="18" spans="1:9" s="89" customFormat="1" x14ac:dyDescent="0.3">
      <c r="A18" s="79"/>
      <c r="B18" s="98" t="s">
        <v>7</v>
      </c>
      <c r="C18" s="102"/>
      <c r="D18" s="103"/>
      <c r="E18" s="99" t="s">
        <v>40</v>
      </c>
      <c r="F18" s="100" t="str">
        <f>'CAPAS GEOGRAFICAS-YNC'!$C$459</f>
        <v>AmenazaMovMasa</v>
      </c>
      <c r="G18" s="99" t="s">
        <v>13</v>
      </c>
      <c r="H18" s="99" t="str">
        <f>'CAPAS GEOGRAFICAS-YNC'!$C$357</f>
        <v>Polígono</v>
      </c>
      <c r="I18" s="101" t="str">
        <f t="shared" si="2"/>
        <v>V2604</v>
      </c>
    </row>
    <row r="19" spans="1:9" s="89" customFormat="1" x14ac:dyDescent="0.3">
      <c r="A19" s="79"/>
      <c r="B19" s="98" t="s">
        <v>7</v>
      </c>
      <c r="C19" s="102"/>
      <c r="D19" s="103"/>
      <c r="E19" s="99" t="s">
        <v>40</v>
      </c>
      <c r="F19" s="100" t="str">
        <f>'CAPAS GEOGRAFICAS-YNC'!$C$512</f>
        <v>AmenazaOpDerrame</v>
      </c>
      <c r="G19" s="99" t="s">
        <v>14</v>
      </c>
      <c r="H19" s="99" t="str">
        <f>'CAPAS GEOGRAFICAS-YNC'!$C$357</f>
        <v>Polígono</v>
      </c>
      <c r="I19" s="101" t="str">
        <f t="shared" si="2"/>
        <v>V2605</v>
      </c>
    </row>
    <row r="20" spans="1:9" s="89" customFormat="1" x14ac:dyDescent="0.3">
      <c r="A20" s="79"/>
      <c r="B20" s="98" t="s">
        <v>7</v>
      </c>
      <c r="C20" s="102"/>
      <c r="D20" s="103"/>
      <c r="E20" s="99" t="s">
        <v>40</v>
      </c>
      <c r="F20" s="100" t="str">
        <f>'CAPAS GEOGRAFICAS-YNC'!$C$528</f>
        <v>AmenazaOpDispNubeGas</v>
      </c>
      <c r="G20" s="99" t="s">
        <v>15</v>
      </c>
      <c r="H20" s="99" t="str">
        <f>'CAPAS GEOGRAFICAS-YNC'!$C$357</f>
        <v>Polígono</v>
      </c>
      <c r="I20" s="101" t="str">
        <f t="shared" si="2"/>
        <v>V2606</v>
      </c>
    </row>
    <row r="21" spans="1:9" s="89" customFormat="1" x14ac:dyDescent="0.3">
      <c r="A21" s="79"/>
      <c r="B21" s="98" t="s">
        <v>7</v>
      </c>
      <c r="C21" s="102"/>
      <c r="D21" s="103"/>
      <c r="E21" s="99" t="s">
        <v>40</v>
      </c>
      <c r="F21" s="100" t="str">
        <f>'CAPAS GEOGRAFICAS-YNC'!$C$547</f>
        <v>AmenazaOpExplosion</v>
      </c>
      <c r="G21" s="99" t="s">
        <v>16</v>
      </c>
      <c r="H21" s="99" t="str">
        <f>'CAPAS GEOGRAFICAS-YNC'!$C$357</f>
        <v>Polígono</v>
      </c>
      <c r="I21" s="101" t="str">
        <f t="shared" si="2"/>
        <v>V2607</v>
      </c>
    </row>
    <row r="22" spans="1:9" s="89" customFormat="1" x14ac:dyDescent="0.3">
      <c r="A22" s="79"/>
      <c r="B22" s="98" t="s">
        <v>7</v>
      </c>
      <c r="C22" s="102"/>
      <c r="D22" s="103"/>
      <c r="E22" s="99" t="s">
        <v>40</v>
      </c>
      <c r="F22" s="100" t="str">
        <f>'CAPAS GEOGRAFICAS-YNC'!$C$566</f>
        <v>AmenazaOpFallaEstructural</v>
      </c>
      <c r="G22" s="99" t="s">
        <v>17</v>
      </c>
      <c r="H22" s="99" t="str">
        <f>'CAPAS GEOGRAFICAS-YNC'!$C$357</f>
        <v>Polígono</v>
      </c>
      <c r="I22" s="101" t="str">
        <f t="shared" si="2"/>
        <v>V2608</v>
      </c>
    </row>
    <row r="23" spans="1:9" s="89" customFormat="1" x14ac:dyDescent="0.3">
      <c r="A23" s="79"/>
      <c r="B23" s="98" t="s">
        <v>7</v>
      </c>
      <c r="C23" s="102"/>
      <c r="D23" s="103"/>
      <c r="E23" s="99" t="s">
        <v>40</v>
      </c>
      <c r="F23" s="100" t="str">
        <f>'CAPAS GEOGRAFICAS-YNC'!$C$582</f>
        <v>AmenazaOpIncendio</v>
      </c>
      <c r="G23" s="99" t="s">
        <v>18</v>
      </c>
      <c r="H23" s="99" t="str">
        <f>'CAPAS GEOGRAFICAS-YNC'!$C$357</f>
        <v>Polígono</v>
      </c>
      <c r="I23" s="101" t="str">
        <f t="shared" si="2"/>
        <v>V2609</v>
      </c>
    </row>
    <row r="24" spans="1:9" s="89" customFormat="1" x14ac:dyDescent="0.3">
      <c r="A24" s="79"/>
      <c r="B24" s="98" t="s">
        <v>7</v>
      </c>
      <c r="C24" s="102"/>
      <c r="D24" s="103"/>
      <c r="E24" s="99" t="s">
        <v>40</v>
      </c>
      <c r="F24" s="100" t="str">
        <f>'CAPAS GEOGRAFICAS-YNC'!$C$601</f>
        <v>OtrasAmenazas</v>
      </c>
      <c r="G24" s="99" t="s">
        <v>19</v>
      </c>
      <c r="H24" s="99" t="str">
        <f>'CAPAS GEOGRAFICAS-YNC'!$C$357</f>
        <v>Polígono</v>
      </c>
      <c r="I24" s="101" t="str">
        <f t="shared" si="2"/>
        <v>V2610</v>
      </c>
    </row>
    <row r="25" spans="1:9" s="89" customFormat="1" x14ac:dyDescent="0.3">
      <c r="A25" s="79"/>
      <c r="B25" s="98" t="s">
        <v>7</v>
      </c>
      <c r="C25" s="102"/>
      <c r="D25" s="103"/>
      <c r="E25" s="99" t="s">
        <v>40</v>
      </c>
      <c r="F25" s="100" t="str">
        <f>'CAPAS GEOGRAFICAS-YNC'!$C$617</f>
        <v>AmenazaSismicidad</v>
      </c>
      <c r="G25" s="99" t="s">
        <v>9</v>
      </c>
      <c r="H25" s="99" t="str">
        <f>'CAPAS GEOGRAFICAS-YNC'!$C$357</f>
        <v>Polígono</v>
      </c>
      <c r="I25" s="101" t="str">
        <f t="shared" si="2"/>
        <v>V2611</v>
      </c>
    </row>
    <row r="26" spans="1:9" s="89" customFormat="1" x14ac:dyDescent="0.3">
      <c r="A26" s="79"/>
      <c r="B26" s="98" t="s">
        <v>7</v>
      </c>
      <c r="C26" s="102"/>
      <c r="D26" s="103"/>
      <c r="E26" s="99" t="s">
        <v>40</v>
      </c>
      <c r="F26" s="100" t="str">
        <f>'CAPAS GEOGRAFICAS-YNC'!$C$633</f>
        <v>ElemExpAreaAmbSensPG</v>
      </c>
      <c r="G26" s="99" t="s">
        <v>20</v>
      </c>
      <c r="H26" s="99" t="str">
        <f>'CAPAS GEOGRAFICAS-YNC'!$C$357</f>
        <v>Polígono</v>
      </c>
      <c r="I26" s="101" t="str">
        <f t="shared" si="2"/>
        <v>V2612</v>
      </c>
    </row>
    <row r="27" spans="1:9" s="89" customFormat="1" x14ac:dyDescent="0.3">
      <c r="A27" s="79"/>
      <c r="B27" s="98" t="s">
        <v>7</v>
      </c>
      <c r="C27" s="102"/>
      <c r="D27" s="103"/>
      <c r="E27" s="99" t="s">
        <v>40</v>
      </c>
      <c r="F27" s="100" t="str">
        <f>'CAPAS GEOGRAFICAS-YNC'!$C$653</f>
        <v>ElemExpAsentHumPG</v>
      </c>
      <c r="G27" s="99" t="s">
        <v>30</v>
      </c>
      <c r="H27" s="99" t="str">
        <f>'CAPAS GEOGRAFICAS-YNC'!$C$357</f>
        <v>Polígono</v>
      </c>
      <c r="I27" s="101" t="str">
        <f t="shared" si="2"/>
        <v>V2613</v>
      </c>
    </row>
    <row r="28" spans="1:9" s="89" customFormat="1" x14ac:dyDescent="0.3">
      <c r="A28" s="79"/>
      <c r="B28" s="98" t="s">
        <v>7</v>
      </c>
      <c r="C28" s="102"/>
      <c r="D28" s="103"/>
      <c r="E28" s="99" t="s">
        <v>40</v>
      </c>
      <c r="F28" s="100" t="str">
        <f>'CAPAS GEOGRAFICAS-YNC'!$C$670</f>
        <v>ElemExpAsentHumPT</v>
      </c>
      <c r="G28" s="99" t="s">
        <v>22</v>
      </c>
      <c r="H28" s="99" t="s">
        <v>98</v>
      </c>
      <c r="I28" s="101" t="str">
        <f t="shared" si="2"/>
        <v>V2614</v>
      </c>
    </row>
    <row r="29" spans="1:9" s="89" customFormat="1" x14ac:dyDescent="0.3">
      <c r="A29" s="79"/>
      <c r="B29" s="98" t="s">
        <v>7</v>
      </c>
      <c r="C29" s="102"/>
      <c r="D29" s="103"/>
      <c r="E29" s="99" t="s">
        <v>40</v>
      </c>
      <c r="F29" s="100" t="str">
        <f>'CAPAS GEOGRAFICAS-YNC'!$C$686</f>
        <v>ElemExpSocioecPT</v>
      </c>
      <c r="G29" s="99" t="s">
        <v>24</v>
      </c>
      <c r="H29" s="99" t="s">
        <v>98</v>
      </c>
      <c r="I29" s="101" t="str">
        <f t="shared" si="2"/>
        <v>V2615</v>
      </c>
    </row>
    <row r="30" spans="1:9" s="89" customFormat="1" x14ac:dyDescent="0.3">
      <c r="A30" s="79"/>
      <c r="B30" s="98" t="s">
        <v>7</v>
      </c>
      <c r="C30" s="102"/>
      <c r="D30" s="103"/>
      <c r="E30" s="99" t="s">
        <v>40</v>
      </c>
      <c r="F30" s="100" t="str">
        <f>'CAPAS GEOGRAFICAS-YNC'!$C$705</f>
        <v>ElemExpSocioecLN</v>
      </c>
      <c r="G30" s="99" t="s">
        <v>26</v>
      </c>
      <c r="H30" s="99" t="s">
        <v>96</v>
      </c>
      <c r="I30" s="101" t="str">
        <f t="shared" si="2"/>
        <v>V2616</v>
      </c>
    </row>
    <row r="31" spans="1:9" s="89" customFormat="1" x14ac:dyDescent="0.3">
      <c r="A31" s="79"/>
      <c r="B31" s="98" t="s">
        <v>7</v>
      </c>
      <c r="C31" s="102"/>
      <c r="D31" s="103"/>
      <c r="E31" s="99" t="s">
        <v>40</v>
      </c>
      <c r="F31" s="100" t="str">
        <f>'CAPAS GEOGRAFICAS-YNC'!$C$723</f>
        <v>ElemExpSocioecPG</v>
      </c>
      <c r="G31" s="99" t="s">
        <v>28</v>
      </c>
      <c r="H31" s="99" t="str">
        <f>'CAPAS GEOGRAFICAS-YNC'!$C$357</f>
        <v>Polígono</v>
      </c>
      <c r="I31" s="101" t="str">
        <f t="shared" si="2"/>
        <v>V2617</v>
      </c>
    </row>
    <row r="32" spans="1:9" s="89" customFormat="1" x14ac:dyDescent="0.3">
      <c r="A32" s="79"/>
      <c r="B32" s="98" t="s">
        <v>7</v>
      </c>
      <c r="C32" s="102"/>
      <c r="D32" s="103"/>
      <c r="E32" s="99" t="s">
        <v>40</v>
      </c>
      <c r="F32" s="100" t="str">
        <f>'CAPAS GEOGRAFICAS-YNC'!$C$743</f>
        <v>EventosPT</v>
      </c>
      <c r="G32" s="99" t="s">
        <v>29</v>
      </c>
      <c r="H32" s="99" t="s">
        <v>98</v>
      </c>
      <c r="I32" s="101" t="str">
        <f t="shared" si="2"/>
        <v>V2618</v>
      </c>
    </row>
    <row r="33" spans="1:9" s="89" customFormat="1" x14ac:dyDescent="0.3">
      <c r="A33" s="79"/>
      <c r="B33" s="98" t="s">
        <v>7</v>
      </c>
      <c r="C33" s="102"/>
      <c r="D33" s="103"/>
      <c r="E33" s="99" t="s">
        <v>40</v>
      </c>
      <c r="F33" s="100" t="str">
        <f>'CAPAS GEOGRAFICAS-YNC'!$C$767</f>
        <v>EventosPG</v>
      </c>
      <c r="G33" s="99" t="s">
        <v>31</v>
      </c>
      <c r="H33" s="99" t="str">
        <f>'CAPAS GEOGRAFICAS-YNC'!$C$357</f>
        <v>Polígono</v>
      </c>
      <c r="I33" s="101" t="str">
        <f t="shared" si="2"/>
        <v>V2619</v>
      </c>
    </row>
    <row r="34" spans="1:9" s="89" customFormat="1" x14ac:dyDescent="0.3">
      <c r="A34" s="79"/>
      <c r="B34" s="98" t="s">
        <v>7</v>
      </c>
      <c r="C34" s="102"/>
      <c r="D34" s="103"/>
      <c r="E34" s="99" t="s">
        <v>40</v>
      </c>
      <c r="F34" s="100" t="str">
        <f>'CAPAS GEOGRAFICAS-YNC'!$C$791</f>
        <v>RiesgoAmbiental</v>
      </c>
      <c r="G34" s="99" t="s">
        <v>32</v>
      </c>
      <c r="H34" s="99" t="str">
        <f>'CAPAS GEOGRAFICAS-YNC'!$C$357</f>
        <v>Polígono</v>
      </c>
      <c r="I34" s="101" t="str">
        <f t="shared" si="2"/>
        <v>V2620</v>
      </c>
    </row>
    <row r="35" spans="1:9" s="89" customFormat="1" x14ac:dyDescent="0.3">
      <c r="A35" s="79"/>
      <c r="B35" s="98" t="s">
        <v>7</v>
      </c>
      <c r="C35" s="102"/>
      <c r="D35" s="103"/>
      <c r="E35" s="99" t="s">
        <v>40</v>
      </c>
      <c r="F35" s="100" t="str">
        <f>'CAPAS GEOGRAFICAS-YNC'!$C$824</f>
        <v>RiesgoSocial</v>
      </c>
      <c r="G35" s="99" t="s">
        <v>33</v>
      </c>
      <c r="H35" s="99" t="str">
        <f>'CAPAS GEOGRAFICAS-YNC'!$C$357</f>
        <v>Polígono</v>
      </c>
      <c r="I35" s="101" t="str">
        <f t="shared" si="2"/>
        <v>V2621</v>
      </c>
    </row>
    <row r="36" spans="1:9" s="89" customFormat="1" x14ac:dyDescent="0.3">
      <c r="A36" s="79"/>
      <c r="B36" s="98" t="s">
        <v>7</v>
      </c>
      <c r="C36" s="102"/>
      <c r="D36" s="103"/>
      <c r="E36" s="99" t="s">
        <v>40</v>
      </c>
      <c r="F36" s="100" t="str">
        <f>'CAPAS GEOGRAFICAS-YNC'!$C$847</f>
        <v>RiesgoSocioeconomico</v>
      </c>
      <c r="G36" s="99" t="s">
        <v>36</v>
      </c>
      <c r="H36" s="99" t="str">
        <f>'CAPAS GEOGRAFICAS-YNC'!$C$357</f>
        <v>Polígono</v>
      </c>
      <c r="I36" s="101" t="str">
        <f t="shared" si="2"/>
        <v>V2622</v>
      </c>
    </row>
    <row r="37" spans="1:9" s="89" customFormat="1" x14ac:dyDescent="0.3">
      <c r="A37" s="79"/>
      <c r="B37" s="98" t="s">
        <v>7</v>
      </c>
      <c r="C37" s="102"/>
      <c r="D37" s="103"/>
      <c r="E37" s="99" t="s">
        <v>40</v>
      </c>
      <c r="F37" s="100" t="str">
        <f>'CAPAS GEOGRAFICAS-YNC'!$C$883</f>
        <v>VulnerabilidadPT</v>
      </c>
      <c r="G37" s="99" t="s">
        <v>37</v>
      </c>
      <c r="H37" s="99" t="s">
        <v>98</v>
      </c>
      <c r="I37" s="101" t="str">
        <f t="shared" si="2"/>
        <v>V2623</v>
      </c>
    </row>
    <row r="38" spans="1:9" s="89" customFormat="1" x14ac:dyDescent="0.3">
      <c r="A38" s="79"/>
      <c r="B38" s="98" t="s">
        <v>7</v>
      </c>
      <c r="C38" s="102"/>
      <c r="D38" s="103"/>
      <c r="E38" s="99" t="s">
        <v>40</v>
      </c>
      <c r="F38" s="100" t="str">
        <f>'CAPAS GEOGRAFICAS-YNC'!$C$922</f>
        <v>VulnerabilidadLN</v>
      </c>
      <c r="G38" s="99" t="s">
        <v>38</v>
      </c>
      <c r="H38" s="99" t="s">
        <v>96</v>
      </c>
      <c r="I38" s="101" t="str">
        <f t="shared" si="2"/>
        <v>V2624</v>
      </c>
    </row>
    <row r="39" spans="1:9" s="89" customFormat="1" x14ac:dyDescent="0.3">
      <c r="A39" s="79"/>
      <c r="B39" s="98" t="s">
        <v>7</v>
      </c>
      <c r="C39" s="102"/>
      <c r="D39" s="103"/>
      <c r="E39" s="99" t="s">
        <v>40</v>
      </c>
      <c r="F39" s="100" t="str">
        <f>'CAPAS GEOGRAFICAS-YNC'!$C$960</f>
        <v>VulnerabilidadPG</v>
      </c>
      <c r="G39" s="99" t="s">
        <v>39</v>
      </c>
      <c r="H39" s="99" t="str">
        <f>'CAPAS GEOGRAFICAS-YNC'!$C$357</f>
        <v>Polígono</v>
      </c>
      <c r="I39" s="101" t="str">
        <f t="shared" si="2"/>
        <v>V2625</v>
      </c>
    </row>
    <row r="40" spans="1:9" s="89" customFormat="1" x14ac:dyDescent="0.3">
      <c r="A40" s="79"/>
      <c r="B40" s="98" t="s">
        <v>7</v>
      </c>
      <c r="C40" s="102"/>
      <c r="D40" s="126" t="s">
        <v>5238</v>
      </c>
      <c r="E40" s="127" t="s">
        <v>41</v>
      </c>
      <c r="F40" s="128" t="str">
        <f>'CAPAS GEOGRAFICAS-YNC'!$C$998</f>
        <v>SitioCriticoRiesgoPT</v>
      </c>
      <c r="G40" s="127" t="s">
        <v>10</v>
      </c>
      <c r="H40" s="127" t="s">
        <v>98</v>
      </c>
      <c r="I40" s="129" t="str">
        <f t="shared" si="2"/>
        <v>V2701</v>
      </c>
    </row>
    <row r="41" spans="1:9" s="89" customFormat="1" x14ac:dyDescent="0.3">
      <c r="A41" s="79"/>
      <c r="B41" s="98" t="s">
        <v>7</v>
      </c>
      <c r="C41" s="102"/>
      <c r="D41" s="126"/>
      <c r="E41" s="127" t="s">
        <v>41</v>
      </c>
      <c r="F41" s="128" t="str">
        <f>'CAPAS GEOGRAFICAS-YNC'!$C$1017</f>
        <v>SitioCriticoRiesgoPG</v>
      </c>
      <c r="G41" s="127" t="s">
        <v>11</v>
      </c>
      <c r="H41" s="127" t="str">
        <f>'CAPAS GEOGRAFICAS-YNC'!$C$357</f>
        <v>Polígono</v>
      </c>
      <c r="I41" s="129" t="str">
        <f t="shared" si="2"/>
        <v>V2702</v>
      </c>
    </row>
    <row r="42" spans="1:9" s="89" customFormat="1" x14ac:dyDescent="0.3">
      <c r="A42" s="79"/>
      <c r="B42" s="98" t="s">
        <v>7</v>
      </c>
      <c r="C42" s="102"/>
      <c r="D42" s="126"/>
      <c r="E42" s="127" t="s">
        <v>41</v>
      </c>
      <c r="F42" s="128" t="str">
        <f>'CAPAS GEOGRAFICAS-YNC'!$C$1035</f>
        <v>SitioCriticoRiesgoLN</v>
      </c>
      <c r="G42" s="127" t="s">
        <v>12</v>
      </c>
      <c r="H42" s="127" t="s">
        <v>96</v>
      </c>
      <c r="I42" s="129" t="str">
        <f t="shared" si="2"/>
        <v>V2703</v>
      </c>
    </row>
    <row r="43" spans="1:9" s="89" customFormat="1" x14ac:dyDescent="0.3">
      <c r="A43" s="79"/>
      <c r="B43" s="98" t="s">
        <v>7</v>
      </c>
      <c r="C43" s="102"/>
      <c r="D43" s="126"/>
      <c r="E43" s="127" t="s">
        <v>41</v>
      </c>
      <c r="F43" s="128" t="str">
        <f>'CAPAS GEOGRAFICAS-YNC'!$C$1053</f>
        <v>MedidasRedPT</v>
      </c>
      <c r="G43" s="127" t="s">
        <v>13</v>
      </c>
      <c r="H43" s="127" t="s">
        <v>98</v>
      </c>
      <c r="I43" s="129" t="str">
        <f t="shared" si="2"/>
        <v>V2704</v>
      </c>
    </row>
    <row r="44" spans="1:9" s="89" customFormat="1" x14ac:dyDescent="0.3">
      <c r="A44" s="79"/>
      <c r="B44" s="98" t="s">
        <v>7</v>
      </c>
      <c r="C44" s="102"/>
      <c r="D44" s="126"/>
      <c r="E44" s="127" t="s">
        <v>41</v>
      </c>
      <c r="F44" s="128" t="str">
        <f>'CAPAS GEOGRAFICAS-YNC'!$C$1071</f>
        <v>MedidasRedPG</v>
      </c>
      <c r="G44" s="127" t="s">
        <v>14</v>
      </c>
      <c r="H44" s="127" t="str">
        <f>'CAPAS GEOGRAFICAS-YNC'!$C$357</f>
        <v>Polígono</v>
      </c>
      <c r="I44" s="129" t="str">
        <f t="shared" si="2"/>
        <v>V2705</v>
      </c>
    </row>
    <row r="45" spans="1:9" s="89" customFormat="1" x14ac:dyDescent="0.3">
      <c r="A45" s="79"/>
      <c r="B45" s="98" t="s">
        <v>7</v>
      </c>
      <c r="C45" s="102"/>
      <c r="D45" s="126"/>
      <c r="E45" s="127" t="s">
        <v>41</v>
      </c>
      <c r="F45" s="128" t="str">
        <f>'CAPAS GEOGRAFICAS-YNC'!$C$1088</f>
        <v>MedidasRedLN</v>
      </c>
      <c r="G45" s="127" t="s">
        <v>15</v>
      </c>
      <c r="H45" s="127" t="s">
        <v>96</v>
      </c>
      <c r="I45" s="129" t="str">
        <f t="shared" si="2"/>
        <v>V2706</v>
      </c>
    </row>
    <row r="46" spans="1:9" s="89" customFormat="1" x14ac:dyDescent="0.3">
      <c r="A46" s="79"/>
      <c r="B46" s="98" t="s">
        <v>7</v>
      </c>
      <c r="C46" s="102"/>
      <c r="D46" s="103" t="s">
        <v>5239</v>
      </c>
      <c r="E46" s="99" t="s">
        <v>5196</v>
      </c>
      <c r="F46" s="100" t="str">
        <f>'CAPAS GEOGRAFICAS-YNC'!$C$1105</f>
        <v>AlmacenamientoEquipoRespPT</v>
      </c>
      <c r="G46" s="99" t="s">
        <v>10</v>
      </c>
      <c r="H46" s="99" t="s">
        <v>98</v>
      </c>
      <c r="I46" s="101" t="str">
        <f t="shared" si="2"/>
        <v>V2801</v>
      </c>
    </row>
    <row r="47" spans="1:9" s="89" customFormat="1" x14ac:dyDescent="0.3">
      <c r="A47" s="79"/>
      <c r="B47" s="98" t="s">
        <v>7</v>
      </c>
      <c r="C47" s="102"/>
      <c r="D47" s="103"/>
      <c r="E47" s="99" t="s">
        <v>5196</v>
      </c>
      <c r="F47" s="100" t="str">
        <f>'CAPAS GEOGRAFICAS-YNC'!$C$1121</f>
        <v>SitioEstrategicoRespuestaPT</v>
      </c>
      <c r="G47" s="99" t="s">
        <v>11</v>
      </c>
      <c r="H47" s="99" t="s">
        <v>98</v>
      </c>
      <c r="I47" s="101" t="str">
        <f t="shared" si="2"/>
        <v>V2802</v>
      </c>
    </row>
    <row r="48" spans="1:9" s="89" customFormat="1" x14ac:dyDescent="0.3">
      <c r="A48" s="79"/>
      <c r="B48" s="98" t="s">
        <v>7</v>
      </c>
      <c r="C48" s="102"/>
      <c r="D48" s="103"/>
      <c r="E48" s="99" t="s">
        <v>5196</v>
      </c>
      <c r="F48" s="100" t="str">
        <f>'CAPAS GEOGRAFICAS-YNC'!$C$1139</f>
        <v>OrganismoRespuestaPT</v>
      </c>
      <c r="G48" s="99" t="s">
        <v>12</v>
      </c>
      <c r="H48" s="99" t="s">
        <v>98</v>
      </c>
      <c r="I48" s="101" t="str">
        <f t="shared" si="2"/>
        <v>V2803</v>
      </c>
    </row>
    <row r="49" spans="1:9" s="89" customFormat="1" ht="18" thickBot="1" x14ac:dyDescent="0.35">
      <c r="A49" s="104"/>
      <c r="B49" s="105" t="s">
        <v>46</v>
      </c>
      <c r="C49" s="106" t="s">
        <v>47</v>
      </c>
      <c r="D49" s="107" t="s">
        <v>48</v>
      </c>
      <c r="E49" s="108" t="s">
        <v>22</v>
      </c>
      <c r="F49" s="109" t="str">
        <f>TABLAS!$C$7</f>
        <v>MuestreoSueloQuimicasTB</v>
      </c>
      <c r="G49" s="108" t="s">
        <v>10</v>
      </c>
      <c r="H49" s="108" t="str">
        <f>TABLAS!$C$8</f>
        <v>Tabla</v>
      </c>
      <c r="I49" s="110" t="str">
        <f t="shared" ref="I49:I63" si="3">CONCATENATE(B49,E49,G49)</f>
        <v>T1401</v>
      </c>
    </row>
    <row r="50" spans="1:9" s="89" customFormat="1" ht="18" thickBot="1" x14ac:dyDescent="0.35">
      <c r="A50" s="104"/>
      <c r="B50" s="105" t="s">
        <v>46</v>
      </c>
      <c r="C50" s="111"/>
      <c r="D50" s="112" t="s">
        <v>49</v>
      </c>
      <c r="E50" s="113" t="s">
        <v>22</v>
      </c>
      <c r="F50" s="109" t="str">
        <f>TABLAS!$C$81</f>
        <v>MuestreoSueloFisicasTB</v>
      </c>
      <c r="G50" s="113" t="s">
        <v>11</v>
      </c>
      <c r="H50" s="113" t="str">
        <f>TABLAS!$C$82</f>
        <v>Tabla</v>
      </c>
      <c r="I50" s="114" t="str">
        <f t="shared" si="3"/>
        <v>T1402</v>
      </c>
    </row>
    <row r="51" spans="1:9" s="89" customFormat="1" ht="18" thickBot="1" x14ac:dyDescent="0.35">
      <c r="A51" s="104"/>
      <c r="B51" s="105"/>
      <c r="C51" s="115"/>
      <c r="D51" s="112" t="s">
        <v>5517</v>
      </c>
      <c r="E51" s="113" t="s">
        <v>22</v>
      </c>
      <c r="F51" s="109" t="s">
        <v>5518</v>
      </c>
      <c r="G51" s="130" t="s">
        <v>12</v>
      </c>
      <c r="H51" s="113" t="str">
        <f>TABLAS!$C$82</f>
        <v>Tabla</v>
      </c>
      <c r="I51" s="114" t="str">
        <f t="shared" ref="I51" si="4">CONCATENATE(B51,E51,G51)</f>
        <v>1403</v>
      </c>
    </row>
    <row r="52" spans="1:9" s="89" customFormat="1" ht="18" thickBot="1" x14ac:dyDescent="0.35">
      <c r="A52" s="79"/>
      <c r="B52" s="116" t="s">
        <v>46</v>
      </c>
      <c r="C52" s="117" t="s">
        <v>50</v>
      </c>
      <c r="D52" s="118" t="s">
        <v>51</v>
      </c>
      <c r="E52" s="119" t="s">
        <v>24</v>
      </c>
      <c r="F52" s="120" t="str">
        <f>TABLAS!$C$141</f>
        <v>MuestreoFisicoquimSuperTB</v>
      </c>
      <c r="G52" s="119" t="s">
        <v>10</v>
      </c>
      <c r="H52" s="119" t="str">
        <f>TABLAS!$C$142</f>
        <v>Tabla</v>
      </c>
      <c r="I52" s="121" t="str">
        <f t="shared" si="3"/>
        <v>T1501</v>
      </c>
    </row>
    <row r="53" spans="1:9" s="89" customFormat="1" ht="18" thickBot="1" x14ac:dyDescent="0.35">
      <c r="A53" s="79"/>
      <c r="B53" s="116" t="s">
        <v>46</v>
      </c>
      <c r="C53" s="122"/>
      <c r="D53" s="118" t="s">
        <v>52</v>
      </c>
      <c r="E53" s="119" t="s">
        <v>24</v>
      </c>
      <c r="F53" s="120" t="str">
        <f>TABLAS!$C$183</f>
        <v>ParamFisicoquimSuperTB</v>
      </c>
      <c r="G53" s="119" t="s">
        <v>11</v>
      </c>
      <c r="H53" s="119" t="str">
        <f>TABLAS!$C$184</f>
        <v>Tabla</v>
      </c>
      <c r="I53" s="121" t="str">
        <f t="shared" si="3"/>
        <v>T1502</v>
      </c>
    </row>
    <row r="54" spans="1:9" s="89" customFormat="1" ht="18" thickBot="1" x14ac:dyDescent="0.35">
      <c r="A54" s="79"/>
      <c r="B54" s="116" t="s">
        <v>46</v>
      </c>
      <c r="C54" s="122"/>
      <c r="D54" s="118" t="s">
        <v>53</v>
      </c>
      <c r="E54" s="119" t="s">
        <v>24</v>
      </c>
      <c r="F54" s="120" t="str">
        <f>TABLAS!$C$199</f>
        <v>MuestreoHidrobioTB</v>
      </c>
      <c r="G54" s="119" t="s">
        <v>12</v>
      </c>
      <c r="H54" s="119" t="str">
        <f>TABLAS!$C$200</f>
        <v>Tabla</v>
      </c>
      <c r="I54" s="121" t="str">
        <f t="shared" si="3"/>
        <v>T1503</v>
      </c>
    </row>
    <row r="55" spans="1:9" s="89" customFormat="1" ht="18" thickBot="1" x14ac:dyDescent="0.35">
      <c r="A55" s="79"/>
      <c r="B55" s="116" t="s">
        <v>46</v>
      </c>
      <c r="C55" s="123"/>
      <c r="D55" s="118" t="s">
        <v>54</v>
      </c>
      <c r="E55" s="119" t="s">
        <v>24</v>
      </c>
      <c r="F55" s="120" t="str">
        <f>TABLAS!$C$235</f>
        <v>CaracterizaSedimentoTB</v>
      </c>
      <c r="G55" s="119" t="s">
        <v>13</v>
      </c>
      <c r="H55" s="119" t="str">
        <f>TABLAS!$C$236</f>
        <v>Tabla</v>
      </c>
      <c r="I55" s="121" t="str">
        <f t="shared" si="3"/>
        <v>T1504</v>
      </c>
    </row>
    <row r="56" spans="1:9" s="89" customFormat="1" ht="18" thickBot="1" x14ac:dyDescent="0.35">
      <c r="A56" s="79"/>
      <c r="B56" s="105" t="s">
        <v>46</v>
      </c>
      <c r="C56" s="106" t="s">
        <v>55</v>
      </c>
      <c r="D56" s="112" t="s">
        <v>56</v>
      </c>
      <c r="E56" s="113" t="s">
        <v>26</v>
      </c>
      <c r="F56" s="109" t="str">
        <f>TABLAS!$C$313</f>
        <v>MuestreoFisicoquimSubterTB</v>
      </c>
      <c r="G56" s="113" t="s">
        <v>10</v>
      </c>
      <c r="H56" s="113" t="str">
        <f>TABLAS!$C$314</f>
        <v>Tabla</v>
      </c>
      <c r="I56" s="114" t="str">
        <f t="shared" si="3"/>
        <v>T1601</v>
      </c>
    </row>
    <row r="57" spans="1:9" s="89" customFormat="1" ht="18" thickBot="1" x14ac:dyDescent="0.35">
      <c r="A57" s="79"/>
      <c r="B57" s="105" t="s">
        <v>46</v>
      </c>
      <c r="C57" s="115"/>
      <c r="D57" s="112" t="s">
        <v>57</v>
      </c>
      <c r="E57" s="113" t="s">
        <v>26</v>
      </c>
      <c r="F57" s="109" t="str">
        <f>TABLAS!$C$335</f>
        <v>ParamFisicoquimSubterTB</v>
      </c>
      <c r="G57" s="113" t="s">
        <v>11</v>
      </c>
      <c r="H57" s="113" t="str">
        <f>TABLAS!$C$336</f>
        <v>Tabla</v>
      </c>
      <c r="I57" s="114" t="str">
        <f t="shared" si="3"/>
        <v>T1602</v>
      </c>
    </row>
    <row r="58" spans="1:9" s="89" customFormat="1" ht="18" thickBot="1" x14ac:dyDescent="0.35">
      <c r="A58" s="79"/>
      <c r="B58" s="116" t="s">
        <v>46</v>
      </c>
      <c r="C58" s="117" t="s">
        <v>58</v>
      </c>
      <c r="D58" s="118" t="s">
        <v>59</v>
      </c>
      <c r="E58" s="119" t="s">
        <v>32</v>
      </c>
      <c r="F58" s="120" t="str">
        <f>TABLAS!$C$351</f>
        <v>MuestreoFloraFustalTB</v>
      </c>
      <c r="G58" s="119" t="s">
        <v>10</v>
      </c>
      <c r="H58" s="119" t="str">
        <f>TABLAS!$C$352</f>
        <v>Tabla</v>
      </c>
      <c r="I58" s="121" t="str">
        <f t="shared" si="3"/>
        <v>T2001</v>
      </c>
    </row>
    <row r="59" spans="1:9" s="89" customFormat="1" ht="18" thickBot="1" x14ac:dyDescent="0.35">
      <c r="A59" s="79"/>
      <c r="B59" s="116" t="s">
        <v>46</v>
      </c>
      <c r="C59" s="122"/>
      <c r="D59" s="118" t="s">
        <v>60</v>
      </c>
      <c r="E59" s="119" t="s">
        <v>32</v>
      </c>
      <c r="F59" s="120" t="str">
        <f>TABLAS!$C$382</f>
        <v>MuestreoFloraRegeneracionTB</v>
      </c>
      <c r="G59" s="119" t="s">
        <v>11</v>
      </c>
      <c r="H59" s="119" t="str">
        <f>TABLAS!$C$383</f>
        <v>Tabla</v>
      </c>
      <c r="I59" s="121" t="str">
        <f t="shared" si="3"/>
        <v>T2002</v>
      </c>
    </row>
    <row r="60" spans="1:9" s="89" customFormat="1" ht="18" thickBot="1" x14ac:dyDescent="0.35">
      <c r="A60" s="79"/>
      <c r="B60" s="116" t="s">
        <v>46</v>
      </c>
      <c r="C60" s="122"/>
      <c r="D60" s="118" t="s">
        <v>61</v>
      </c>
      <c r="E60" s="119" t="s">
        <v>32</v>
      </c>
      <c r="F60" s="120" t="str">
        <f>TABLAS!$C$416</f>
        <v>MuestreoFloraResultadosTB</v>
      </c>
      <c r="G60" s="119" t="s">
        <v>12</v>
      </c>
      <c r="H60" s="119" t="str">
        <f>TABLAS!$C$417</f>
        <v>Tabla</v>
      </c>
      <c r="I60" s="121" t="str">
        <f t="shared" si="3"/>
        <v>T2003</v>
      </c>
    </row>
    <row r="61" spans="1:9" s="89" customFormat="1" ht="18" thickBot="1" x14ac:dyDescent="0.35">
      <c r="A61" s="79"/>
      <c r="B61" s="116" t="s">
        <v>46</v>
      </c>
      <c r="C61" s="122"/>
      <c r="D61" s="118" t="s">
        <v>62</v>
      </c>
      <c r="E61" s="119" t="s">
        <v>32</v>
      </c>
      <c r="F61" s="120" t="str">
        <f>TABLAS!$C$470</f>
        <v>MuestreoVascularesNVLResultadosTB</v>
      </c>
      <c r="G61" s="124" t="s">
        <v>15</v>
      </c>
      <c r="H61" s="119" t="str">
        <f>TABLAS!$C$417</f>
        <v>Tabla</v>
      </c>
      <c r="I61" s="121" t="str">
        <f t="shared" si="3"/>
        <v>T2006</v>
      </c>
    </row>
    <row r="62" spans="1:9" s="89" customFormat="1" ht="18" thickBot="1" x14ac:dyDescent="0.35">
      <c r="A62" s="79"/>
      <c r="B62" s="116" t="s">
        <v>46</v>
      </c>
      <c r="C62" s="122"/>
      <c r="D62" s="118" t="s">
        <v>63</v>
      </c>
      <c r="E62" s="119" t="s">
        <v>32</v>
      </c>
      <c r="F62" s="120" t="str">
        <f>TABLAS!$C$515</f>
        <v>MuestreoFaunaTB</v>
      </c>
      <c r="G62" s="124" t="s">
        <v>13</v>
      </c>
      <c r="H62" s="119" t="str">
        <f>TABLAS!$C$516</f>
        <v>Tabla</v>
      </c>
      <c r="I62" s="121" t="str">
        <f t="shared" si="3"/>
        <v>T2004</v>
      </c>
    </row>
    <row r="63" spans="1:9" s="89" customFormat="1" ht="18" thickBot="1" x14ac:dyDescent="0.35">
      <c r="A63" s="79"/>
      <c r="B63" s="116" t="s">
        <v>46</v>
      </c>
      <c r="C63" s="123"/>
      <c r="D63" s="118" t="s">
        <v>5435</v>
      </c>
      <c r="E63" s="119" t="s">
        <v>32</v>
      </c>
      <c r="F63" s="120" t="s">
        <v>5434</v>
      </c>
      <c r="G63" s="124" t="s">
        <v>16</v>
      </c>
      <c r="H63" s="119" t="str">
        <f>TABLAS!C563</f>
        <v>Tabla</v>
      </c>
      <c r="I63" s="121" t="str">
        <f t="shared" si="3"/>
        <v>T2007</v>
      </c>
    </row>
    <row r="64" spans="1:9" s="89" customFormat="1" ht="18" thickBot="1" x14ac:dyDescent="0.35">
      <c r="A64" s="104"/>
      <c r="B64" s="143" t="s">
        <v>46</v>
      </c>
      <c r="C64" s="144" t="s">
        <v>5556</v>
      </c>
      <c r="D64" s="145" t="s">
        <v>5559</v>
      </c>
      <c r="E64" s="131" t="s">
        <v>2680</v>
      </c>
      <c r="F64" s="132" t="s">
        <v>5558</v>
      </c>
      <c r="G64" s="131" t="s">
        <v>10</v>
      </c>
      <c r="H64" s="133" t="s">
        <v>532</v>
      </c>
      <c r="I64" s="134" t="str">
        <f t="shared" ref="I64" si="5">CONCATENATE(B64,E64,G64)</f>
        <v>T7001</v>
      </c>
    </row>
    <row r="65" spans="2:9" x14ac:dyDescent="0.3">
      <c r="B65" s="77"/>
      <c r="C65" s="77"/>
      <c r="D65" s="77"/>
      <c r="E65" s="77"/>
      <c r="F65" s="77"/>
      <c r="G65" s="77"/>
      <c r="H65" s="77"/>
      <c r="I65" s="77"/>
    </row>
  </sheetData>
  <autoFilter ref="B3:I64" xr:uid="{E79DA84F-A2BE-4274-A716-3D94D046A42A}"/>
  <mergeCells count="1">
    <mergeCell ref="B2:I2"/>
  </mergeCells>
  <phoneticPr fontId="1" type="noConversion"/>
  <hyperlinks>
    <hyperlink ref="F4" location="PuntoMuestreoSuelo" display="PuntoMuestreoSuelo" xr:uid="{00000000-0004-0000-0000-000011000000}"/>
    <hyperlink ref="F5" location="PuntoMuestreoAguaSuper" display="PuntoMuestreoAguaSuper" xr:uid="{00000000-0004-0000-0000-00001D000000}"/>
    <hyperlink ref="F6" location="PuntoMuestreoAguaSubter" display="PuntoMuestreoAguaSubter" xr:uid="{00000000-0004-0000-0000-000023000000}"/>
    <hyperlink ref="F49" location="MuestreoSueloQuimicasTB" display="MuestreoSueloQuimicasTB" xr:uid="{00000000-0004-0000-0000-00008A000000}"/>
    <hyperlink ref="F50" location="MuestreoSueloFisicasTB" display="MuestreoSueloFisicasTB" xr:uid="{00000000-0004-0000-0000-00008B000000}"/>
    <hyperlink ref="F52" location="MuestreoFisicoquimSuperTB" display="MuestreoFisicoquimSuperTB" xr:uid="{00000000-0004-0000-0000-00008C000000}"/>
    <hyperlink ref="F54" location="MuestreoHidrobioTB" display="MuestreoHidrobioTB" xr:uid="{00000000-0004-0000-0000-00008D000000}"/>
    <hyperlink ref="F55" location="CaracterizaSedimentoTB" display="CaracterizaSedimentoTB" xr:uid="{00000000-0004-0000-0000-00008E000000}"/>
    <hyperlink ref="F56" location="MuestreoFisicoquimSubterTB" display="MuestreoFisicoquimSubterTB" xr:uid="{00000000-0004-0000-0000-00008F000000}"/>
    <hyperlink ref="F58" location="MuestreoFloraTB" display="MuestreoFloraTB" xr:uid="{00000000-0004-0000-0000-000097000000}"/>
    <hyperlink ref="F62" location="MuestreoFaunaTB" display="MuestreoFaunaTB" xr:uid="{00000000-0004-0000-0000-000098000000}"/>
    <hyperlink ref="F59" location="MuestreoFloraRegeneracionTB" display="MuestreoFloraRegeneracionTB" xr:uid="{00000000-0004-0000-0000-0000CD000000}"/>
    <hyperlink ref="F60" location="MuestreoFloraResultadosTB" display="MuestreoFloraResultadosTB" xr:uid="{00000000-0004-0000-0000-0000CE000000}"/>
    <hyperlink ref="F53" location="ParamFisicoquimSuperTB" display="ParamFisicoquimSuperTB" xr:uid="{00000000-0004-0000-0000-0000E2000000}"/>
    <hyperlink ref="F57" location="ParamFisicoquimSubterTB" display="ParamFisicoquimSubterTB" xr:uid="{00000000-0004-0000-0000-0000E3000000}"/>
    <hyperlink ref="F61" location="MuestreoVascularesNVLResultadosTB" display="MuestreoVascularesNVLResultadosTB" xr:uid="{CCE7675C-3991-4B58-82D3-01308D96ECF2}"/>
    <hyperlink ref="F15" location="AmenazaAvenidaTorrencial" display="AmenazaAvenidaTorrencial" xr:uid="{CF783B5C-4720-4832-83EB-B08B85CB8FAC}"/>
    <hyperlink ref="F16" location="AmenazaIncendioCoberturaVegetal" display="AmenazaIncendioCoberturaVegetal" xr:uid="{CAC4AFBA-74C2-4709-982C-6771D8651F1C}"/>
    <hyperlink ref="F17" location="AmenazaInundación" display="AmenazaInundación" xr:uid="{9A6C343D-7C5A-4CC4-B747-6E2B141B1135}"/>
    <hyperlink ref="F18" location="AmenazaMovMasa" display="AmenazaMovMasa" xr:uid="{0DA5EFB3-8676-4635-B598-83D5EA6EEBA3}"/>
    <hyperlink ref="F19" location="AmenazaOpDerrame" display="AmenazaOpDerrame" xr:uid="{F4C61CB8-17D8-41AB-B410-19669AF35D38}"/>
    <hyperlink ref="F20" location="AmenazaOpDispNubeGas" display="AmenazaOpDispNubeGas" xr:uid="{3D246E23-4161-487D-B7E2-86F74B11C0C0}"/>
    <hyperlink ref="F21" location="AmenazaOpExplosion" display="AmenazaOpExplosion" xr:uid="{0C62D0A9-F5C2-43C6-A4CB-0A3C25452EE0}"/>
    <hyperlink ref="F22" location="AmenazaOpFallaEstructural" display="AmenazaOpFallaEstructural" xr:uid="{99567CB9-5108-4B73-8810-32867D658661}"/>
    <hyperlink ref="F23" location="AmenazaOpIncendio" display="AmenazaOpIncendio" xr:uid="{29073DE1-B750-497C-96F5-F90BEF9DA23C}"/>
    <hyperlink ref="F24" location="AmenazaOtras" display="AmenazaOtras" xr:uid="{413FDB16-A8B9-4A6A-9432-2FAB9E286E93}"/>
    <hyperlink ref="F25" location="AmenazaSismica" display="AmenazaSismica" xr:uid="{4F325A80-EAC2-4867-9C64-464086CEB36E}"/>
    <hyperlink ref="F26" location="ElementosExpuestosAreasAmbientalesSensiblesPG" display="ElementosExpuestosAreasAmbientalesSensiblesPG" xr:uid="{CBE3499F-356B-4751-AA28-86AD9EBA6CD1}"/>
    <hyperlink ref="F27" location="ElementosExpAsentamientosHumanosPG" display="ElementosExpAsentamientosHumanosPG" xr:uid="{5A4A0077-9399-4022-8A46-2A785D0D3ACB}"/>
    <hyperlink ref="F28" location="ElementosExpAsentamientosHumanosPT" display="ElementosExpAsentamientosHumanosPT" xr:uid="{A19CF57B-A088-4330-B46E-04142D672CA9}"/>
    <hyperlink ref="F29" location="ElementosExpuestosPT" display="ElementosExpuestosPT" xr:uid="{352D00DE-FB4D-454F-A84B-E6880779A120}"/>
    <hyperlink ref="F30" location="ElementosExpSocioeconomicoLN" display="ElementosExpSocioeconomicoLN" xr:uid="{69ACB883-589E-497A-86C4-CF38CE00B55D}"/>
    <hyperlink ref="F31" location="ElementosExpSocioeconomicoPG" display="ElementosExpSocioeconomicoPG" xr:uid="{458C4133-813D-4760-96E6-1F661BD92593}"/>
    <hyperlink ref="F32" location="Eventos_PT" display="Eventos_PT" xr:uid="{FAFAA01B-8DD5-4B40-8D3C-74B00E86A4E0}"/>
    <hyperlink ref="F33" location="Eventos_PG" display="Eventos_PG" xr:uid="{70094FDF-EDC4-4480-ABA6-A956350F5B91}"/>
    <hyperlink ref="F34" location="RiesgoAmbiental_AD" display="RiesgoAmbiental_AD" xr:uid="{BAF2D7C6-860B-429A-801E-62A59E07DC9C}"/>
    <hyperlink ref="F35" location="RiesgoSocial_AD" display="RiesgoSocial_AD" xr:uid="{09757B42-52F9-42DE-92EB-D3067F1303E8}"/>
    <hyperlink ref="F36" location="RiesgoSocioeconomico_AD" display="RiesgoSocioeconomico_AD" xr:uid="{88F7DBFF-7DC7-4E74-AFEE-6847DB83B813}"/>
    <hyperlink ref="F37" location="Vulnerabilidad_PT" display="Vulnerabilidad_PT" xr:uid="{9AFE8857-1FDD-46FE-A4C5-CBAFEFC604D8}"/>
    <hyperlink ref="F38" location="Vulnerabilidad_LN" display="Vulnerabilidad_LN" xr:uid="{F926774C-5080-4DE9-AA0F-1271B02E62A5}"/>
    <hyperlink ref="F39" location="Vulnerabilidad_PG" display="Vulnerabilidad_PG" xr:uid="{1BC75E2C-8B01-4B3D-B762-AB17F06F81FC}"/>
    <hyperlink ref="F40" location="SitiosCriticosRiesgo_PT" display="SitiosCriticosRiesgo_PT" xr:uid="{4A193228-6F8B-4380-9D75-F8ACEAC9F641}"/>
    <hyperlink ref="F41" location="SitiosCriticosRiesgo_PG" display="SitiosCriticosRiesgo_PG" xr:uid="{4CFA6187-B44D-433E-AE65-C95E1F848D57}"/>
    <hyperlink ref="F42" location="SitiosCriticosRiesgo_LN" display="SitiosCriticosRiesgo_LN" xr:uid="{7CF362BB-900F-4C1E-99B2-FA4C02B0734C}"/>
    <hyperlink ref="F43" location="Medidas_Red_PT" display="Medidas_Red_PT" xr:uid="{CEE2CA45-3B3B-40A9-8A5D-CCF6FE68C7B8}"/>
    <hyperlink ref="F44" location="Medidas_Red_PG" display="Medidas_Red_PG" xr:uid="{66F8885C-B0EF-4155-B636-452AB05926B5}"/>
    <hyperlink ref="F45" location="Medidas_Red_LN" display="Medidas_Red_LN" xr:uid="{D042A74D-A1ED-47DF-BD31-A28C5C023590}"/>
    <hyperlink ref="F46" location="AlmacenamientoEquiposResp_PT" display="AlmacenamientoEquiposResp_PT" xr:uid="{5F0A9EDE-8AB9-40C4-854A-30618626F757}"/>
    <hyperlink ref="F47" location="SitiosEstrategicosRespuesta_PT" display="SitiosEstrategicosRespuesta_PT" xr:uid="{4BA31299-920E-496A-8B49-35964E452BBA}"/>
    <hyperlink ref="F48" location="OrganismosRespuesta_PT" display="OrganismosRespuesta_PT" xr:uid="{10E6DBA9-860D-45EE-81C1-A22A2DF0521F}"/>
    <hyperlink ref="F7" location="ExploracionAguaSubter" display="ExploracionAguaSubter" xr:uid="{6D00A5E6-22D5-43A7-86D1-221630175E82}"/>
    <hyperlink ref="F14" location="PuntoPaisajeSonoro" display="PuntoPaisajeSonoro" xr:uid="{253726EB-EEAB-4C64-94CE-F08F0793F5D4}"/>
    <hyperlink ref="F63" location="MuestreoPaisajeSonoroTB" display="MuestreoPaisajeSonoroTB" xr:uid="{17A0DADE-4110-4658-A98C-051BA6CD274E}"/>
    <hyperlink ref="F51" location="MuestreoSueloBiologicosTB" display="MuestreoSueloBiologicosTB" xr:uid="{C7F3684D-DDB8-4C81-BA62-F43D2FE5EB42}"/>
    <hyperlink ref="F64" location="MetabarcodingTB" display="MetabarcodingTB" xr:uid="{0702EFCF-3134-401B-A6CE-2D86681979E0}"/>
    <hyperlink ref="F13" location="ConectividadPG" display="ConectividadPG" xr:uid="{6D6E054E-79D6-4D39-8AC4-10296B4E6035}"/>
    <hyperlink ref="F12" location="PasosFaunaPT" display="PasosFaunaPT" xr:uid="{7CE98B0D-56C8-4CF6-9A29-F9D60416EFEB}"/>
    <hyperlink ref="F11" location="PuntoRegAdicionalFauna" display="PuntoRegAdicionalFauna" xr:uid="{F63A7C8E-35F8-4D05-AE14-1E15556D7DFF}"/>
    <hyperlink ref="F8" location="PuntoMuestreoFlora" display="PuntoMuestreoFlora" xr:uid="{1B8AF213-F630-424C-B4E0-9AF8CB2C15DA}"/>
    <hyperlink ref="F9" location="PuntoMuestreoFauna" display="PuntoMuestreoFauna" xr:uid="{6C0CEFA5-A4B3-4A70-94C1-FF9F0C5C79E9}"/>
    <hyperlink ref="F10" location="TransectoMuestreoFauna" display="TransectoMuestreoFauna" xr:uid="{DD50AD0E-F8C2-4838-9455-A4BA703CA0F1}"/>
  </hyperlinks>
  <printOptions horizontalCentered="1" verticalCentered="1"/>
  <pageMargins left="0.23622047244094491" right="0.23622047244094491" top="0.74803149606299213" bottom="0.74803149606299213" header="0.31496062992125984" footer="0.31496062992125984"/>
  <pageSetup paperSize="138" scale="7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H1151"/>
  <sheetViews>
    <sheetView zoomScale="95" zoomScaleNormal="95" workbookViewId="0">
      <pane ySplit="2" topLeftCell="A3" activePane="bottomLeft" state="frozen"/>
      <selection activeCell="B10" sqref="B10"/>
      <selection pane="bottomLeft" activeCell="C4" sqref="C4:E4"/>
    </sheetView>
  </sheetViews>
  <sheetFormatPr baseColWidth="10" defaultColWidth="11.44140625" defaultRowHeight="14.4" x14ac:dyDescent="0.3"/>
  <cols>
    <col min="1" max="1" width="1.6640625" style="73" customWidth="1"/>
    <col min="2" max="2" width="17.33203125" style="146" bestFit="1" customWidth="1"/>
    <col min="3" max="3" width="13.109375" style="146" bestFit="1" customWidth="1"/>
    <col min="4" max="4" width="9" style="146" customWidth="1"/>
    <col min="5" max="5" width="75.44140625" style="147" customWidth="1"/>
    <col min="6" max="6" width="26.33203125" style="148" customWidth="1"/>
    <col min="7" max="7" width="23.44140625" style="146" customWidth="1"/>
    <col min="8" max="8" width="1.6640625" style="73" customWidth="1"/>
    <col min="9" max="16384" width="11.44140625" style="73"/>
  </cols>
  <sheetData>
    <row r="1" spans="1:8" s="77" customFormat="1" x14ac:dyDescent="0.3">
      <c r="A1" s="73"/>
      <c r="C1" s="146"/>
      <c r="D1" s="146"/>
      <c r="E1" s="147"/>
      <c r="F1" s="148"/>
      <c r="G1" s="146"/>
    </row>
    <row r="2" spans="1:8" s="77" customFormat="1" x14ac:dyDescent="0.3">
      <c r="A2" s="218" t="s">
        <v>72</v>
      </c>
      <c r="B2" s="218"/>
      <c r="C2" s="218"/>
      <c r="D2" s="218"/>
      <c r="E2" s="218"/>
      <c r="F2" s="218"/>
      <c r="G2" s="218"/>
      <c r="H2" s="218"/>
    </row>
    <row r="3" spans="1:8" s="77" customFormat="1" x14ac:dyDescent="0.3">
      <c r="A3" s="29"/>
      <c r="B3" s="30"/>
      <c r="C3" s="30"/>
      <c r="D3" s="30"/>
      <c r="E3" s="30"/>
      <c r="F3" s="31"/>
      <c r="G3" s="30"/>
      <c r="H3" s="149"/>
    </row>
    <row r="4" spans="1:8" s="151" customFormat="1" x14ac:dyDescent="0.3">
      <c r="A4" s="38"/>
      <c r="B4" s="41" t="s">
        <v>76</v>
      </c>
      <c r="C4" s="212" t="s">
        <v>128</v>
      </c>
      <c r="D4" s="212"/>
      <c r="E4" s="212"/>
      <c r="F4" s="37" t="s">
        <v>77</v>
      </c>
      <c r="G4" s="136" t="s">
        <v>129</v>
      </c>
      <c r="H4" s="150"/>
    </row>
    <row r="5" spans="1:8" s="151" customFormat="1" ht="58.8" customHeight="1" x14ac:dyDescent="0.3">
      <c r="A5" s="38"/>
      <c r="B5" s="11" t="s">
        <v>75</v>
      </c>
      <c r="C5" s="216" t="s">
        <v>5575</v>
      </c>
      <c r="D5" s="216"/>
      <c r="E5" s="216"/>
      <c r="F5" s="216"/>
      <c r="G5" s="216"/>
      <c r="H5" s="150"/>
    </row>
    <row r="6" spans="1:8" s="151" customFormat="1" x14ac:dyDescent="0.3">
      <c r="A6" s="38"/>
      <c r="B6" s="11" t="s">
        <v>78</v>
      </c>
      <c r="C6" s="216" t="s">
        <v>47</v>
      </c>
      <c r="D6" s="216"/>
      <c r="E6" s="216"/>
      <c r="F6" s="216"/>
      <c r="G6" s="216"/>
      <c r="H6" s="150"/>
    </row>
    <row r="7" spans="1:8" s="151" customFormat="1" x14ac:dyDescent="0.3">
      <c r="A7" s="38"/>
      <c r="B7" s="11" t="s">
        <v>5418</v>
      </c>
      <c r="C7" s="217" t="s">
        <v>130</v>
      </c>
      <c r="D7" s="217"/>
      <c r="E7" s="217"/>
      <c r="F7" s="217"/>
      <c r="G7" s="217"/>
      <c r="H7" s="150"/>
    </row>
    <row r="8" spans="1:8" s="151" customFormat="1" x14ac:dyDescent="0.3">
      <c r="A8" s="38"/>
      <c r="B8" s="59" t="s">
        <v>79</v>
      </c>
      <c r="C8" s="219" t="s">
        <v>98</v>
      </c>
      <c r="D8" s="219"/>
      <c r="E8" s="219"/>
      <c r="F8" s="219"/>
      <c r="G8" s="219"/>
      <c r="H8" s="150"/>
    </row>
    <row r="9" spans="1:8" ht="28.8" x14ac:dyDescent="0.3">
      <c r="A9" s="38"/>
      <c r="B9" s="66" t="s">
        <v>86</v>
      </c>
      <c r="C9" s="14" t="s">
        <v>87</v>
      </c>
      <c r="D9" s="14">
        <v>20</v>
      </c>
      <c r="E9" s="12" t="s">
        <v>88</v>
      </c>
      <c r="F9" s="14" t="s">
        <v>89</v>
      </c>
      <c r="G9" s="14" t="s">
        <v>90</v>
      </c>
      <c r="H9" s="150"/>
    </row>
    <row r="10" spans="1:8" x14ac:dyDescent="0.3">
      <c r="A10" s="38"/>
      <c r="B10" s="66" t="s">
        <v>102</v>
      </c>
      <c r="C10" s="14" t="s">
        <v>87</v>
      </c>
      <c r="D10" s="14">
        <v>100</v>
      </c>
      <c r="E10" s="12" t="s">
        <v>5227</v>
      </c>
      <c r="F10" s="14" t="s">
        <v>89</v>
      </c>
      <c r="G10" s="14" t="s">
        <v>92</v>
      </c>
      <c r="H10" s="150"/>
    </row>
    <row r="11" spans="1:8" x14ac:dyDescent="0.3">
      <c r="A11" s="38"/>
      <c r="B11" s="66" t="s">
        <v>43</v>
      </c>
      <c r="C11" s="14" t="s">
        <v>87</v>
      </c>
      <c r="D11" s="14">
        <v>200</v>
      </c>
      <c r="E11" s="12" t="s">
        <v>103</v>
      </c>
      <c r="F11" s="14" t="s">
        <v>89</v>
      </c>
      <c r="G11" s="14" t="s">
        <v>92</v>
      </c>
      <c r="H11" s="150"/>
    </row>
    <row r="12" spans="1:8" ht="43.2" x14ac:dyDescent="0.3">
      <c r="A12" s="38"/>
      <c r="B12" s="66" t="s">
        <v>104</v>
      </c>
      <c r="C12" s="14" t="s">
        <v>87</v>
      </c>
      <c r="D12" s="14">
        <v>20</v>
      </c>
      <c r="E12" s="12" t="s">
        <v>5229</v>
      </c>
      <c r="F12" s="14" t="s">
        <v>89</v>
      </c>
      <c r="G12" s="14" t="s">
        <v>90</v>
      </c>
      <c r="H12" s="150"/>
    </row>
    <row r="13" spans="1:8" x14ac:dyDescent="0.3">
      <c r="A13" s="38"/>
      <c r="B13" s="66" t="s">
        <v>105</v>
      </c>
      <c r="C13" s="14" t="s">
        <v>106</v>
      </c>
      <c r="D13" s="14">
        <v>8</v>
      </c>
      <c r="E13" s="12" t="s">
        <v>107</v>
      </c>
      <c r="F13" s="14" t="s">
        <v>89</v>
      </c>
      <c r="G13" s="14" t="s">
        <v>90</v>
      </c>
      <c r="H13" s="150"/>
    </row>
    <row r="14" spans="1:8" ht="28.8" x14ac:dyDescent="0.3">
      <c r="A14" s="38"/>
      <c r="B14" s="66" t="s">
        <v>108</v>
      </c>
      <c r="C14" s="14" t="s">
        <v>87</v>
      </c>
      <c r="D14" s="14">
        <v>50</v>
      </c>
      <c r="E14" s="12" t="s">
        <v>109</v>
      </c>
      <c r="F14" s="14" t="s">
        <v>89</v>
      </c>
      <c r="G14" s="14" t="s">
        <v>90</v>
      </c>
      <c r="H14" s="150"/>
    </row>
    <row r="15" spans="1:8" x14ac:dyDescent="0.3">
      <c r="A15" s="38"/>
      <c r="B15" s="66" t="s">
        <v>131</v>
      </c>
      <c r="C15" s="14" t="s">
        <v>87</v>
      </c>
      <c r="D15" s="14">
        <v>100</v>
      </c>
      <c r="E15" s="12" t="s">
        <v>132</v>
      </c>
      <c r="F15" s="14" t="s">
        <v>89</v>
      </c>
      <c r="G15" s="14" t="s">
        <v>92</v>
      </c>
      <c r="H15" s="150"/>
    </row>
    <row r="16" spans="1:8" x14ac:dyDescent="0.3">
      <c r="A16" s="38"/>
      <c r="B16" s="66" t="s">
        <v>133</v>
      </c>
      <c r="C16" s="14" t="s">
        <v>87</v>
      </c>
      <c r="D16" s="14">
        <v>5</v>
      </c>
      <c r="E16" s="12" t="s">
        <v>134</v>
      </c>
      <c r="F16" s="152" t="str">
        <f>DOMINIOS!$C$2006</f>
        <v>Dom_Municipio</v>
      </c>
      <c r="G16" s="14" t="s">
        <v>92</v>
      </c>
      <c r="H16" s="150"/>
    </row>
    <row r="17" spans="1:8" x14ac:dyDescent="0.3">
      <c r="A17" s="38"/>
      <c r="B17" s="66" t="s">
        <v>135</v>
      </c>
      <c r="C17" s="14" t="s">
        <v>87</v>
      </c>
      <c r="D17" s="14">
        <v>2</v>
      </c>
      <c r="E17" s="12" t="s">
        <v>136</v>
      </c>
      <c r="F17" s="152" t="str">
        <f>DOMINIOS!$C$1970</f>
        <v>Dom_Departamento</v>
      </c>
      <c r="G17" s="14" t="s">
        <v>92</v>
      </c>
      <c r="H17" s="150"/>
    </row>
    <row r="18" spans="1:8" ht="28.8" x14ac:dyDescent="0.3">
      <c r="A18" s="38"/>
      <c r="B18" s="66" t="s">
        <v>211</v>
      </c>
      <c r="C18" s="14" t="s">
        <v>91</v>
      </c>
      <c r="D18" s="14">
        <v>8</v>
      </c>
      <c r="E18" s="12" t="s">
        <v>137</v>
      </c>
      <c r="F18" s="152" t="str">
        <f>DOMINIOS!$C$1926</f>
        <v>Dom_CAR</v>
      </c>
      <c r="G18" s="14" t="s">
        <v>92</v>
      </c>
      <c r="H18" s="150"/>
    </row>
    <row r="19" spans="1:8" ht="43.2" x14ac:dyDescent="0.3">
      <c r="A19" s="38"/>
      <c r="B19" s="20" t="s">
        <v>138</v>
      </c>
      <c r="C19" s="21" t="s">
        <v>87</v>
      </c>
      <c r="D19" s="21">
        <v>20</v>
      </c>
      <c r="E19" s="22" t="s">
        <v>139</v>
      </c>
      <c r="F19" s="21" t="s">
        <v>89</v>
      </c>
      <c r="G19" s="21" t="s">
        <v>92</v>
      </c>
      <c r="H19" s="150"/>
    </row>
    <row r="20" spans="1:8" x14ac:dyDescent="0.3">
      <c r="A20" s="38"/>
      <c r="B20" s="66" t="s">
        <v>140</v>
      </c>
      <c r="C20" s="14" t="s">
        <v>87</v>
      </c>
      <c r="D20" s="14">
        <v>100</v>
      </c>
      <c r="E20" s="12" t="s">
        <v>141</v>
      </c>
      <c r="F20" s="14" t="s">
        <v>89</v>
      </c>
      <c r="G20" s="14" t="s">
        <v>90</v>
      </c>
      <c r="H20" s="150"/>
    </row>
    <row r="21" spans="1:8" ht="43.2" x14ac:dyDescent="0.3">
      <c r="A21" s="38"/>
      <c r="B21" s="66" t="s">
        <v>142</v>
      </c>
      <c r="C21" s="14" t="s">
        <v>91</v>
      </c>
      <c r="D21" s="14">
        <v>8</v>
      </c>
      <c r="E21" s="12" t="s">
        <v>143</v>
      </c>
      <c r="F21" s="14" t="s">
        <v>89</v>
      </c>
      <c r="G21" s="14" t="s">
        <v>90</v>
      </c>
      <c r="H21" s="150"/>
    </row>
    <row r="22" spans="1:8" ht="43.2" x14ac:dyDescent="0.3">
      <c r="A22" s="38"/>
      <c r="B22" s="20" t="s">
        <v>124</v>
      </c>
      <c r="C22" s="21" t="s">
        <v>87</v>
      </c>
      <c r="D22" s="21">
        <v>10</v>
      </c>
      <c r="E22" s="22" t="s">
        <v>144</v>
      </c>
      <c r="F22" s="21" t="s">
        <v>89</v>
      </c>
      <c r="G22" s="21" t="s">
        <v>92</v>
      </c>
      <c r="H22" s="150"/>
    </row>
    <row r="23" spans="1:8" x14ac:dyDescent="0.3">
      <c r="A23" s="38"/>
      <c r="B23" s="66" t="s">
        <v>121</v>
      </c>
      <c r="C23" s="14" t="s">
        <v>91</v>
      </c>
      <c r="D23" s="14">
        <v>8</v>
      </c>
      <c r="E23" s="12" t="s">
        <v>145</v>
      </c>
      <c r="F23" s="152" t="str">
        <f>DOMINIOS!$C$4</f>
        <v>Dom_PenSuelo</v>
      </c>
      <c r="G23" s="14" t="s">
        <v>92</v>
      </c>
      <c r="H23" s="150"/>
    </row>
    <row r="24" spans="1:8" x14ac:dyDescent="0.3">
      <c r="A24" s="38"/>
      <c r="B24" s="66" t="s">
        <v>146</v>
      </c>
      <c r="C24" s="14" t="s">
        <v>91</v>
      </c>
      <c r="D24" s="14">
        <v>8</v>
      </c>
      <c r="E24" s="12" t="s">
        <v>147</v>
      </c>
      <c r="F24" s="152" t="str">
        <f>DOMINIOS!$C$36</f>
        <v>Dom_EroSuelo</v>
      </c>
      <c r="G24" s="14" t="s">
        <v>92</v>
      </c>
      <c r="H24" s="150"/>
    </row>
    <row r="25" spans="1:8" x14ac:dyDescent="0.3">
      <c r="A25" s="38"/>
      <c r="B25" s="66" t="s">
        <v>148</v>
      </c>
      <c r="C25" s="14" t="s">
        <v>91</v>
      </c>
      <c r="D25" s="14">
        <v>8</v>
      </c>
      <c r="E25" s="12" t="s">
        <v>149</v>
      </c>
      <c r="F25" s="152" t="str">
        <f>DOMINIOS!$C$44</f>
        <v>Dom_RemoMasa</v>
      </c>
      <c r="G25" s="14" t="s">
        <v>92</v>
      </c>
      <c r="H25" s="150"/>
    </row>
    <row r="26" spans="1:8" x14ac:dyDescent="0.3">
      <c r="A26" s="38"/>
      <c r="B26" s="66" t="s">
        <v>150</v>
      </c>
      <c r="C26" s="14" t="s">
        <v>91</v>
      </c>
      <c r="D26" s="14">
        <v>8</v>
      </c>
      <c r="E26" s="12" t="s">
        <v>151</v>
      </c>
      <c r="F26" s="152" t="str">
        <f>DOMINIOS!$C$53</f>
        <v>Dom_DreSuelo</v>
      </c>
      <c r="G26" s="14" t="s">
        <v>92</v>
      </c>
      <c r="H26" s="150"/>
    </row>
    <row r="27" spans="1:8" x14ac:dyDescent="0.3">
      <c r="A27" s="38"/>
      <c r="B27" s="66" t="s">
        <v>152</v>
      </c>
      <c r="C27" s="14" t="s">
        <v>91</v>
      </c>
      <c r="D27" s="14">
        <v>8</v>
      </c>
      <c r="E27" s="12" t="s">
        <v>153</v>
      </c>
      <c r="F27" s="152" t="str">
        <f>DOMINIOS!$C$64</f>
        <v>Dom_InunFrec</v>
      </c>
      <c r="G27" s="14" t="s">
        <v>92</v>
      </c>
      <c r="H27" s="150"/>
    </row>
    <row r="28" spans="1:8" x14ac:dyDescent="0.3">
      <c r="A28" s="38"/>
      <c r="B28" s="66" t="s">
        <v>154</v>
      </c>
      <c r="C28" s="14" t="s">
        <v>91</v>
      </c>
      <c r="D28" s="14">
        <v>8</v>
      </c>
      <c r="E28" s="12" t="s">
        <v>155</v>
      </c>
      <c r="F28" s="152" t="str">
        <f>DOMINIOS!$C$72</f>
        <v>Dom_InunDur</v>
      </c>
      <c r="G28" s="14" t="s">
        <v>90</v>
      </c>
      <c r="H28" s="150"/>
    </row>
    <row r="29" spans="1:8" x14ac:dyDescent="0.3">
      <c r="A29" s="38"/>
      <c r="B29" s="66" t="s">
        <v>156</v>
      </c>
      <c r="C29" s="14" t="s">
        <v>91</v>
      </c>
      <c r="D29" s="14">
        <v>8</v>
      </c>
      <c r="E29" s="12" t="s">
        <v>157</v>
      </c>
      <c r="F29" s="152" t="str">
        <f>DOMINIOS!$C$82</f>
        <v>Dom_ProfEfec</v>
      </c>
      <c r="G29" s="14" t="s">
        <v>92</v>
      </c>
      <c r="H29" s="150"/>
    </row>
    <row r="30" spans="1:8" x14ac:dyDescent="0.3">
      <c r="A30" s="38"/>
      <c r="B30" s="66" t="s">
        <v>158</v>
      </c>
      <c r="C30" s="14" t="s">
        <v>91</v>
      </c>
      <c r="D30" s="14">
        <v>8</v>
      </c>
      <c r="E30" s="12" t="s">
        <v>159</v>
      </c>
      <c r="F30" s="152" t="str">
        <f>DOMINIOS!$C$92</f>
        <v>Dom_Frag_Suelo</v>
      </c>
      <c r="G30" s="14" t="s">
        <v>92</v>
      </c>
      <c r="H30" s="150"/>
    </row>
    <row r="31" spans="1:8" x14ac:dyDescent="0.3">
      <c r="A31" s="38"/>
      <c r="B31" s="66" t="s">
        <v>160</v>
      </c>
      <c r="C31" s="14" t="s">
        <v>91</v>
      </c>
      <c r="D31" s="14">
        <v>8</v>
      </c>
      <c r="E31" s="12" t="s">
        <v>161</v>
      </c>
      <c r="F31" s="152" t="str">
        <f>DOMINIOS!$C$102</f>
        <v>Dom_PedregSuelo</v>
      </c>
      <c r="G31" s="14" t="s">
        <v>92</v>
      </c>
      <c r="H31" s="150"/>
    </row>
    <row r="32" spans="1:8" x14ac:dyDescent="0.3">
      <c r="A32" s="38"/>
      <c r="B32" s="66" t="s">
        <v>162</v>
      </c>
      <c r="C32" s="14" t="s">
        <v>91</v>
      </c>
      <c r="D32" s="14">
        <v>8</v>
      </c>
      <c r="E32" s="12" t="s">
        <v>163</v>
      </c>
      <c r="F32" s="152" t="str">
        <f>DOMINIOS!$C$112</f>
        <v>Dom_AfloRoc</v>
      </c>
      <c r="G32" s="14" t="s">
        <v>92</v>
      </c>
      <c r="H32" s="150"/>
    </row>
    <row r="33" spans="1:8" x14ac:dyDescent="0.3">
      <c r="A33" s="38"/>
      <c r="B33" s="66" t="s">
        <v>164</v>
      </c>
      <c r="C33" s="14" t="s">
        <v>91</v>
      </c>
      <c r="D33" s="14">
        <v>8</v>
      </c>
      <c r="E33" s="12" t="s">
        <v>165</v>
      </c>
      <c r="F33" s="152" t="str">
        <f>DOMINIOS!$C$122</f>
        <v>Dom_FerSuelo</v>
      </c>
      <c r="G33" s="14" t="s">
        <v>90</v>
      </c>
      <c r="H33" s="150"/>
    </row>
    <row r="34" spans="1:8" x14ac:dyDescent="0.3">
      <c r="A34" s="38"/>
      <c r="B34" s="66" t="s">
        <v>166</v>
      </c>
      <c r="C34" s="14" t="s">
        <v>91</v>
      </c>
      <c r="D34" s="14">
        <v>8</v>
      </c>
      <c r="E34" s="12" t="s">
        <v>167</v>
      </c>
      <c r="F34" s="152" t="str">
        <f>DOMINIOS!$C$131</f>
        <v>Dom_CondSuelo</v>
      </c>
      <c r="G34" s="14" t="s">
        <v>90</v>
      </c>
      <c r="H34" s="150"/>
    </row>
    <row r="35" spans="1:8" x14ac:dyDescent="0.3">
      <c r="A35" s="38"/>
      <c r="B35" s="66" t="s">
        <v>125</v>
      </c>
      <c r="C35" s="14" t="s">
        <v>91</v>
      </c>
      <c r="D35" s="14">
        <v>8</v>
      </c>
      <c r="E35" s="12" t="s">
        <v>168</v>
      </c>
      <c r="F35" s="152" t="str">
        <f>DOMINIOS!$C$16</f>
        <v>Dom_PisoTerm</v>
      </c>
      <c r="G35" s="14" t="s">
        <v>92</v>
      </c>
      <c r="H35" s="150"/>
    </row>
    <row r="36" spans="1:8" x14ac:dyDescent="0.3">
      <c r="A36" s="38"/>
      <c r="B36" s="66" t="s">
        <v>126</v>
      </c>
      <c r="C36" s="14" t="s">
        <v>91</v>
      </c>
      <c r="D36" s="14">
        <v>8</v>
      </c>
      <c r="E36" s="12" t="s">
        <v>169</v>
      </c>
      <c r="F36" s="152" t="str">
        <f>DOMINIOS!$C$26</f>
        <v>Dom_ProvHum</v>
      </c>
      <c r="G36" s="14" t="s">
        <v>92</v>
      </c>
      <c r="H36" s="150"/>
    </row>
    <row r="37" spans="1:8" x14ac:dyDescent="0.3">
      <c r="A37" s="38"/>
      <c r="B37" s="66" t="s">
        <v>170</v>
      </c>
      <c r="C37" s="14" t="s">
        <v>91</v>
      </c>
      <c r="D37" s="14">
        <v>8</v>
      </c>
      <c r="E37" s="12" t="s">
        <v>171</v>
      </c>
      <c r="F37" s="152" t="str">
        <f>DOMINIOS!$C$139</f>
        <v>Dom_DistrLluvias</v>
      </c>
      <c r="G37" s="14" t="s">
        <v>92</v>
      </c>
      <c r="H37" s="150"/>
    </row>
    <row r="38" spans="1:8" x14ac:dyDescent="0.3">
      <c r="A38" s="38"/>
      <c r="B38" s="66" t="s">
        <v>172</v>
      </c>
      <c r="C38" s="14" t="s">
        <v>91</v>
      </c>
      <c r="D38" s="14">
        <v>8</v>
      </c>
      <c r="E38" s="12" t="s">
        <v>173</v>
      </c>
      <c r="F38" s="152" t="str">
        <f>DOMINIOS!$C$149</f>
        <v>Dom_Heladas</v>
      </c>
      <c r="G38" s="14" t="s">
        <v>90</v>
      </c>
      <c r="H38" s="150"/>
    </row>
    <row r="39" spans="1:8" x14ac:dyDescent="0.3">
      <c r="A39" s="38"/>
      <c r="B39" s="66" t="s">
        <v>174</v>
      </c>
      <c r="C39" s="14" t="s">
        <v>91</v>
      </c>
      <c r="D39" s="14">
        <v>8</v>
      </c>
      <c r="E39" s="12" t="s">
        <v>175</v>
      </c>
      <c r="F39" s="152" t="str">
        <f>DOMINIOS!$C$452</f>
        <v>Dom_UsoAct</v>
      </c>
      <c r="G39" s="14" t="s">
        <v>92</v>
      </c>
      <c r="H39" s="150"/>
    </row>
    <row r="40" spans="1:8" x14ac:dyDescent="0.3">
      <c r="A40" s="38"/>
      <c r="B40" s="66" t="s">
        <v>176</v>
      </c>
      <c r="C40" s="14" t="s">
        <v>91</v>
      </c>
      <c r="D40" s="14">
        <v>8</v>
      </c>
      <c r="E40" s="12" t="s">
        <v>177</v>
      </c>
      <c r="F40" s="14" t="s">
        <v>89</v>
      </c>
      <c r="G40" s="14" t="s">
        <v>90</v>
      </c>
      <c r="H40" s="150"/>
    </row>
    <row r="41" spans="1:8" x14ac:dyDescent="0.3">
      <c r="A41" s="38"/>
      <c r="B41" s="66" t="s">
        <v>178</v>
      </c>
      <c r="C41" s="14" t="s">
        <v>91</v>
      </c>
      <c r="D41" s="14">
        <v>8</v>
      </c>
      <c r="E41" s="12" t="s">
        <v>179</v>
      </c>
      <c r="F41" s="152" t="str">
        <f>DOMINIOS!$C$1921</f>
        <v>Dom_Boolean</v>
      </c>
      <c r="G41" s="14" t="s">
        <v>92</v>
      </c>
      <c r="H41" s="150"/>
    </row>
    <row r="42" spans="1:8" x14ac:dyDescent="0.3">
      <c r="A42" s="38"/>
      <c r="B42" s="66" t="s">
        <v>180</v>
      </c>
      <c r="C42" s="14" t="s">
        <v>87</v>
      </c>
      <c r="D42" s="14">
        <v>255</v>
      </c>
      <c r="E42" s="12" t="s">
        <v>181</v>
      </c>
      <c r="F42" s="14" t="s">
        <v>89</v>
      </c>
      <c r="G42" s="14" t="s">
        <v>90</v>
      </c>
      <c r="H42" s="150"/>
    </row>
    <row r="43" spans="1:8" x14ac:dyDescent="0.3">
      <c r="A43" s="38"/>
      <c r="B43" s="66" t="s">
        <v>115</v>
      </c>
      <c r="C43" s="14" t="s">
        <v>91</v>
      </c>
      <c r="D43" s="14">
        <v>8</v>
      </c>
      <c r="E43" s="12" t="s">
        <v>116</v>
      </c>
      <c r="F43" s="14" t="s">
        <v>89</v>
      </c>
      <c r="G43" s="14" t="s">
        <v>92</v>
      </c>
      <c r="H43" s="150"/>
    </row>
    <row r="44" spans="1:8" ht="43.2" x14ac:dyDescent="0.3">
      <c r="A44" s="38"/>
      <c r="B44" s="66" t="s">
        <v>99</v>
      </c>
      <c r="C44" s="14" t="s">
        <v>91</v>
      </c>
      <c r="D44" s="14">
        <v>8</v>
      </c>
      <c r="E44" s="12" t="s">
        <v>5222</v>
      </c>
      <c r="F44" s="14" t="s">
        <v>89</v>
      </c>
      <c r="G44" s="14" t="s">
        <v>92</v>
      </c>
      <c r="H44" s="150"/>
    </row>
    <row r="45" spans="1:8" ht="43.2" x14ac:dyDescent="0.3">
      <c r="A45" s="38"/>
      <c r="B45" s="66" t="s">
        <v>100</v>
      </c>
      <c r="C45" s="14" t="s">
        <v>91</v>
      </c>
      <c r="D45" s="14">
        <v>8</v>
      </c>
      <c r="E45" s="12" t="s">
        <v>5224</v>
      </c>
      <c r="F45" s="14" t="s">
        <v>89</v>
      </c>
      <c r="G45" s="14" t="s">
        <v>92</v>
      </c>
      <c r="H45" s="150"/>
    </row>
    <row r="46" spans="1:8" s="77" customFormat="1" x14ac:dyDescent="0.3">
      <c r="A46" s="33"/>
      <c r="B46" s="34"/>
      <c r="C46" s="34"/>
      <c r="D46" s="34"/>
      <c r="E46" s="34"/>
      <c r="F46" s="35"/>
      <c r="G46" s="34"/>
      <c r="H46" s="153"/>
    </row>
    <row r="47" spans="1:8" x14ac:dyDescent="0.3">
      <c r="A47" s="36"/>
      <c r="B47" s="40"/>
      <c r="C47" s="40"/>
      <c r="D47" s="40"/>
      <c r="E47" s="40"/>
      <c r="F47" s="23"/>
      <c r="G47" s="40"/>
      <c r="H47" s="40"/>
    </row>
    <row r="48" spans="1:8" s="77" customFormat="1" x14ac:dyDescent="0.3">
      <c r="A48" s="29"/>
      <c r="B48" s="30"/>
      <c r="C48" s="30"/>
      <c r="D48" s="30"/>
      <c r="E48" s="30"/>
      <c r="F48" s="31"/>
      <c r="G48" s="30"/>
      <c r="H48" s="149"/>
    </row>
    <row r="49" spans="1:8" s="77" customFormat="1" x14ac:dyDescent="0.3">
      <c r="A49" s="32"/>
      <c r="B49" s="53" t="s">
        <v>76</v>
      </c>
      <c r="C49" s="212" t="s">
        <v>212</v>
      </c>
      <c r="D49" s="212"/>
      <c r="E49" s="212"/>
      <c r="F49" s="37" t="s">
        <v>77</v>
      </c>
      <c r="G49" s="40" t="s">
        <v>213</v>
      </c>
      <c r="H49" s="154"/>
    </row>
    <row r="50" spans="1:8" s="77" customFormat="1" ht="43.2" customHeight="1" x14ac:dyDescent="0.3">
      <c r="A50" s="32"/>
      <c r="B50" s="11" t="s">
        <v>75</v>
      </c>
      <c r="C50" s="216" t="s">
        <v>5576</v>
      </c>
      <c r="D50" s="216"/>
      <c r="E50" s="216"/>
      <c r="F50" s="216"/>
      <c r="G50" s="216"/>
      <c r="H50" s="154"/>
    </row>
    <row r="51" spans="1:8" s="77" customFormat="1" x14ac:dyDescent="0.3">
      <c r="A51" s="32"/>
      <c r="B51" s="11" t="s">
        <v>78</v>
      </c>
      <c r="C51" s="216" t="s">
        <v>187</v>
      </c>
      <c r="D51" s="216"/>
      <c r="E51" s="216"/>
      <c r="F51" s="216"/>
      <c r="G51" s="216"/>
      <c r="H51" s="154"/>
    </row>
    <row r="52" spans="1:8" s="77" customFormat="1" x14ac:dyDescent="0.3">
      <c r="A52" s="32"/>
      <c r="B52" s="11" t="s">
        <v>5418</v>
      </c>
      <c r="C52" s="217" t="s">
        <v>214</v>
      </c>
      <c r="D52" s="217"/>
      <c r="E52" s="217"/>
      <c r="F52" s="217"/>
      <c r="G52" s="217"/>
      <c r="H52" s="154"/>
    </row>
    <row r="53" spans="1:8" s="77" customFormat="1" x14ac:dyDescent="0.3">
      <c r="A53" s="32"/>
      <c r="B53" s="11" t="s">
        <v>79</v>
      </c>
      <c r="C53" s="217" t="s">
        <v>98</v>
      </c>
      <c r="D53" s="217"/>
      <c r="E53" s="217"/>
      <c r="F53" s="217"/>
      <c r="G53" s="217"/>
      <c r="H53" s="154"/>
    </row>
    <row r="54" spans="1:8" s="77" customFormat="1" ht="28.8" x14ac:dyDescent="0.3">
      <c r="A54" s="38"/>
      <c r="B54" s="13" t="s">
        <v>80</v>
      </c>
      <c r="C54" s="13" t="s">
        <v>81</v>
      </c>
      <c r="D54" s="13" t="s">
        <v>82</v>
      </c>
      <c r="E54" s="13" t="s">
        <v>83</v>
      </c>
      <c r="F54" s="13" t="s">
        <v>84</v>
      </c>
      <c r="G54" s="13" t="s">
        <v>85</v>
      </c>
      <c r="H54" s="155"/>
    </row>
    <row r="55" spans="1:8" ht="28.8" x14ac:dyDescent="0.3">
      <c r="A55" s="38"/>
      <c r="B55" s="66" t="s">
        <v>86</v>
      </c>
      <c r="C55" s="14" t="s">
        <v>87</v>
      </c>
      <c r="D55" s="14">
        <v>20</v>
      </c>
      <c r="E55" s="12" t="s">
        <v>88</v>
      </c>
      <c r="F55" s="14" t="s">
        <v>89</v>
      </c>
      <c r="G55" s="14" t="s">
        <v>90</v>
      </c>
      <c r="H55" s="155"/>
    </row>
    <row r="56" spans="1:8" x14ac:dyDescent="0.3">
      <c r="A56" s="38"/>
      <c r="B56" s="66" t="s">
        <v>102</v>
      </c>
      <c r="C56" s="14" t="s">
        <v>87</v>
      </c>
      <c r="D56" s="14">
        <v>100</v>
      </c>
      <c r="E56" s="12" t="s">
        <v>5227</v>
      </c>
      <c r="F56" s="14" t="s">
        <v>89</v>
      </c>
      <c r="G56" s="14" t="s">
        <v>92</v>
      </c>
      <c r="H56" s="155"/>
    </row>
    <row r="57" spans="1:8" x14ac:dyDescent="0.3">
      <c r="A57" s="38"/>
      <c r="B57" s="66" t="s">
        <v>43</v>
      </c>
      <c r="C57" s="14" t="s">
        <v>87</v>
      </c>
      <c r="D57" s="14">
        <v>200</v>
      </c>
      <c r="E57" s="12" t="s">
        <v>103</v>
      </c>
      <c r="F57" s="14" t="s">
        <v>89</v>
      </c>
      <c r="G57" s="14" t="s">
        <v>92</v>
      </c>
      <c r="H57" s="155"/>
    </row>
    <row r="58" spans="1:8" ht="43.2" x14ac:dyDescent="0.3">
      <c r="A58" s="38"/>
      <c r="B58" s="66" t="s">
        <v>104</v>
      </c>
      <c r="C58" s="14" t="s">
        <v>87</v>
      </c>
      <c r="D58" s="14">
        <v>20</v>
      </c>
      <c r="E58" s="12" t="s">
        <v>5229</v>
      </c>
      <c r="F58" s="14" t="s">
        <v>89</v>
      </c>
      <c r="G58" s="14" t="s">
        <v>90</v>
      </c>
      <c r="H58" s="155"/>
    </row>
    <row r="59" spans="1:8" x14ac:dyDescent="0.3">
      <c r="A59" s="38"/>
      <c r="B59" s="66" t="s">
        <v>105</v>
      </c>
      <c r="C59" s="14" t="s">
        <v>106</v>
      </c>
      <c r="D59" s="14">
        <v>8</v>
      </c>
      <c r="E59" s="12" t="s">
        <v>107</v>
      </c>
      <c r="F59" s="14" t="s">
        <v>89</v>
      </c>
      <c r="G59" s="14" t="s">
        <v>90</v>
      </c>
      <c r="H59" s="155"/>
    </row>
    <row r="60" spans="1:8" ht="28.8" x14ac:dyDescent="0.3">
      <c r="A60" s="38"/>
      <c r="B60" s="66" t="s">
        <v>108</v>
      </c>
      <c r="C60" s="14" t="s">
        <v>87</v>
      </c>
      <c r="D60" s="14">
        <v>50</v>
      </c>
      <c r="E60" s="12" t="s">
        <v>109</v>
      </c>
      <c r="F60" s="14" t="s">
        <v>89</v>
      </c>
      <c r="G60" s="14" t="s">
        <v>90</v>
      </c>
      <c r="H60" s="155"/>
    </row>
    <row r="61" spans="1:8" x14ac:dyDescent="0.3">
      <c r="A61" s="38"/>
      <c r="B61" s="66" t="s">
        <v>131</v>
      </c>
      <c r="C61" s="14" t="s">
        <v>87</v>
      </c>
      <c r="D61" s="14">
        <v>100</v>
      </c>
      <c r="E61" s="12" t="s">
        <v>215</v>
      </c>
      <c r="F61" s="14" t="s">
        <v>89</v>
      </c>
      <c r="G61" s="14" t="s">
        <v>92</v>
      </c>
      <c r="H61" s="155"/>
    </row>
    <row r="62" spans="1:8" x14ac:dyDescent="0.3">
      <c r="A62" s="38"/>
      <c r="B62" s="66" t="s">
        <v>133</v>
      </c>
      <c r="C62" s="14" t="s">
        <v>87</v>
      </c>
      <c r="D62" s="14">
        <v>5</v>
      </c>
      <c r="E62" s="12" t="s">
        <v>216</v>
      </c>
      <c r="F62" s="152" t="str">
        <f>DOMINIOS!$C$2006</f>
        <v>Dom_Municipio</v>
      </c>
      <c r="G62" s="14" t="s">
        <v>92</v>
      </c>
      <c r="H62" s="155"/>
    </row>
    <row r="63" spans="1:8" x14ac:dyDescent="0.3">
      <c r="A63" s="38"/>
      <c r="B63" s="66" t="s">
        <v>135</v>
      </c>
      <c r="C63" s="14" t="s">
        <v>87</v>
      </c>
      <c r="D63" s="14">
        <v>2</v>
      </c>
      <c r="E63" s="12" t="s">
        <v>217</v>
      </c>
      <c r="F63" s="152" t="str">
        <f>DOMINIOS!$C$1970</f>
        <v>Dom_Departamento</v>
      </c>
      <c r="G63" s="14" t="s">
        <v>92</v>
      </c>
      <c r="H63" s="155"/>
    </row>
    <row r="64" spans="1:8" ht="28.8" x14ac:dyDescent="0.3">
      <c r="A64" s="38"/>
      <c r="B64" s="66" t="s">
        <v>211</v>
      </c>
      <c r="C64" s="14" t="s">
        <v>91</v>
      </c>
      <c r="D64" s="14">
        <v>8</v>
      </c>
      <c r="E64" s="12" t="s">
        <v>218</v>
      </c>
      <c r="F64" s="152" t="str">
        <f>DOMINIOS!$C$1926</f>
        <v>Dom_CAR</v>
      </c>
      <c r="G64" s="14" t="s">
        <v>92</v>
      </c>
      <c r="H64" s="155"/>
    </row>
    <row r="65" spans="1:8" x14ac:dyDescent="0.3">
      <c r="A65" s="38"/>
      <c r="B65" s="66" t="s">
        <v>93</v>
      </c>
      <c r="C65" s="14" t="s">
        <v>87</v>
      </c>
      <c r="D65" s="14">
        <v>100</v>
      </c>
      <c r="E65" s="12" t="s">
        <v>219</v>
      </c>
      <c r="F65" s="14" t="s">
        <v>89</v>
      </c>
      <c r="G65" s="14" t="s">
        <v>92</v>
      </c>
      <c r="H65" s="155"/>
    </row>
    <row r="66" spans="1:8" ht="57.6" x14ac:dyDescent="0.3">
      <c r="A66" s="38"/>
      <c r="B66" s="20" t="s">
        <v>220</v>
      </c>
      <c r="C66" s="21" t="s">
        <v>87</v>
      </c>
      <c r="D66" s="21">
        <v>20</v>
      </c>
      <c r="E66" s="22" t="s">
        <v>5367</v>
      </c>
      <c r="F66" s="21" t="s">
        <v>89</v>
      </c>
      <c r="G66" s="21" t="s">
        <v>92</v>
      </c>
      <c r="H66" s="155"/>
    </row>
    <row r="67" spans="1:8" ht="28.8" x14ac:dyDescent="0.3">
      <c r="A67" s="38"/>
      <c r="B67" s="66" t="s">
        <v>221</v>
      </c>
      <c r="C67" s="14" t="s">
        <v>110</v>
      </c>
      <c r="D67" s="14">
        <v>2</v>
      </c>
      <c r="E67" s="12" t="s">
        <v>222</v>
      </c>
      <c r="F67" s="152" t="str">
        <f>DOMINIOS!$C$1602</f>
        <v>Dom_PeriodMuest</v>
      </c>
      <c r="G67" s="14" t="s">
        <v>92</v>
      </c>
      <c r="H67" s="155"/>
    </row>
    <row r="68" spans="1:8" ht="28.8" x14ac:dyDescent="0.3">
      <c r="A68" s="38"/>
      <c r="B68" s="66" t="s">
        <v>223</v>
      </c>
      <c r="C68" s="14" t="s">
        <v>87</v>
      </c>
      <c r="D68" s="14">
        <v>255</v>
      </c>
      <c r="E68" s="12" t="s">
        <v>224</v>
      </c>
      <c r="F68" s="14" t="s">
        <v>89</v>
      </c>
      <c r="G68" s="14" t="s">
        <v>90</v>
      </c>
      <c r="H68" s="155"/>
    </row>
    <row r="69" spans="1:8" ht="43.2" x14ac:dyDescent="0.3">
      <c r="A69" s="38"/>
      <c r="B69" s="66" t="s">
        <v>225</v>
      </c>
      <c r="C69" s="14" t="s">
        <v>91</v>
      </c>
      <c r="D69" s="14">
        <v>8</v>
      </c>
      <c r="E69" s="12" t="s">
        <v>226</v>
      </c>
      <c r="F69" s="152" t="str">
        <f>DOMINIOS!$C$1608</f>
        <v>Dom_FC_MonitAgua</v>
      </c>
      <c r="G69" s="14" t="s">
        <v>90</v>
      </c>
      <c r="H69" s="155"/>
    </row>
    <row r="70" spans="1:8" ht="72" x14ac:dyDescent="0.3">
      <c r="A70" s="38"/>
      <c r="B70" s="20" t="s">
        <v>227</v>
      </c>
      <c r="C70" s="21" t="s">
        <v>87</v>
      </c>
      <c r="D70" s="21">
        <v>10</v>
      </c>
      <c r="E70" s="22" t="s">
        <v>5368</v>
      </c>
      <c r="F70" s="21" t="s">
        <v>89</v>
      </c>
      <c r="G70" s="21" t="s">
        <v>90</v>
      </c>
      <c r="H70" s="155"/>
    </row>
    <row r="71" spans="1:8" ht="43.2" x14ac:dyDescent="0.3">
      <c r="A71" s="38"/>
      <c r="B71" s="66" t="s">
        <v>228</v>
      </c>
      <c r="C71" s="14" t="s">
        <v>91</v>
      </c>
      <c r="D71" s="14">
        <v>8</v>
      </c>
      <c r="E71" s="12" t="s">
        <v>229</v>
      </c>
      <c r="F71" s="152" t="str">
        <f>DOMINIOS!$C$1584</f>
        <v>Dom_Categ_Monit</v>
      </c>
      <c r="G71" s="14" t="s">
        <v>92</v>
      </c>
      <c r="H71" s="155"/>
    </row>
    <row r="72" spans="1:8" ht="28.8" x14ac:dyDescent="0.3">
      <c r="A72" s="38"/>
      <c r="B72" s="66" t="s">
        <v>206</v>
      </c>
      <c r="C72" s="14" t="s">
        <v>91</v>
      </c>
      <c r="D72" s="14">
        <v>8</v>
      </c>
      <c r="E72" s="12" t="s">
        <v>230</v>
      </c>
      <c r="F72" s="152" t="str">
        <f>DOMINIOS!$C$1565</f>
        <v>Dom_TipoFueSuperf</v>
      </c>
      <c r="G72" s="14" t="s">
        <v>92</v>
      </c>
      <c r="H72" s="155"/>
    </row>
    <row r="73" spans="1:8" ht="28.8" x14ac:dyDescent="0.3">
      <c r="A73" s="38"/>
      <c r="B73" s="66" t="s">
        <v>197</v>
      </c>
      <c r="C73" s="14" t="s">
        <v>87</v>
      </c>
      <c r="D73" s="14">
        <v>100</v>
      </c>
      <c r="E73" s="12" t="s">
        <v>231</v>
      </c>
      <c r="F73" s="14" t="s">
        <v>89</v>
      </c>
      <c r="G73" s="14" t="s">
        <v>92</v>
      </c>
      <c r="H73" s="155"/>
    </row>
    <row r="74" spans="1:8" ht="28.8" x14ac:dyDescent="0.3">
      <c r="A74" s="38"/>
      <c r="B74" s="66" t="s">
        <v>198</v>
      </c>
      <c r="C74" s="14" t="s">
        <v>91</v>
      </c>
      <c r="D74" s="14">
        <v>8</v>
      </c>
      <c r="E74" s="12" t="s">
        <v>5232</v>
      </c>
      <c r="F74" s="152" t="str">
        <f>DOMINIOS!$C$1560</f>
        <v>Dom_TipoCaudal</v>
      </c>
      <c r="G74" s="14" t="s">
        <v>90</v>
      </c>
      <c r="H74" s="155"/>
    </row>
    <row r="75" spans="1:8" x14ac:dyDescent="0.3">
      <c r="A75" s="38"/>
      <c r="B75" s="66" t="s">
        <v>188</v>
      </c>
      <c r="C75" s="14" t="s">
        <v>87</v>
      </c>
      <c r="D75" s="14">
        <v>1</v>
      </c>
      <c r="E75" s="12" t="s">
        <v>232</v>
      </c>
      <c r="F75" s="152" t="str">
        <f>DOMINIOS!$C$1190</f>
        <v>Dom_AH</v>
      </c>
      <c r="G75" s="14" t="s">
        <v>92</v>
      </c>
      <c r="H75" s="155"/>
    </row>
    <row r="76" spans="1:8" x14ac:dyDescent="0.3">
      <c r="A76" s="38"/>
      <c r="B76" s="66" t="s">
        <v>189</v>
      </c>
      <c r="C76" s="14" t="s">
        <v>87</v>
      </c>
      <c r="D76" s="14">
        <v>2</v>
      </c>
      <c r="E76" s="12" t="s">
        <v>233</v>
      </c>
      <c r="F76" s="152" t="str">
        <f>DOMINIOS!$C$1198</f>
        <v>Dom_ZH</v>
      </c>
      <c r="G76" s="14" t="s">
        <v>92</v>
      </c>
      <c r="H76" s="155"/>
    </row>
    <row r="77" spans="1:8" x14ac:dyDescent="0.3">
      <c r="A77" s="38"/>
      <c r="B77" s="66" t="s">
        <v>190</v>
      </c>
      <c r="C77" s="14" t="s">
        <v>87</v>
      </c>
      <c r="D77" s="14">
        <v>4</v>
      </c>
      <c r="E77" s="12" t="s">
        <v>234</v>
      </c>
      <c r="F77" s="152" t="str">
        <f>DOMINIOS!$C$1241</f>
        <v>Dom_SZH</v>
      </c>
      <c r="G77" s="14" t="s">
        <v>92</v>
      </c>
      <c r="H77" s="155"/>
    </row>
    <row r="78" spans="1:8" ht="28.8" x14ac:dyDescent="0.3">
      <c r="A78" s="38"/>
      <c r="B78" s="66" t="s">
        <v>191</v>
      </c>
      <c r="C78" s="14" t="s">
        <v>87</v>
      </c>
      <c r="D78" s="14">
        <v>100</v>
      </c>
      <c r="E78" s="12" t="s">
        <v>235</v>
      </c>
      <c r="F78" s="14" t="s">
        <v>89</v>
      </c>
      <c r="G78" s="14" t="s">
        <v>90</v>
      </c>
      <c r="H78" s="155"/>
    </row>
    <row r="79" spans="1:8" ht="72" x14ac:dyDescent="0.3">
      <c r="A79" s="38"/>
      <c r="B79" s="66" t="s">
        <v>192</v>
      </c>
      <c r="C79" s="14" t="s">
        <v>87</v>
      </c>
      <c r="D79" s="14">
        <v>7</v>
      </c>
      <c r="E79" s="12" t="s">
        <v>5231</v>
      </c>
      <c r="F79" s="14" t="s">
        <v>89</v>
      </c>
      <c r="G79" s="14" t="s">
        <v>90</v>
      </c>
      <c r="H79" s="155"/>
    </row>
    <row r="80" spans="1:8" ht="28.8" x14ac:dyDescent="0.3">
      <c r="A80" s="38"/>
      <c r="B80" s="66" t="s">
        <v>193</v>
      </c>
      <c r="C80" s="14" t="s">
        <v>87</v>
      </c>
      <c r="D80" s="14">
        <v>100</v>
      </c>
      <c r="E80" s="12" t="s">
        <v>236</v>
      </c>
      <c r="F80" s="14" t="s">
        <v>89</v>
      </c>
      <c r="G80" s="14" t="s">
        <v>92</v>
      </c>
      <c r="H80" s="155"/>
    </row>
    <row r="81" spans="1:8" ht="72" x14ac:dyDescent="0.3">
      <c r="A81" s="38"/>
      <c r="B81" s="66" t="s">
        <v>194</v>
      </c>
      <c r="C81" s="14" t="s">
        <v>87</v>
      </c>
      <c r="D81" s="14">
        <v>10</v>
      </c>
      <c r="E81" s="12" t="s">
        <v>199</v>
      </c>
      <c r="F81" s="14" t="s">
        <v>89</v>
      </c>
      <c r="G81" s="14" t="s">
        <v>90</v>
      </c>
      <c r="H81" s="155"/>
    </row>
    <row r="82" spans="1:8" s="77" customFormat="1" x14ac:dyDescent="0.3">
      <c r="A82" s="38"/>
      <c r="B82" s="66" t="s">
        <v>112</v>
      </c>
      <c r="C82" s="14" t="s">
        <v>87</v>
      </c>
      <c r="D82" s="14">
        <v>255</v>
      </c>
      <c r="E82" s="12" t="s">
        <v>113</v>
      </c>
      <c r="F82" s="14" t="s">
        <v>89</v>
      </c>
      <c r="G82" s="14" t="s">
        <v>114</v>
      </c>
      <c r="H82" s="155"/>
    </row>
    <row r="83" spans="1:8" s="77" customFormat="1" x14ac:dyDescent="0.3">
      <c r="A83" s="38"/>
      <c r="B83" s="66" t="s">
        <v>115</v>
      </c>
      <c r="C83" s="14" t="s">
        <v>91</v>
      </c>
      <c r="D83" s="14">
        <v>8</v>
      </c>
      <c r="E83" s="12" t="s">
        <v>237</v>
      </c>
      <c r="F83" s="14" t="s">
        <v>89</v>
      </c>
      <c r="G83" s="14" t="s">
        <v>92</v>
      </c>
      <c r="H83" s="155"/>
    </row>
    <row r="84" spans="1:8" s="77" customFormat="1" ht="43.2" x14ac:dyDescent="0.3">
      <c r="A84" s="38"/>
      <c r="B84" s="66" t="s">
        <v>99</v>
      </c>
      <c r="C84" s="14" t="s">
        <v>91</v>
      </c>
      <c r="D84" s="14">
        <v>8</v>
      </c>
      <c r="E84" s="12" t="s">
        <v>5222</v>
      </c>
      <c r="F84" s="14" t="s">
        <v>89</v>
      </c>
      <c r="G84" s="14" t="s">
        <v>92</v>
      </c>
      <c r="H84" s="155"/>
    </row>
    <row r="85" spans="1:8" s="77" customFormat="1" ht="43.2" x14ac:dyDescent="0.3">
      <c r="A85" s="38"/>
      <c r="B85" s="66" t="s">
        <v>100</v>
      </c>
      <c r="C85" s="14" t="s">
        <v>91</v>
      </c>
      <c r="D85" s="14">
        <v>8</v>
      </c>
      <c r="E85" s="12" t="s">
        <v>5224</v>
      </c>
      <c r="F85" s="14" t="s">
        <v>89</v>
      </c>
      <c r="G85" s="14" t="s">
        <v>92</v>
      </c>
      <c r="H85" s="155"/>
    </row>
    <row r="86" spans="1:8" s="77" customFormat="1" x14ac:dyDescent="0.3">
      <c r="A86" s="33"/>
      <c r="B86" s="34"/>
      <c r="C86" s="34"/>
      <c r="D86" s="34"/>
      <c r="E86" s="34"/>
      <c r="F86" s="35"/>
      <c r="G86" s="34"/>
      <c r="H86" s="153"/>
    </row>
    <row r="87" spans="1:8" s="77" customFormat="1" x14ac:dyDescent="0.3">
      <c r="A87" s="36"/>
      <c r="B87" s="136"/>
      <c r="C87" s="23"/>
      <c r="D87" s="23"/>
      <c r="E87" s="24"/>
      <c r="F87" s="23"/>
      <c r="G87" s="23"/>
      <c r="H87" s="40"/>
    </row>
    <row r="88" spans="1:8" x14ac:dyDescent="0.3">
      <c r="A88" s="29"/>
      <c r="B88" s="30"/>
      <c r="C88" s="30"/>
      <c r="D88" s="30"/>
      <c r="E88" s="30"/>
      <c r="F88" s="31"/>
      <c r="G88" s="30"/>
      <c r="H88" s="149"/>
    </row>
    <row r="89" spans="1:8" x14ac:dyDescent="0.3">
      <c r="A89" s="32"/>
      <c r="B89" s="53" t="s">
        <v>76</v>
      </c>
      <c r="C89" s="212" t="s">
        <v>242</v>
      </c>
      <c r="D89" s="212"/>
      <c r="E89" s="212"/>
      <c r="F89" s="37" t="s">
        <v>77</v>
      </c>
      <c r="G89" s="40"/>
      <c r="H89" s="154"/>
    </row>
    <row r="90" spans="1:8" x14ac:dyDescent="0.3">
      <c r="A90" s="32"/>
      <c r="B90" s="11" t="s">
        <v>75</v>
      </c>
      <c r="C90" s="216" t="s">
        <v>243</v>
      </c>
      <c r="D90" s="216"/>
      <c r="E90" s="216"/>
      <c r="F90" s="216"/>
      <c r="G90" s="216"/>
      <c r="H90" s="154"/>
    </row>
    <row r="91" spans="1:8" x14ac:dyDescent="0.3">
      <c r="A91" s="32"/>
      <c r="B91" s="11" t="s">
        <v>78</v>
      </c>
      <c r="C91" s="216" t="s">
        <v>238</v>
      </c>
      <c r="D91" s="216"/>
      <c r="E91" s="216"/>
      <c r="F91" s="216"/>
      <c r="G91" s="216"/>
      <c r="H91" s="154"/>
    </row>
    <row r="92" spans="1:8" x14ac:dyDescent="0.3">
      <c r="A92" s="32"/>
      <c r="B92" s="11" t="s">
        <v>5418</v>
      </c>
      <c r="C92" s="217" t="s">
        <v>27</v>
      </c>
      <c r="D92" s="217"/>
      <c r="E92" s="217"/>
      <c r="F92" s="217"/>
      <c r="G92" s="217"/>
      <c r="H92" s="154"/>
    </row>
    <row r="93" spans="1:8" x14ac:dyDescent="0.3">
      <c r="A93" s="32"/>
      <c r="B93" s="11" t="s">
        <v>79</v>
      </c>
      <c r="C93" s="217" t="s">
        <v>44</v>
      </c>
      <c r="D93" s="217"/>
      <c r="E93" s="217"/>
      <c r="F93" s="217"/>
      <c r="G93" s="217"/>
      <c r="H93" s="154"/>
    </row>
    <row r="94" spans="1:8" ht="28.8" x14ac:dyDescent="0.3">
      <c r="A94" s="38"/>
      <c r="B94" s="13" t="s">
        <v>80</v>
      </c>
      <c r="C94" s="13" t="s">
        <v>81</v>
      </c>
      <c r="D94" s="13" t="s">
        <v>82</v>
      </c>
      <c r="E94" s="13" t="s">
        <v>83</v>
      </c>
      <c r="F94" s="13" t="s">
        <v>84</v>
      </c>
      <c r="G94" s="13" t="s">
        <v>85</v>
      </c>
      <c r="H94" s="155"/>
    </row>
    <row r="95" spans="1:8" ht="28.8" x14ac:dyDescent="0.3">
      <c r="A95" s="38"/>
      <c r="B95" s="66" t="s">
        <v>86</v>
      </c>
      <c r="C95" s="14" t="s">
        <v>87</v>
      </c>
      <c r="D95" s="14">
        <v>20</v>
      </c>
      <c r="E95" s="12" t="s">
        <v>88</v>
      </c>
      <c r="F95" s="14" t="s">
        <v>89</v>
      </c>
      <c r="G95" s="14" t="s">
        <v>90</v>
      </c>
      <c r="H95" s="155"/>
    </row>
    <row r="96" spans="1:8" x14ac:dyDescent="0.3">
      <c r="A96" s="38"/>
      <c r="B96" s="66" t="s">
        <v>102</v>
      </c>
      <c r="C96" s="14" t="s">
        <v>87</v>
      </c>
      <c r="D96" s="14">
        <v>100</v>
      </c>
      <c r="E96" s="12" t="s">
        <v>5227</v>
      </c>
      <c r="F96" s="14" t="s">
        <v>89</v>
      </c>
      <c r="G96" s="14" t="s">
        <v>92</v>
      </c>
      <c r="H96" s="155"/>
    </row>
    <row r="97" spans="1:8" x14ac:dyDescent="0.3">
      <c r="A97" s="38"/>
      <c r="B97" s="66" t="s">
        <v>43</v>
      </c>
      <c r="C97" s="14" t="s">
        <v>87</v>
      </c>
      <c r="D97" s="14">
        <v>200</v>
      </c>
      <c r="E97" s="12" t="s">
        <v>103</v>
      </c>
      <c r="F97" s="14" t="s">
        <v>89</v>
      </c>
      <c r="G97" s="14" t="s">
        <v>92</v>
      </c>
      <c r="H97" s="155"/>
    </row>
    <row r="98" spans="1:8" ht="43.2" x14ac:dyDescent="0.3">
      <c r="A98" s="38"/>
      <c r="B98" s="66" t="s">
        <v>104</v>
      </c>
      <c r="C98" s="14" t="s">
        <v>87</v>
      </c>
      <c r="D98" s="14">
        <v>20</v>
      </c>
      <c r="E98" s="12" t="s">
        <v>5229</v>
      </c>
      <c r="F98" s="14" t="s">
        <v>89</v>
      </c>
      <c r="G98" s="14" t="s">
        <v>90</v>
      </c>
      <c r="H98" s="155"/>
    </row>
    <row r="99" spans="1:8" x14ac:dyDescent="0.3">
      <c r="A99" s="38"/>
      <c r="B99" s="66" t="s">
        <v>105</v>
      </c>
      <c r="C99" s="14" t="s">
        <v>106</v>
      </c>
      <c r="D99" s="14">
        <v>8</v>
      </c>
      <c r="E99" s="12" t="s">
        <v>107</v>
      </c>
      <c r="F99" s="14" t="s">
        <v>89</v>
      </c>
      <c r="G99" s="14" t="s">
        <v>90</v>
      </c>
      <c r="H99" s="155"/>
    </row>
    <row r="100" spans="1:8" ht="28.8" x14ac:dyDescent="0.3">
      <c r="A100" s="38"/>
      <c r="B100" s="66" t="s">
        <v>108</v>
      </c>
      <c r="C100" s="14" t="s">
        <v>87</v>
      </c>
      <c r="D100" s="14">
        <v>50</v>
      </c>
      <c r="E100" s="12" t="s">
        <v>109</v>
      </c>
      <c r="F100" s="14" t="s">
        <v>89</v>
      </c>
      <c r="G100" s="14" t="s">
        <v>90</v>
      </c>
      <c r="H100" s="155"/>
    </row>
    <row r="101" spans="1:8" x14ac:dyDescent="0.3">
      <c r="A101" s="38"/>
      <c r="B101" s="66" t="s">
        <v>131</v>
      </c>
      <c r="C101" s="14" t="s">
        <v>87</v>
      </c>
      <c r="D101" s="14">
        <v>100</v>
      </c>
      <c r="E101" s="12" t="s">
        <v>244</v>
      </c>
      <c r="F101" s="14" t="s">
        <v>89</v>
      </c>
      <c r="G101" s="14" t="s">
        <v>92</v>
      </c>
      <c r="H101" s="155"/>
    </row>
    <row r="102" spans="1:8" x14ac:dyDescent="0.3">
      <c r="A102" s="38"/>
      <c r="B102" s="66" t="s">
        <v>133</v>
      </c>
      <c r="C102" s="14" t="s">
        <v>87</v>
      </c>
      <c r="D102" s="14">
        <v>5</v>
      </c>
      <c r="E102" s="12" t="s">
        <v>245</v>
      </c>
      <c r="F102" s="152" t="str">
        <f>DOMINIOS!$C$2006</f>
        <v>Dom_Municipio</v>
      </c>
      <c r="G102" s="14" t="s">
        <v>92</v>
      </c>
      <c r="H102" s="155"/>
    </row>
    <row r="103" spans="1:8" x14ac:dyDescent="0.3">
      <c r="A103" s="38"/>
      <c r="B103" s="66" t="s">
        <v>135</v>
      </c>
      <c r="C103" s="14" t="s">
        <v>87</v>
      </c>
      <c r="D103" s="14">
        <v>2</v>
      </c>
      <c r="E103" s="12" t="s">
        <v>246</v>
      </c>
      <c r="F103" s="152" t="str">
        <f>DOMINIOS!$C$1970</f>
        <v>Dom_Departamento</v>
      </c>
      <c r="G103" s="14" t="s">
        <v>92</v>
      </c>
      <c r="H103" s="155"/>
    </row>
    <row r="104" spans="1:8" ht="28.8" x14ac:dyDescent="0.3">
      <c r="A104" s="38"/>
      <c r="B104" s="66" t="s">
        <v>211</v>
      </c>
      <c r="C104" s="14" t="s">
        <v>91</v>
      </c>
      <c r="D104" s="14">
        <v>8</v>
      </c>
      <c r="E104" s="12" t="s">
        <v>247</v>
      </c>
      <c r="F104" s="152" t="str">
        <f>DOMINIOS!$C$1926</f>
        <v>Dom_CAR</v>
      </c>
      <c r="G104" s="14" t="s">
        <v>92</v>
      </c>
      <c r="H104" s="155"/>
    </row>
    <row r="105" spans="1:8" ht="28.8" x14ac:dyDescent="0.3">
      <c r="A105" s="38"/>
      <c r="B105" s="66" t="s">
        <v>201</v>
      </c>
      <c r="C105" s="14" t="s">
        <v>87</v>
      </c>
      <c r="D105" s="14">
        <v>100</v>
      </c>
      <c r="E105" s="12" t="s">
        <v>248</v>
      </c>
      <c r="F105" s="14" t="s">
        <v>89</v>
      </c>
      <c r="G105" s="14" t="s">
        <v>92</v>
      </c>
      <c r="H105" s="155"/>
    </row>
    <row r="106" spans="1:8" x14ac:dyDescent="0.3">
      <c r="A106" s="38"/>
      <c r="B106" s="66" t="s">
        <v>202</v>
      </c>
      <c r="C106" s="14" t="s">
        <v>87</v>
      </c>
      <c r="D106" s="14">
        <v>30</v>
      </c>
      <c r="E106" s="12" t="s">
        <v>249</v>
      </c>
      <c r="F106" s="14" t="s">
        <v>89</v>
      </c>
      <c r="G106" s="14" t="s">
        <v>92</v>
      </c>
      <c r="H106" s="155"/>
    </row>
    <row r="107" spans="1:8" x14ac:dyDescent="0.3">
      <c r="A107" s="38"/>
      <c r="B107" s="66" t="s">
        <v>203</v>
      </c>
      <c r="C107" s="14" t="s">
        <v>87</v>
      </c>
      <c r="D107" s="14">
        <v>30</v>
      </c>
      <c r="E107" s="12" t="s">
        <v>250</v>
      </c>
      <c r="F107" s="14" t="s">
        <v>89</v>
      </c>
      <c r="G107" s="14" t="s">
        <v>92</v>
      </c>
      <c r="H107" s="155"/>
    </row>
    <row r="108" spans="1:8" x14ac:dyDescent="0.3">
      <c r="A108" s="38"/>
      <c r="B108" s="66" t="s">
        <v>204</v>
      </c>
      <c r="C108" s="14" t="s">
        <v>87</v>
      </c>
      <c r="D108" s="14">
        <v>100</v>
      </c>
      <c r="E108" s="12" t="s">
        <v>205</v>
      </c>
      <c r="F108" s="14" t="s">
        <v>89</v>
      </c>
      <c r="G108" s="14" t="s">
        <v>92</v>
      </c>
      <c r="H108" s="155"/>
    </row>
    <row r="109" spans="1:8" x14ac:dyDescent="0.3">
      <c r="A109" s="38"/>
      <c r="B109" s="66" t="s">
        <v>207</v>
      </c>
      <c r="C109" s="14" t="s">
        <v>87</v>
      </c>
      <c r="D109" s="14">
        <v>100</v>
      </c>
      <c r="E109" s="12" t="s">
        <v>251</v>
      </c>
      <c r="F109" s="14" t="s">
        <v>89</v>
      </c>
      <c r="G109" s="14" t="s">
        <v>92</v>
      </c>
      <c r="H109" s="155"/>
    </row>
    <row r="110" spans="1:8" x14ac:dyDescent="0.3">
      <c r="A110" s="38"/>
      <c r="B110" s="66" t="s">
        <v>93</v>
      </c>
      <c r="C110" s="14" t="s">
        <v>87</v>
      </c>
      <c r="D110" s="14">
        <v>100</v>
      </c>
      <c r="E110" s="12" t="s">
        <v>252</v>
      </c>
      <c r="F110" s="14" t="s">
        <v>89</v>
      </c>
      <c r="G110" s="14" t="s">
        <v>92</v>
      </c>
      <c r="H110" s="155"/>
    </row>
    <row r="111" spans="1:8" x14ac:dyDescent="0.3">
      <c r="A111" s="38"/>
      <c r="B111" s="66" t="s">
        <v>253</v>
      </c>
      <c r="C111" s="14" t="s">
        <v>110</v>
      </c>
      <c r="D111" s="14">
        <v>2</v>
      </c>
      <c r="E111" s="12" t="s">
        <v>254</v>
      </c>
      <c r="F111" s="152" t="str">
        <f>DOMINIOS!$C$1623</f>
        <v>Dom_ProvHidrogeo</v>
      </c>
      <c r="G111" s="14" t="s">
        <v>92</v>
      </c>
      <c r="H111" s="155"/>
    </row>
    <row r="112" spans="1:8" x14ac:dyDescent="0.3">
      <c r="A112" s="38"/>
      <c r="B112" s="66" t="s">
        <v>241</v>
      </c>
      <c r="C112" s="14" t="s">
        <v>87</v>
      </c>
      <c r="D112" s="14">
        <v>255</v>
      </c>
      <c r="E112" s="12" t="s">
        <v>255</v>
      </c>
      <c r="F112" s="14" t="s">
        <v>89</v>
      </c>
      <c r="G112" s="14" t="s">
        <v>92</v>
      </c>
      <c r="H112" s="155"/>
    </row>
    <row r="113" spans="1:8" x14ac:dyDescent="0.3">
      <c r="A113" s="38"/>
      <c r="B113" s="66" t="s">
        <v>112</v>
      </c>
      <c r="C113" s="14" t="s">
        <v>87</v>
      </c>
      <c r="D113" s="14">
        <v>255</v>
      </c>
      <c r="E113" s="12" t="s">
        <v>113</v>
      </c>
      <c r="F113" s="14" t="s">
        <v>89</v>
      </c>
      <c r="G113" s="14" t="s">
        <v>114</v>
      </c>
      <c r="H113" s="155"/>
    </row>
    <row r="114" spans="1:8" x14ac:dyDescent="0.3">
      <c r="A114" s="38"/>
      <c r="B114" s="66" t="s">
        <v>95</v>
      </c>
      <c r="C114" s="14" t="s">
        <v>91</v>
      </c>
      <c r="D114" s="14">
        <v>8</v>
      </c>
      <c r="E114" s="12" t="s">
        <v>416</v>
      </c>
      <c r="F114" s="14" t="s">
        <v>89</v>
      </c>
      <c r="G114" s="14" t="s">
        <v>92</v>
      </c>
      <c r="H114" s="155"/>
    </row>
    <row r="115" spans="1:8" x14ac:dyDescent="0.3">
      <c r="A115" s="33"/>
      <c r="B115" s="34"/>
      <c r="C115" s="34"/>
      <c r="D115" s="34"/>
      <c r="E115" s="34"/>
      <c r="F115" s="35"/>
      <c r="G115" s="34"/>
      <c r="H115" s="153"/>
    </row>
    <row r="116" spans="1:8" x14ac:dyDescent="0.3">
      <c r="A116" s="36"/>
      <c r="B116" s="40"/>
      <c r="C116" s="40"/>
      <c r="D116" s="40"/>
      <c r="E116" s="40"/>
      <c r="F116" s="23"/>
      <c r="G116" s="40"/>
      <c r="H116" s="40"/>
    </row>
    <row r="117" spans="1:8" s="77" customFormat="1" x14ac:dyDescent="0.3">
      <c r="A117" s="29"/>
      <c r="B117" s="30"/>
      <c r="C117" s="30"/>
      <c r="D117" s="30"/>
      <c r="E117" s="30"/>
      <c r="F117" s="31"/>
      <c r="G117" s="30"/>
      <c r="H117" s="149"/>
    </row>
    <row r="118" spans="1:8" s="77" customFormat="1" x14ac:dyDescent="0.3">
      <c r="A118" s="32"/>
      <c r="B118" s="53" t="s">
        <v>76</v>
      </c>
      <c r="C118" s="212" t="s">
        <v>259</v>
      </c>
      <c r="D118" s="212"/>
      <c r="E118" s="212"/>
      <c r="F118" s="37" t="s">
        <v>77</v>
      </c>
      <c r="G118" s="40" t="s">
        <v>260</v>
      </c>
      <c r="H118" s="154"/>
    </row>
    <row r="119" spans="1:8" s="77" customFormat="1" x14ac:dyDescent="0.3">
      <c r="A119" s="32"/>
      <c r="B119" s="18" t="s">
        <v>75</v>
      </c>
      <c r="C119" s="216" t="s">
        <v>261</v>
      </c>
      <c r="D119" s="216"/>
      <c r="E119" s="216"/>
      <c r="F119" s="216"/>
      <c r="G119" s="216"/>
      <c r="H119" s="154"/>
    </row>
    <row r="120" spans="1:8" s="77" customFormat="1" x14ac:dyDescent="0.3">
      <c r="A120" s="32"/>
      <c r="B120" s="18" t="s">
        <v>78</v>
      </c>
      <c r="C120" s="216" t="s">
        <v>238</v>
      </c>
      <c r="D120" s="216"/>
      <c r="E120" s="216"/>
      <c r="F120" s="216"/>
      <c r="G120" s="216"/>
      <c r="H120" s="154"/>
    </row>
    <row r="121" spans="1:8" s="77" customFormat="1" x14ac:dyDescent="0.3">
      <c r="A121" s="32"/>
      <c r="B121" s="19" t="s">
        <v>5418</v>
      </c>
      <c r="C121" s="217" t="s">
        <v>262</v>
      </c>
      <c r="D121" s="217"/>
      <c r="E121" s="217"/>
      <c r="F121" s="217"/>
      <c r="G121" s="217"/>
      <c r="H121" s="154"/>
    </row>
    <row r="122" spans="1:8" s="77" customFormat="1" x14ac:dyDescent="0.3">
      <c r="A122" s="32"/>
      <c r="B122" s="19" t="s">
        <v>79</v>
      </c>
      <c r="C122" s="217" t="s">
        <v>98</v>
      </c>
      <c r="D122" s="217"/>
      <c r="E122" s="217"/>
      <c r="F122" s="217"/>
      <c r="G122" s="217"/>
      <c r="H122" s="154"/>
    </row>
    <row r="123" spans="1:8" s="77" customFormat="1" ht="28.8" x14ac:dyDescent="0.3">
      <c r="A123" s="38"/>
      <c r="B123" s="17" t="s">
        <v>80</v>
      </c>
      <c r="C123" s="13" t="s">
        <v>81</v>
      </c>
      <c r="D123" s="13" t="s">
        <v>82</v>
      </c>
      <c r="E123" s="13" t="s">
        <v>83</v>
      </c>
      <c r="F123" s="13" t="s">
        <v>84</v>
      </c>
      <c r="G123" s="13" t="s">
        <v>85</v>
      </c>
      <c r="H123" s="155"/>
    </row>
    <row r="124" spans="1:8" ht="28.8" x14ac:dyDescent="0.3">
      <c r="A124" s="38"/>
      <c r="B124" s="66" t="s">
        <v>86</v>
      </c>
      <c r="C124" s="14" t="s">
        <v>87</v>
      </c>
      <c r="D124" s="14">
        <v>20</v>
      </c>
      <c r="E124" s="12" t="s">
        <v>88</v>
      </c>
      <c r="F124" s="14" t="s">
        <v>89</v>
      </c>
      <c r="G124" s="14" t="s">
        <v>90</v>
      </c>
      <c r="H124" s="155"/>
    </row>
    <row r="125" spans="1:8" x14ac:dyDescent="0.3">
      <c r="A125" s="38"/>
      <c r="B125" s="66" t="s">
        <v>102</v>
      </c>
      <c r="C125" s="14" t="s">
        <v>87</v>
      </c>
      <c r="D125" s="14">
        <v>100</v>
      </c>
      <c r="E125" s="12" t="s">
        <v>5227</v>
      </c>
      <c r="F125" s="14" t="s">
        <v>89</v>
      </c>
      <c r="G125" s="14" t="s">
        <v>92</v>
      </c>
      <c r="H125" s="155"/>
    </row>
    <row r="126" spans="1:8" x14ac:dyDescent="0.3">
      <c r="A126" s="38"/>
      <c r="B126" s="66" t="s">
        <v>43</v>
      </c>
      <c r="C126" s="14" t="s">
        <v>87</v>
      </c>
      <c r="D126" s="14">
        <v>200</v>
      </c>
      <c r="E126" s="12" t="s">
        <v>103</v>
      </c>
      <c r="F126" s="14" t="s">
        <v>89</v>
      </c>
      <c r="G126" s="14" t="s">
        <v>92</v>
      </c>
      <c r="H126" s="155"/>
    </row>
    <row r="127" spans="1:8" ht="43.2" x14ac:dyDescent="0.3">
      <c r="A127" s="38"/>
      <c r="B127" s="66" t="s">
        <v>104</v>
      </c>
      <c r="C127" s="14" t="s">
        <v>87</v>
      </c>
      <c r="D127" s="14">
        <v>20</v>
      </c>
      <c r="E127" s="12" t="s">
        <v>5229</v>
      </c>
      <c r="F127" s="14" t="s">
        <v>89</v>
      </c>
      <c r="G127" s="14" t="s">
        <v>90</v>
      </c>
      <c r="H127" s="155"/>
    </row>
    <row r="128" spans="1:8" x14ac:dyDescent="0.3">
      <c r="A128" s="38"/>
      <c r="B128" s="66" t="s">
        <v>105</v>
      </c>
      <c r="C128" s="14" t="s">
        <v>106</v>
      </c>
      <c r="D128" s="14">
        <v>8</v>
      </c>
      <c r="E128" s="12" t="s">
        <v>107</v>
      </c>
      <c r="F128" s="14" t="s">
        <v>89</v>
      </c>
      <c r="G128" s="14" t="s">
        <v>90</v>
      </c>
      <c r="H128" s="155"/>
    </row>
    <row r="129" spans="1:8" ht="28.8" x14ac:dyDescent="0.3">
      <c r="A129" s="38"/>
      <c r="B129" s="66" t="s">
        <v>108</v>
      </c>
      <c r="C129" s="14" t="s">
        <v>87</v>
      </c>
      <c r="D129" s="14">
        <v>50</v>
      </c>
      <c r="E129" s="12" t="s">
        <v>109</v>
      </c>
      <c r="F129" s="14" t="s">
        <v>89</v>
      </c>
      <c r="G129" s="14" t="s">
        <v>90</v>
      </c>
      <c r="H129" s="155"/>
    </row>
    <row r="130" spans="1:8" x14ac:dyDescent="0.3">
      <c r="A130" s="38"/>
      <c r="B130" s="66" t="s">
        <v>131</v>
      </c>
      <c r="C130" s="14" t="s">
        <v>87</v>
      </c>
      <c r="D130" s="14">
        <v>100</v>
      </c>
      <c r="E130" s="12" t="s">
        <v>215</v>
      </c>
      <c r="F130" s="14" t="s">
        <v>89</v>
      </c>
      <c r="G130" s="14" t="s">
        <v>92</v>
      </c>
      <c r="H130" s="155"/>
    </row>
    <row r="131" spans="1:8" x14ac:dyDescent="0.3">
      <c r="A131" s="38"/>
      <c r="B131" s="66" t="s">
        <v>133</v>
      </c>
      <c r="C131" s="14" t="s">
        <v>87</v>
      </c>
      <c r="D131" s="14">
        <v>5</v>
      </c>
      <c r="E131" s="12" t="s">
        <v>216</v>
      </c>
      <c r="F131" s="152" t="str">
        <f>DOMINIOS!$C$2006</f>
        <v>Dom_Municipio</v>
      </c>
      <c r="G131" s="14" t="s">
        <v>92</v>
      </c>
      <c r="H131" s="155"/>
    </row>
    <row r="132" spans="1:8" x14ac:dyDescent="0.3">
      <c r="A132" s="38"/>
      <c r="B132" s="66" t="s">
        <v>135</v>
      </c>
      <c r="C132" s="14" t="s">
        <v>87</v>
      </c>
      <c r="D132" s="14">
        <v>2</v>
      </c>
      <c r="E132" s="12" t="s">
        <v>217</v>
      </c>
      <c r="F132" s="152" t="str">
        <f>DOMINIOS!$C$1970</f>
        <v>Dom_Departamento</v>
      </c>
      <c r="G132" s="14" t="s">
        <v>92</v>
      </c>
      <c r="H132" s="155"/>
    </row>
    <row r="133" spans="1:8" ht="28.8" x14ac:dyDescent="0.3">
      <c r="A133" s="38"/>
      <c r="B133" s="66" t="s">
        <v>211</v>
      </c>
      <c r="C133" s="14" t="s">
        <v>91</v>
      </c>
      <c r="D133" s="14">
        <v>8</v>
      </c>
      <c r="E133" s="12" t="s">
        <v>218</v>
      </c>
      <c r="F133" s="152" t="str">
        <f>DOMINIOS!$C$1926</f>
        <v>Dom_CAR</v>
      </c>
      <c r="G133" s="14" t="s">
        <v>92</v>
      </c>
      <c r="H133" s="155"/>
    </row>
    <row r="134" spans="1:8" x14ac:dyDescent="0.3">
      <c r="A134" s="38"/>
      <c r="B134" s="66" t="s">
        <v>93</v>
      </c>
      <c r="C134" s="14" t="s">
        <v>87</v>
      </c>
      <c r="D134" s="14">
        <v>100</v>
      </c>
      <c r="E134" s="12" t="s">
        <v>219</v>
      </c>
      <c r="F134" s="14" t="s">
        <v>89</v>
      </c>
      <c r="G134" s="14" t="s">
        <v>92</v>
      </c>
      <c r="H134" s="155"/>
    </row>
    <row r="135" spans="1:8" ht="28.8" x14ac:dyDescent="0.3">
      <c r="A135" s="38"/>
      <c r="B135" s="20" t="s">
        <v>220</v>
      </c>
      <c r="C135" s="21" t="s">
        <v>87</v>
      </c>
      <c r="D135" s="21">
        <v>20</v>
      </c>
      <c r="E135" s="22" t="s">
        <v>263</v>
      </c>
      <c r="F135" s="21" t="s">
        <v>89</v>
      </c>
      <c r="G135" s="21" t="s">
        <v>92</v>
      </c>
      <c r="H135" s="155"/>
    </row>
    <row r="136" spans="1:8" ht="28.8" x14ac:dyDescent="0.3">
      <c r="A136" s="38"/>
      <c r="B136" s="66" t="s">
        <v>221</v>
      </c>
      <c r="C136" s="14" t="s">
        <v>110</v>
      </c>
      <c r="D136" s="14">
        <v>2</v>
      </c>
      <c r="E136" s="12" t="s">
        <v>264</v>
      </c>
      <c r="F136" s="152" t="str">
        <f>DOMINIOS!$C$1602</f>
        <v>Dom_PeriodMuest</v>
      </c>
      <c r="G136" s="14" t="s">
        <v>92</v>
      </c>
      <c r="H136" s="155"/>
    </row>
    <row r="137" spans="1:8" ht="28.8" x14ac:dyDescent="0.3">
      <c r="A137" s="38"/>
      <c r="B137" s="66" t="s">
        <v>223</v>
      </c>
      <c r="C137" s="14" t="s">
        <v>87</v>
      </c>
      <c r="D137" s="14">
        <v>255</v>
      </c>
      <c r="E137" s="12" t="s">
        <v>224</v>
      </c>
      <c r="F137" s="14" t="s">
        <v>89</v>
      </c>
      <c r="G137" s="14" t="s">
        <v>90</v>
      </c>
      <c r="H137" s="155"/>
    </row>
    <row r="138" spans="1:8" ht="28.8" x14ac:dyDescent="0.3">
      <c r="A138" s="38"/>
      <c r="B138" s="66" t="s">
        <v>265</v>
      </c>
      <c r="C138" s="14" t="s">
        <v>91</v>
      </c>
      <c r="D138" s="14">
        <v>8</v>
      </c>
      <c r="E138" s="12" t="s">
        <v>266</v>
      </c>
      <c r="F138" s="152" t="str">
        <f>DOMINIOS!$C$1617</f>
        <v>Dom_FC_MonitSub</v>
      </c>
      <c r="G138" s="14" t="s">
        <v>92</v>
      </c>
      <c r="H138" s="155"/>
    </row>
    <row r="139" spans="1:8" ht="43.2" x14ac:dyDescent="0.3">
      <c r="A139" s="38"/>
      <c r="B139" s="20" t="s">
        <v>267</v>
      </c>
      <c r="C139" s="21" t="s">
        <v>87</v>
      </c>
      <c r="D139" s="21">
        <v>20</v>
      </c>
      <c r="E139" s="22" t="s">
        <v>5369</v>
      </c>
      <c r="F139" s="21" t="s">
        <v>89</v>
      </c>
      <c r="G139" s="21" t="s">
        <v>92</v>
      </c>
      <c r="H139" s="155"/>
    </row>
    <row r="140" spans="1:8" s="77" customFormat="1" x14ac:dyDescent="0.3">
      <c r="A140" s="38"/>
      <c r="B140" s="66" t="s">
        <v>112</v>
      </c>
      <c r="C140" s="14" t="s">
        <v>87</v>
      </c>
      <c r="D140" s="14">
        <v>255</v>
      </c>
      <c r="E140" s="12" t="s">
        <v>113</v>
      </c>
      <c r="F140" s="14" t="s">
        <v>89</v>
      </c>
      <c r="G140" s="14" t="s">
        <v>114</v>
      </c>
      <c r="H140" s="155"/>
    </row>
    <row r="141" spans="1:8" s="77" customFormat="1" x14ac:dyDescent="0.3">
      <c r="A141" s="38"/>
      <c r="B141" s="66" t="s">
        <v>115</v>
      </c>
      <c r="C141" s="14" t="s">
        <v>91</v>
      </c>
      <c r="D141" s="14">
        <v>8</v>
      </c>
      <c r="E141" s="12" t="s">
        <v>116</v>
      </c>
      <c r="F141" s="14" t="s">
        <v>89</v>
      </c>
      <c r="G141" s="14" t="s">
        <v>92</v>
      </c>
      <c r="H141" s="155"/>
    </row>
    <row r="142" spans="1:8" s="77" customFormat="1" ht="43.2" x14ac:dyDescent="0.3">
      <c r="A142" s="38"/>
      <c r="B142" s="66" t="s">
        <v>99</v>
      </c>
      <c r="C142" s="14" t="s">
        <v>91</v>
      </c>
      <c r="D142" s="14">
        <v>8</v>
      </c>
      <c r="E142" s="12" t="s">
        <v>5222</v>
      </c>
      <c r="F142" s="14" t="s">
        <v>89</v>
      </c>
      <c r="G142" s="14" t="s">
        <v>92</v>
      </c>
      <c r="H142" s="155"/>
    </row>
    <row r="143" spans="1:8" s="77" customFormat="1" ht="43.2" x14ac:dyDescent="0.3">
      <c r="A143" s="38"/>
      <c r="B143" s="66" t="s">
        <v>100</v>
      </c>
      <c r="C143" s="14" t="s">
        <v>91</v>
      </c>
      <c r="D143" s="14">
        <v>8</v>
      </c>
      <c r="E143" s="12" t="s">
        <v>5224</v>
      </c>
      <c r="F143" s="14" t="s">
        <v>89</v>
      </c>
      <c r="G143" s="14" t="s">
        <v>92</v>
      </c>
      <c r="H143" s="155"/>
    </row>
    <row r="144" spans="1:8" s="77" customFormat="1" x14ac:dyDescent="0.3">
      <c r="A144" s="33"/>
      <c r="B144" s="34"/>
      <c r="C144" s="34"/>
      <c r="D144" s="34"/>
      <c r="E144" s="34"/>
      <c r="F144" s="35"/>
      <c r="G144" s="34"/>
      <c r="H144" s="153"/>
    </row>
    <row r="145" spans="1:8" x14ac:dyDescent="0.3">
      <c r="A145" s="36"/>
      <c r="B145" s="40"/>
      <c r="C145" s="40"/>
      <c r="D145" s="40"/>
      <c r="E145" s="40"/>
      <c r="F145" s="23"/>
      <c r="G145" s="40"/>
      <c r="H145" s="40"/>
    </row>
    <row r="146" spans="1:8" x14ac:dyDescent="0.3">
      <c r="A146" s="42"/>
      <c r="B146" s="55"/>
      <c r="C146" s="55"/>
      <c r="D146" s="55"/>
      <c r="E146" s="55"/>
      <c r="F146" s="156"/>
      <c r="G146" s="55"/>
      <c r="H146" s="157"/>
    </row>
    <row r="147" spans="1:8" x14ac:dyDescent="0.3">
      <c r="A147" s="43"/>
      <c r="B147" s="56" t="s">
        <v>76</v>
      </c>
      <c r="C147" s="212" t="s">
        <v>296</v>
      </c>
      <c r="D147" s="212"/>
      <c r="E147" s="212"/>
      <c r="F147" s="158" t="s">
        <v>77</v>
      </c>
      <c r="G147" s="39" t="s">
        <v>297</v>
      </c>
      <c r="H147" s="159"/>
    </row>
    <row r="148" spans="1:8" x14ac:dyDescent="0.3">
      <c r="A148" s="43"/>
      <c r="B148" s="60" t="s">
        <v>75</v>
      </c>
      <c r="C148" s="214" t="s">
        <v>298</v>
      </c>
      <c r="D148" s="214"/>
      <c r="E148" s="214"/>
      <c r="F148" s="214"/>
      <c r="G148" s="214"/>
      <c r="H148" s="159"/>
    </row>
    <row r="149" spans="1:8" x14ac:dyDescent="0.3">
      <c r="A149" s="43"/>
      <c r="B149" s="60" t="s">
        <v>78</v>
      </c>
      <c r="C149" s="215" t="s">
        <v>58</v>
      </c>
      <c r="D149" s="215"/>
      <c r="E149" s="215"/>
      <c r="F149" s="215"/>
      <c r="G149" s="215"/>
      <c r="H149" s="159"/>
    </row>
    <row r="150" spans="1:8" x14ac:dyDescent="0.3">
      <c r="A150" s="43"/>
      <c r="B150" s="61" t="s">
        <v>5418</v>
      </c>
      <c r="C150" s="213" t="s">
        <v>299</v>
      </c>
      <c r="D150" s="213"/>
      <c r="E150" s="213"/>
      <c r="F150" s="213"/>
      <c r="G150" s="213"/>
      <c r="H150" s="159"/>
    </row>
    <row r="151" spans="1:8" x14ac:dyDescent="0.3">
      <c r="A151" s="43"/>
      <c r="B151" s="61" t="s">
        <v>79</v>
      </c>
      <c r="C151" s="213" t="s">
        <v>98</v>
      </c>
      <c r="D151" s="213"/>
      <c r="E151" s="213"/>
      <c r="F151" s="213"/>
      <c r="G151" s="213"/>
      <c r="H151" s="159"/>
    </row>
    <row r="152" spans="1:8" ht="28.8" x14ac:dyDescent="0.3">
      <c r="A152" s="45"/>
      <c r="B152" s="57" t="s">
        <v>80</v>
      </c>
      <c r="C152" s="58" t="s">
        <v>81</v>
      </c>
      <c r="D152" s="58" t="s">
        <v>82</v>
      </c>
      <c r="E152" s="58" t="s">
        <v>83</v>
      </c>
      <c r="F152" s="58" t="s">
        <v>84</v>
      </c>
      <c r="G152" s="58" t="s">
        <v>85</v>
      </c>
      <c r="H152" s="159"/>
    </row>
    <row r="153" spans="1:8" ht="28.8" x14ac:dyDescent="0.3">
      <c r="A153" s="43"/>
      <c r="B153" s="66" t="s">
        <v>86</v>
      </c>
      <c r="C153" s="14" t="s">
        <v>87</v>
      </c>
      <c r="D153" s="14">
        <v>20</v>
      </c>
      <c r="E153" s="12" t="s">
        <v>88</v>
      </c>
      <c r="F153" s="14" t="s">
        <v>89</v>
      </c>
      <c r="G153" s="14" t="s">
        <v>90</v>
      </c>
      <c r="H153" s="159"/>
    </row>
    <row r="154" spans="1:8" ht="28.8" x14ac:dyDescent="0.3">
      <c r="A154" s="43"/>
      <c r="B154" s="66" t="s">
        <v>102</v>
      </c>
      <c r="C154" s="14" t="s">
        <v>87</v>
      </c>
      <c r="D154" s="14">
        <v>100</v>
      </c>
      <c r="E154" s="12" t="s">
        <v>5228</v>
      </c>
      <c r="F154" s="14" t="s">
        <v>89</v>
      </c>
      <c r="G154" s="14" t="s">
        <v>92</v>
      </c>
      <c r="H154" s="159"/>
    </row>
    <row r="155" spans="1:8" x14ac:dyDescent="0.3">
      <c r="A155" s="43"/>
      <c r="B155" s="66" t="s">
        <v>43</v>
      </c>
      <c r="C155" s="14" t="s">
        <v>87</v>
      </c>
      <c r="D155" s="14">
        <v>200</v>
      </c>
      <c r="E155" s="12" t="s">
        <v>103</v>
      </c>
      <c r="F155" s="14" t="s">
        <v>89</v>
      </c>
      <c r="G155" s="14" t="s">
        <v>92</v>
      </c>
      <c r="H155" s="159"/>
    </row>
    <row r="156" spans="1:8" ht="43.2" x14ac:dyDescent="0.3">
      <c r="A156" s="43"/>
      <c r="B156" s="66" t="s">
        <v>104</v>
      </c>
      <c r="C156" s="14" t="s">
        <v>87</v>
      </c>
      <c r="D156" s="14">
        <v>20</v>
      </c>
      <c r="E156" s="12" t="s">
        <v>5229</v>
      </c>
      <c r="F156" s="14" t="s">
        <v>89</v>
      </c>
      <c r="G156" s="14" t="s">
        <v>90</v>
      </c>
      <c r="H156" s="159"/>
    </row>
    <row r="157" spans="1:8" x14ac:dyDescent="0.3">
      <c r="A157" s="43"/>
      <c r="B157" s="66" t="s">
        <v>105</v>
      </c>
      <c r="C157" s="14" t="s">
        <v>106</v>
      </c>
      <c r="D157" s="14">
        <v>8</v>
      </c>
      <c r="E157" s="12" t="s">
        <v>107</v>
      </c>
      <c r="F157" s="14" t="s">
        <v>89</v>
      </c>
      <c r="G157" s="14" t="s">
        <v>90</v>
      </c>
      <c r="H157" s="159"/>
    </row>
    <row r="158" spans="1:8" ht="28.8" x14ac:dyDescent="0.3">
      <c r="A158" s="43"/>
      <c r="B158" s="66" t="s">
        <v>108</v>
      </c>
      <c r="C158" s="14" t="s">
        <v>87</v>
      </c>
      <c r="D158" s="14">
        <v>50</v>
      </c>
      <c r="E158" s="12" t="s">
        <v>109</v>
      </c>
      <c r="F158" s="14" t="s">
        <v>89</v>
      </c>
      <c r="G158" s="14" t="s">
        <v>90</v>
      </c>
      <c r="H158" s="159"/>
    </row>
    <row r="159" spans="1:8" ht="28.8" x14ac:dyDescent="0.3">
      <c r="A159" s="43"/>
      <c r="B159" s="66" t="s">
        <v>131</v>
      </c>
      <c r="C159" s="14" t="s">
        <v>87</v>
      </c>
      <c r="D159" s="14">
        <v>100</v>
      </c>
      <c r="E159" s="12" t="s">
        <v>5370</v>
      </c>
      <c r="F159" s="14" t="s">
        <v>89</v>
      </c>
      <c r="G159" s="14" t="s">
        <v>92</v>
      </c>
      <c r="H159" s="159"/>
    </row>
    <row r="160" spans="1:8" ht="28.8" x14ac:dyDescent="0.3">
      <c r="A160" s="43"/>
      <c r="B160" s="66" t="s">
        <v>133</v>
      </c>
      <c r="C160" s="14" t="s">
        <v>87</v>
      </c>
      <c r="D160" s="14">
        <v>5</v>
      </c>
      <c r="E160" s="12" t="s">
        <v>5371</v>
      </c>
      <c r="F160" s="160" t="str">
        <f>DOMINIOS!$C$2006</f>
        <v>Dom_Municipio</v>
      </c>
      <c r="G160" s="14" t="s">
        <v>92</v>
      </c>
      <c r="H160" s="159"/>
    </row>
    <row r="161" spans="1:8" ht="28.8" x14ac:dyDescent="0.3">
      <c r="A161" s="43"/>
      <c r="B161" s="66" t="s">
        <v>135</v>
      </c>
      <c r="C161" s="14" t="s">
        <v>87</v>
      </c>
      <c r="D161" s="14">
        <v>2</v>
      </c>
      <c r="E161" s="12" t="s">
        <v>5372</v>
      </c>
      <c r="F161" s="160" t="str">
        <f>DOMINIOS!$C$1970</f>
        <v>Dom_Departamento</v>
      </c>
      <c r="G161" s="14" t="s">
        <v>92</v>
      </c>
      <c r="H161" s="159"/>
    </row>
    <row r="162" spans="1:8" x14ac:dyDescent="0.3">
      <c r="A162" s="43"/>
      <c r="B162" s="66" t="s">
        <v>93</v>
      </c>
      <c r="C162" s="14" t="s">
        <v>87</v>
      </c>
      <c r="D162" s="14">
        <v>100</v>
      </c>
      <c r="E162" s="12" t="s">
        <v>300</v>
      </c>
      <c r="F162" s="14" t="s">
        <v>89</v>
      </c>
      <c r="G162" s="14" t="s">
        <v>92</v>
      </c>
      <c r="H162" s="159"/>
    </row>
    <row r="163" spans="1:8" ht="100.8" x14ac:dyDescent="0.3">
      <c r="A163" s="43"/>
      <c r="B163" s="20" t="s">
        <v>301</v>
      </c>
      <c r="C163" s="21" t="s">
        <v>87</v>
      </c>
      <c r="D163" s="21">
        <v>20</v>
      </c>
      <c r="E163" s="22" t="s">
        <v>5373</v>
      </c>
      <c r="F163" s="21" t="s">
        <v>89</v>
      </c>
      <c r="G163" s="21" t="s">
        <v>92</v>
      </c>
      <c r="H163" s="159"/>
    </row>
    <row r="164" spans="1:8" ht="43.2" x14ac:dyDescent="0.3">
      <c r="A164" s="43"/>
      <c r="B164" s="28" t="s">
        <v>302</v>
      </c>
      <c r="C164" s="16" t="s">
        <v>87</v>
      </c>
      <c r="D164" s="16">
        <v>255</v>
      </c>
      <c r="E164" s="15" t="s">
        <v>5374</v>
      </c>
      <c r="F164" s="16" t="s">
        <v>89</v>
      </c>
      <c r="G164" s="16" t="s">
        <v>92</v>
      </c>
      <c r="H164" s="159"/>
    </row>
    <row r="165" spans="1:8" ht="72" x14ac:dyDescent="0.3">
      <c r="A165" s="43"/>
      <c r="B165" s="28" t="s">
        <v>5289</v>
      </c>
      <c r="C165" s="16" t="s">
        <v>87</v>
      </c>
      <c r="D165" s="16">
        <v>255</v>
      </c>
      <c r="E165" s="15" t="s">
        <v>386</v>
      </c>
      <c r="F165" s="16" t="s">
        <v>89</v>
      </c>
      <c r="G165" s="16" t="s">
        <v>92</v>
      </c>
      <c r="H165" s="159"/>
    </row>
    <row r="166" spans="1:8" x14ac:dyDescent="0.3">
      <c r="A166" s="45"/>
      <c r="B166" s="28" t="s">
        <v>282</v>
      </c>
      <c r="C166" s="16" t="s">
        <v>91</v>
      </c>
      <c r="D166" s="16">
        <v>8</v>
      </c>
      <c r="E166" s="15" t="s">
        <v>283</v>
      </c>
      <c r="F166" s="161" t="str">
        <f>DOMINIOS!$C$572</f>
        <v>Dom_Bioma</v>
      </c>
      <c r="G166" s="16" t="s">
        <v>92</v>
      </c>
      <c r="H166" s="162"/>
    </row>
    <row r="167" spans="1:8" ht="72" x14ac:dyDescent="0.3">
      <c r="A167" s="43"/>
      <c r="B167" s="66" t="s">
        <v>303</v>
      </c>
      <c r="C167" s="14" t="s">
        <v>87</v>
      </c>
      <c r="D167" s="14">
        <v>100</v>
      </c>
      <c r="E167" s="12" t="s">
        <v>5375</v>
      </c>
      <c r="F167" s="14" t="s">
        <v>89</v>
      </c>
      <c r="G167" s="14" t="s">
        <v>92</v>
      </c>
      <c r="H167" s="159"/>
    </row>
    <row r="168" spans="1:8" x14ac:dyDescent="0.3">
      <c r="A168" s="43"/>
      <c r="B168" s="66" t="s">
        <v>94</v>
      </c>
      <c r="C168" s="14" t="s">
        <v>186</v>
      </c>
      <c r="D168" s="14">
        <v>4</v>
      </c>
      <c r="E168" s="12" t="s">
        <v>308</v>
      </c>
      <c r="F168" s="14" t="s">
        <v>89</v>
      </c>
      <c r="G168" s="14" t="s">
        <v>92</v>
      </c>
      <c r="H168" s="159"/>
    </row>
    <row r="169" spans="1:8" x14ac:dyDescent="0.3">
      <c r="A169" s="43"/>
      <c r="B169" s="66" t="s">
        <v>306</v>
      </c>
      <c r="C169" s="14" t="s">
        <v>91</v>
      </c>
      <c r="D169" s="14">
        <v>8</v>
      </c>
      <c r="E169" s="12" t="s">
        <v>307</v>
      </c>
      <c r="F169" s="160" t="str">
        <f>DOMINIOS!$C$518</f>
        <v>Dom_TipoMuestreoFlo</v>
      </c>
      <c r="G169" s="14" t="s">
        <v>92</v>
      </c>
      <c r="H169" s="159"/>
    </row>
    <row r="170" spans="1:8" ht="28.8" x14ac:dyDescent="0.3">
      <c r="A170" s="43"/>
      <c r="B170" s="66" t="s">
        <v>309</v>
      </c>
      <c r="C170" s="14" t="s">
        <v>91</v>
      </c>
      <c r="D170" s="14">
        <v>8</v>
      </c>
      <c r="E170" s="12" t="s">
        <v>5376</v>
      </c>
      <c r="F170" s="14" t="s">
        <v>89</v>
      </c>
      <c r="G170" s="14" t="s">
        <v>90</v>
      </c>
      <c r="H170" s="159"/>
    </row>
    <row r="171" spans="1:8" ht="28.8" x14ac:dyDescent="0.3">
      <c r="A171" s="43"/>
      <c r="B171" s="66" t="s">
        <v>310</v>
      </c>
      <c r="C171" s="14" t="s">
        <v>91</v>
      </c>
      <c r="D171" s="14">
        <v>8</v>
      </c>
      <c r="E171" s="12" t="s">
        <v>5377</v>
      </c>
      <c r="F171" s="14" t="s">
        <v>89</v>
      </c>
      <c r="G171" s="14" t="s">
        <v>90</v>
      </c>
      <c r="H171" s="159"/>
    </row>
    <row r="172" spans="1:8" s="77" customFormat="1" ht="28.8" x14ac:dyDescent="0.3">
      <c r="A172" s="43"/>
      <c r="B172" s="66" t="s">
        <v>311</v>
      </c>
      <c r="C172" s="14" t="s">
        <v>87</v>
      </c>
      <c r="D172" s="14">
        <v>100</v>
      </c>
      <c r="E172" s="12" t="s">
        <v>392</v>
      </c>
      <c r="F172" s="14" t="s">
        <v>89</v>
      </c>
      <c r="G172" s="14" t="s">
        <v>90</v>
      </c>
      <c r="H172" s="159"/>
    </row>
    <row r="173" spans="1:8" s="77" customFormat="1" ht="28.8" x14ac:dyDescent="0.3">
      <c r="A173" s="43"/>
      <c r="B173" s="66" t="s">
        <v>312</v>
      </c>
      <c r="C173" s="14" t="s">
        <v>91</v>
      </c>
      <c r="D173" s="14">
        <v>8</v>
      </c>
      <c r="E173" s="12" t="s">
        <v>5378</v>
      </c>
      <c r="F173" s="14" t="s">
        <v>89</v>
      </c>
      <c r="G173" s="14" t="s">
        <v>90</v>
      </c>
      <c r="H173" s="159"/>
    </row>
    <row r="174" spans="1:8" s="77" customFormat="1" ht="43.2" x14ac:dyDescent="0.3">
      <c r="A174" s="43"/>
      <c r="B174" s="66" t="s">
        <v>111</v>
      </c>
      <c r="C174" s="14" t="s">
        <v>87</v>
      </c>
      <c r="D174" s="14">
        <v>255</v>
      </c>
      <c r="E174" s="163" t="s">
        <v>5379</v>
      </c>
      <c r="F174" s="14" t="s">
        <v>89</v>
      </c>
      <c r="G174" s="14" t="s">
        <v>92</v>
      </c>
      <c r="H174" s="159"/>
    </row>
    <row r="175" spans="1:8" x14ac:dyDescent="0.3">
      <c r="A175" s="43"/>
      <c r="B175" s="66" t="s">
        <v>313</v>
      </c>
      <c r="C175" s="14" t="s">
        <v>106</v>
      </c>
      <c r="D175" s="14">
        <v>8</v>
      </c>
      <c r="E175" s="12" t="s">
        <v>387</v>
      </c>
      <c r="F175" s="14" t="s">
        <v>89</v>
      </c>
      <c r="G175" s="14" t="s">
        <v>92</v>
      </c>
      <c r="H175" s="159"/>
    </row>
    <row r="176" spans="1:8" s="77" customFormat="1" ht="57.6" x14ac:dyDescent="0.3">
      <c r="A176" s="43"/>
      <c r="B176" s="66" t="s">
        <v>314</v>
      </c>
      <c r="C176" s="14" t="s">
        <v>91</v>
      </c>
      <c r="D176" s="14">
        <v>8</v>
      </c>
      <c r="E176" s="12" t="s">
        <v>5380</v>
      </c>
      <c r="F176" s="160" t="str">
        <f>DOMINIOS!$C$1154</f>
        <v>Dom_Temporada</v>
      </c>
      <c r="G176" s="14" t="s">
        <v>92</v>
      </c>
      <c r="H176" s="159"/>
    </row>
    <row r="177" spans="1:8" s="77" customFormat="1" ht="57.6" x14ac:dyDescent="0.3">
      <c r="A177" s="43"/>
      <c r="B177" s="28" t="s">
        <v>315</v>
      </c>
      <c r="C177" s="16" t="s">
        <v>87</v>
      </c>
      <c r="D177" s="16">
        <v>250</v>
      </c>
      <c r="E177" s="15" t="s">
        <v>5381</v>
      </c>
      <c r="F177" s="16" t="s">
        <v>89</v>
      </c>
      <c r="G177" s="16" t="s">
        <v>92</v>
      </c>
      <c r="H177" s="159"/>
    </row>
    <row r="178" spans="1:8" s="77" customFormat="1" ht="28.8" x14ac:dyDescent="0.3">
      <c r="A178" s="43"/>
      <c r="B178" s="66" t="s">
        <v>115</v>
      </c>
      <c r="C178" s="14" t="s">
        <v>91</v>
      </c>
      <c r="D178" s="14">
        <v>8</v>
      </c>
      <c r="E178" s="12" t="s">
        <v>393</v>
      </c>
      <c r="F178" s="14" t="s">
        <v>89</v>
      </c>
      <c r="G178" s="14" t="s">
        <v>92</v>
      </c>
      <c r="H178" s="159"/>
    </row>
    <row r="179" spans="1:8" s="77" customFormat="1" ht="115.2" x14ac:dyDescent="0.3">
      <c r="A179" s="43"/>
      <c r="B179" s="66" t="s">
        <v>99</v>
      </c>
      <c r="C179" s="14" t="s">
        <v>91</v>
      </c>
      <c r="D179" s="14">
        <v>8</v>
      </c>
      <c r="E179" s="12" t="s">
        <v>5233</v>
      </c>
      <c r="F179" s="14" t="s">
        <v>89</v>
      </c>
      <c r="G179" s="14" t="s">
        <v>92</v>
      </c>
      <c r="H179" s="159"/>
    </row>
    <row r="180" spans="1:8" s="77" customFormat="1" ht="115.2" x14ac:dyDescent="0.3">
      <c r="A180" s="43"/>
      <c r="B180" s="66" t="s">
        <v>100</v>
      </c>
      <c r="C180" s="14" t="s">
        <v>91</v>
      </c>
      <c r="D180" s="14">
        <v>8</v>
      </c>
      <c r="E180" s="12" t="s">
        <v>5234</v>
      </c>
      <c r="F180" s="14" t="s">
        <v>89</v>
      </c>
      <c r="G180" s="14" t="s">
        <v>92</v>
      </c>
      <c r="H180" s="159"/>
    </row>
    <row r="181" spans="1:8" s="77" customFormat="1" x14ac:dyDescent="0.3">
      <c r="A181" s="44"/>
      <c r="B181" s="54"/>
      <c r="C181" s="54"/>
      <c r="D181" s="54"/>
      <c r="E181" s="54"/>
      <c r="F181" s="164"/>
      <c r="G181" s="54"/>
      <c r="H181" s="165"/>
    </row>
    <row r="182" spans="1:8" s="77" customFormat="1" x14ac:dyDescent="0.3">
      <c r="A182" s="36"/>
      <c r="B182" s="136"/>
      <c r="C182" s="23"/>
      <c r="D182" s="23"/>
      <c r="E182" s="136"/>
      <c r="F182" s="23"/>
      <c r="G182" s="40"/>
      <c r="H182" s="40"/>
    </row>
    <row r="183" spans="1:8" x14ac:dyDescent="0.3">
      <c r="A183" s="42"/>
      <c r="B183" s="55"/>
      <c r="C183" s="55"/>
      <c r="D183" s="55"/>
      <c r="E183" s="55"/>
      <c r="F183" s="156"/>
      <c r="G183" s="55"/>
      <c r="H183" s="157"/>
    </row>
    <row r="184" spans="1:8" x14ac:dyDescent="0.3">
      <c r="A184" s="43"/>
      <c r="B184" s="56" t="s">
        <v>76</v>
      </c>
      <c r="C184" s="212" t="s">
        <v>316</v>
      </c>
      <c r="D184" s="212"/>
      <c r="E184" s="212"/>
      <c r="F184" s="158" t="s">
        <v>77</v>
      </c>
      <c r="G184" s="39" t="s">
        <v>317</v>
      </c>
      <c r="H184" s="159"/>
    </row>
    <row r="185" spans="1:8" ht="29.4" customHeight="1" x14ac:dyDescent="0.3">
      <c r="A185" s="43"/>
      <c r="B185" s="60" t="s">
        <v>75</v>
      </c>
      <c r="C185" s="214" t="s">
        <v>318</v>
      </c>
      <c r="D185" s="214"/>
      <c r="E185" s="214"/>
      <c r="F185" s="214"/>
      <c r="G185" s="214"/>
      <c r="H185" s="159"/>
    </row>
    <row r="186" spans="1:8" x14ac:dyDescent="0.3">
      <c r="A186" s="43"/>
      <c r="B186" s="60" t="s">
        <v>78</v>
      </c>
      <c r="C186" s="215" t="s">
        <v>58</v>
      </c>
      <c r="D186" s="215"/>
      <c r="E186" s="215"/>
      <c r="F186" s="215"/>
      <c r="G186" s="215"/>
      <c r="H186" s="159"/>
    </row>
    <row r="187" spans="1:8" x14ac:dyDescent="0.3">
      <c r="A187" s="43"/>
      <c r="B187" s="61" t="s">
        <v>5418</v>
      </c>
      <c r="C187" s="213" t="s">
        <v>319</v>
      </c>
      <c r="D187" s="213"/>
      <c r="E187" s="213"/>
      <c r="F187" s="213"/>
      <c r="G187" s="213"/>
      <c r="H187" s="159"/>
    </row>
    <row r="188" spans="1:8" x14ac:dyDescent="0.3">
      <c r="A188" s="43"/>
      <c r="B188" s="61" t="s">
        <v>79</v>
      </c>
      <c r="C188" s="213" t="s">
        <v>98</v>
      </c>
      <c r="D188" s="213"/>
      <c r="E188" s="213"/>
      <c r="F188" s="213"/>
      <c r="G188" s="213"/>
      <c r="H188" s="159"/>
    </row>
    <row r="189" spans="1:8" ht="28.8" x14ac:dyDescent="0.3">
      <c r="A189" s="45"/>
      <c r="B189" s="57" t="s">
        <v>80</v>
      </c>
      <c r="C189" s="58" t="s">
        <v>81</v>
      </c>
      <c r="D189" s="58" t="s">
        <v>82</v>
      </c>
      <c r="E189" s="58" t="s">
        <v>83</v>
      </c>
      <c r="F189" s="58" t="s">
        <v>84</v>
      </c>
      <c r="G189" s="58" t="s">
        <v>85</v>
      </c>
      <c r="H189" s="162"/>
    </row>
    <row r="190" spans="1:8" ht="28.8" x14ac:dyDescent="0.3">
      <c r="A190" s="45"/>
      <c r="B190" s="66" t="s">
        <v>86</v>
      </c>
      <c r="C190" s="14" t="s">
        <v>87</v>
      </c>
      <c r="D190" s="14">
        <v>20</v>
      </c>
      <c r="E190" s="12" t="s">
        <v>88</v>
      </c>
      <c r="F190" s="14" t="s">
        <v>89</v>
      </c>
      <c r="G190" s="14" t="s">
        <v>90</v>
      </c>
      <c r="H190" s="162"/>
    </row>
    <row r="191" spans="1:8" ht="28.8" x14ac:dyDescent="0.3">
      <c r="A191" s="45"/>
      <c r="B191" s="66" t="s">
        <v>102</v>
      </c>
      <c r="C191" s="14" t="s">
        <v>87</v>
      </c>
      <c r="D191" s="14">
        <v>100</v>
      </c>
      <c r="E191" s="12" t="s">
        <v>5228</v>
      </c>
      <c r="F191" s="14" t="s">
        <v>89</v>
      </c>
      <c r="G191" s="14" t="s">
        <v>92</v>
      </c>
      <c r="H191" s="162"/>
    </row>
    <row r="192" spans="1:8" x14ac:dyDescent="0.3">
      <c r="A192" s="45"/>
      <c r="B192" s="66" t="s">
        <v>43</v>
      </c>
      <c r="C192" s="14" t="s">
        <v>87</v>
      </c>
      <c r="D192" s="14">
        <v>200</v>
      </c>
      <c r="E192" s="12" t="s">
        <v>103</v>
      </c>
      <c r="F192" s="14" t="s">
        <v>89</v>
      </c>
      <c r="G192" s="14" t="s">
        <v>92</v>
      </c>
      <c r="H192" s="162"/>
    </row>
    <row r="193" spans="1:8" ht="43.2" x14ac:dyDescent="0.3">
      <c r="A193" s="45"/>
      <c r="B193" s="66" t="s">
        <v>104</v>
      </c>
      <c r="C193" s="14" t="s">
        <v>87</v>
      </c>
      <c r="D193" s="14">
        <v>20</v>
      </c>
      <c r="E193" s="12" t="s">
        <v>5229</v>
      </c>
      <c r="F193" s="14" t="s">
        <v>89</v>
      </c>
      <c r="G193" s="14" t="s">
        <v>90</v>
      </c>
      <c r="H193" s="162"/>
    </row>
    <row r="194" spans="1:8" x14ac:dyDescent="0.3">
      <c r="A194" s="45"/>
      <c r="B194" s="66" t="s">
        <v>105</v>
      </c>
      <c r="C194" s="14" t="s">
        <v>106</v>
      </c>
      <c r="D194" s="14">
        <v>8</v>
      </c>
      <c r="E194" s="12" t="s">
        <v>107</v>
      </c>
      <c r="F194" s="14" t="s">
        <v>89</v>
      </c>
      <c r="G194" s="14" t="s">
        <v>90</v>
      </c>
      <c r="H194" s="162"/>
    </row>
    <row r="195" spans="1:8" ht="28.8" x14ac:dyDescent="0.3">
      <c r="A195" s="45"/>
      <c r="B195" s="66" t="s">
        <v>108</v>
      </c>
      <c r="C195" s="14" t="s">
        <v>87</v>
      </c>
      <c r="D195" s="14">
        <v>50</v>
      </c>
      <c r="E195" s="12" t="s">
        <v>109</v>
      </c>
      <c r="F195" s="14" t="s">
        <v>89</v>
      </c>
      <c r="G195" s="14" t="s">
        <v>90</v>
      </c>
      <c r="H195" s="162"/>
    </row>
    <row r="196" spans="1:8" ht="28.8" x14ac:dyDescent="0.3">
      <c r="A196" s="45"/>
      <c r="B196" s="66" t="s">
        <v>131</v>
      </c>
      <c r="C196" s="14" t="s">
        <v>87</v>
      </c>
      <c r="D196" s="14">
        <v>100</v>
      </c>
      <c r="E196" s="12" t="s">
        <v>380</v>
      </c>
      <c r="F196" s="14" t="s">
        <v>89</v>
      </c>
      <c r="G196" s="14" t="s">
        <v>92</v>
      </c>
      <c r="H196" s="162"/>
    </row>
    <row r="197" spans="1:8" ht="28.8" x14ac:dyDescent="0.3">
      <c r="A197" s="45"/>
      <c r="B197" s="66" t="s">
        <v>133</v>
      </c>
      <c r="C197" s="14" t="s">
        <v>87</v>
      </c>
      <c r="D197" s="14">
        <v>5</v>
      </c>
      <c r="E197" s="12" t="s">
        <v>5254</v>
      </c>
      <c r="F197" s="160" t="str">
        <f>DOMINIOS!$C$2006</f>
        <v>Dom_Municipio</v>
      </c>
      <c r="G197" s="14" t="s">
        <v>92</v>
      </c>
      <c r="H197" s="162"/>
    </row>
    <row r="198" spans="1:8" ht="28.8" x14ac:dyDescent="0.3">
      <c r="A198" s="45"/>
      <c r="B198" s="66" t="s">
        <v>135</v>
      </c>
      <c r="C198" s="14" t="s">
        <v>87</v>
      </c>
      <c r="D198" s="14">
        <v>2</v>
      </c>
      <c r="E198" s="12" t="s">
        <v>381</v>
      </c>
      <c r="F198" s="160" t="str">
        <f>DOMINIOS!$C$1970</f>
        <v>Dom_Departamento</v>
      </c>
      <c r="G198" s="14" t="s">
        <v>92</v>
      </c>
      <c r="H198" s="162"/>
    </row>
    <row r="199" spans="1:8" ht="28.8" x14ac:dyDescent="0.3">
      <c r="A199" s="45"/>
      <c r="B199" s="66" t="s">
        <v>93</v>
      </c>
      <c r="C199" s="14" t="s">
        <v>87</v>
      </c>
      <c r="D199" s="14">
        <v>100</v>
      </c>
      <c r="E199" s="12" t="s">
        <v>320</v>
      </c>
      <c r="F199" s="14" t="s">
        <v>89</v>
      </c>
      <c r="G199" s="14" t="s">
        <v>92</v>
      </c>
      <c r="H199" s="162"/>
    </row>
    <row r="200" spans="1:8" ht="72" x14ac:dyDescent="0.3">
      <c r="A200" s="45"/>
      <c r="B200" s="20" t="s">
        <v>321</v>
      </c>
      <c r="C200" s="21" t="s">
        <v>87</v>
      </c>
      <c r="D200" s="21">
        <v>20</v>
      </c>
      <c r="E200" s="22" t="s">
        <v>5382</v>
      </c>
      <c r="F200" s="21" t="s">
        <v>89</v>
      </c>
      <c r="G200" s="21" t="s">
        <v>92</v>
      </c>
      <c r="H200" s="162"/>
    </row>
    <row r="201" spans="1:8" ht="43.2" x14ac:dyDescent="0.3">
      <c r="A201" s="45"/>
      <c r="B201" s="28" t="s">
        <v>302</v>
      </c>
      <c r="C201" s="16" t="s">
        <v>87</v>
      </c>
      <c r="D201" s="16">
        <v>255</v>
      </c>
      <c r="E201" s="15" t="s">
        <v>5374</v>
      </c>
      <c r="F201" s="16" t="s">
        <v>89</v>
      </c>
      <c r="G201" s="16" t="s">
        <v>92</v>
      </c>
      <c r="H201" s="162"/>
    </row>
    <row r="202" spans="1:8" ht="72" x14ac:dyDescent="0.3">
      <c r="A202" s="45"/>
      <c r="B202" s="28" t="s">
        <v>5289</v>
      </c>
      <c r="C202" s="16" t="s">
        <v>87</v>
      </c>
      <c r="D202" s="16">
        <v>50</v>
      </c>
      <c r="E202" s="15" t="s">
        <v>5383</v>
      </c>
      <c r="F202" s="16" t="s">
        <v>89</v>
      </c>
      <c r="G202" s="16" t="s">
        <v>92</v>
      </c>
      <c r="H202" s="162"/>
    </row>
    <row r="203" spans="1:8" ht="72" x14ac:dyDescent="0.3">
      <c r="A203" s="45"/>
      <c r="B203" s="66" t="s">
        <v>303</v>
      </c>
      <c r="C203" s="14" t="s">
        <v>87</v>
      </c>
      <c r="D203" s="14">
        <v>100</v>
      </c>
      <c r="E203" s="12" t="s">
        <v>5384</v>
      </c>
      <c r="F203" s="14" t="s">
        <v>89</v>
      </c>
      <c r="G203" s="14" t="s">
        <v>92</v>
      </c>
      <c r="H203" s="162"/>
    </row>
    <row r="204" spans="1:8" x14ac:dyDescent="0.3">
      <c r="A204" s="45"/>
      <c r="B204" s="66" t="s">
        <v>94</v>
      </c>
      <c r="C204" s="14" t="s">
        <v>186</v>
      </c>
      <c r="D204" s="14">
        <v>4</v>
      </c>
      <c r="E204" s="12" t="s">
        <v>322</v>
      </c>
      <c r="F204" s="14" t="s">
        <v>89</v>
      </c>
      <c r="G204" s="14" t="s">
        <v>92</v>
      </c>
      <c r="H204" s="162"/>
    </row>
    <row r="205" spans="1:8" s="77" customFormat="1" x14ac:dyDescent="0.3">
      <c r="A205" s="45"/>
      <c r="B205" s="66" t="s">
        <v>306</v>
      </c>
      <c r="C205" s="14" t="s">
        <v>91</v>
      </c>
      <c r="D205" s="14">
        <v>8</v>
      </c>
      <c r="E205" s="12" t="s">
        <v>307</v>
      </c>
      <c r="F205" s="160" t="str">
        <f>DOMINIOS!$C$530</f>
        <v>Dom_TipoMuestreoFau</v>
      </c>
      <c r="G205" s="14" t="s">
        <v>92</v>
      </c>
      <c r="H205" s="162"/>
    </row>
    <row r="206" spans="1:8" s="77" customFormat="1" ht="28.8" x14ac:dyDescent="0.3">
      <c r="A206" s="45"/>
      <c r="B206" s="66" t="s">
        <v>5468</v>
      </c>
      <c r="C206" s="14" t="s">
        <v>91</v>
      </c>
      <c r="D206" s="14">
        <v>8</v>
      </c>
      <c r="E206" s="12" t="s">
        <v>5444</v>
      </c>
      <c r="F206" s="152" t="s">
        <v>5445</v>
      </c>
      <c r="G206" s="14" t="s">
        <v>90</v>
      </c>
      <c r="H206" s="162"/>
    </row>
    <row r="207" spans="1:8" s="77" customFormat="1" ht="28.8" x14ac:dyDescent="0.3">
      <c r="A207" s="45"/>
      <c r="B207" s="28" t="s">
        <v>323</v>
      </c>
      <c r="C207" s="16" t="s">
        <v>87</v>
      </c>
      <c r="D207" s="16">
        <v>255</v>
      </c>
      <c r="E207" s="15" t="s">
        <v>5385</v>
      </c>
      <c r="F207" s="16" t="s">
        <v>89</v>
      </c>
      <c r="G207" s="16" t="s">
        <v>92</v>
      </c>
      <c r="H207" s="162"/>
    </row>
    <row r="208" spans="1:8" s="77" customFormat="1" ht="28.8" x14ac:dyDescent="0.3">
      <c r="A208" s="45"/>
      <c r="B208" s="66" t="s">
        <v>111</v>
      </c>
      <c r="C208" s="14" t="s">
        <v>87</v>
      </c>
      <c r="D208" s="14">
        <v>255</v>
      </c>
      <c r="E208" s="12" t="s">
        <v>5386</v>
      </c>
      <c r="F208" s="14" t="s">
        <v>89</v>
      </c>
      <c r="G208" s="14" t="s">
        <v>92</v>
      </c>
      <c r="H208" s="162"/>
    </row>
    <row r="209" spans="1:8" x14ac:dyDescent="0.3">
      <c r="A209" s="45"/>
      <c r="B209" s="28" t="s">
        <v>5290</v>
      </c>
      <c r="C209" s="16" t="s">
        <v>106</v>
      </c>
      <c r="D209" s="16">
        <v>8</v>
      </c>
      <c r="E209" s="15" t="s">
        <v>324</v>
      </c>
      <c r="F209" s="16" t="s">
        <v>89</v>
      </c>
      <c r="G209" s="16" t="s">
        <v>92</v>
      </c>
      <c r="H209" s="162"/>
    </row>
    <row r="210" spans="1:8" s="77" customFormat="1" x14ac:dyDescent="0.3">
      <c r="A210" s="45"/>
      <c r="B210" s="28" t="s">
        <v>5291</v>
      </c>
      <c r="C210" s="16" t="s">
        <v>106</v>
      </c>
      <c r="D210" s="16">
        <v>8</v>
      </c>
      <c r="E210" s="15" t="s">
        <v>325</v>
      </c>
      <c r="F210" s="16" t="s">
        <v>89</v>
      </c>
      <c r="G210" s="16" t="s">
        <v>92</v>
      </c>
      <c r="H210" s="162"/>
    </row>
    <row r="211" spans="1:8" s="77" customFormat="1" ht="57.6" x14ac:dyDescent="0.3">
      <c r="A211" s="45"/>
      <c r="B211" s="66" t="s">
        <v>314</v>
      </c>
      <c r="C211" s="14" t="s">
        <v>91</v>
      </c>
      <c r="D211" s="14">
        <v>8</v>
      </c>
      <c r="E211" s="12" t="s">
        <v>5387</v>
      </c>
      <c r="F211" s="160" t="str">
        <f>DOMINIOS!$C$1154</f>
        <v>Dom_Temporada</v>
      </c>
      <c r="G211" s="14" t="s">
        <v>92</v>
      </c>
      <c r="H211" s="162"/>
    </row>
    <row r="212" spans="1:8" s="77" customFormat="1" ht="28.8" x14ac:dyDescent="0.3">
      <c r="A212" s="45"/>
      <c r="B212" s="66" t="s">
        <v>311</v>
      </c>
      <c r="C212" s="14" t="s">
        <v>87</v>
      </c>
      <c r="D212" s="14">
        <v>100</v>
      </c>
      <c r="E212" s="12" t="s">
        <v>392</v>
      </c>
      <c r="F212" s="14" t="s">
        <v>89</v>
      </c>
      <c r="G212" s="14" t="s">
        <v>90</v>
      </c>
      <c r="H212" s="162"/>
    </row>
    <row r="213" spans="1:8" s="77" customFormat="1" ht="28.8" x14ac:dyDescent="0.3">
      <c r="A213" s="45"/>
      <c r="B213" s="66" t="s">
        <v>115</v>
      </c>
      <c r="C213" s="14" t="s">
        <v>91</v>
      </c>
      <c r="D213" s="14">
        <v>8</v>
      </c>
      <c r="E213" s="12" t="s">
        <v>5388</v>
      </c>
      <c r="F213" s="14" t="s">
        <v>89</v>
      </c>
      <c r="G213" s="14" t="s">
        <v>92</v>
      </c>
      <c r="H213" s="162"/>
    </row>
    <row r="214" spans="1:8" s="77" customFormat="1" ht="115.2" x14ac:dyDescent="0.3">
      <c r="A214" s="45"/>
      <c r="B214" s="66" t="s">
        <v>99</v>
      </c>
      <c r="C214" s="14" t="s">
        <v>91</v>
      </c>
      <c r="D214" s="14">
        <v>8</v>
      </c>
      <c r="E214" s="12" t="s">
        <v>5233</v>
      </c>
      <c r="F214" s="14" t="s">
        <v>89</v>
      </c>
      <c r="G214" s="14" t="s">
        <v>92</v>
      </c>
      <c r="H214" s="162"/>
    </row>
    <row r="215" spans="1:8" s="77" customFormat="1" ht="115.2" x14ac:dyDescent="0.3">
      <c r="A215" s="45"/>
      <c r="B215" s="66" t="s">
        <v>100</v>
      </c>
      <c r="C215" s="14" t="s">
        <v>91</v>
      </c>
      <c r="D215" s="14">
        <v>8</v>
      </c>
      <c r="E215" s="12" t="s">
        <v>5234</v>
      </c>
      <c r="F215" s="14" t="s">
        <v>89</v>
      </c>
      <c r="G215" s="14" t="s">
        <v>92</v>
      </c>
      <c r="H215" s="162"/>
    </row>
    <row r="216" spans="1:8" s="77" customFormat="1" x14ac:dyDescent="0.3">
      <c r="A216" s="44"/>
      <c r="B216" s="54"/>
      <c r="C216" s="54"/>
      <c r="D216" s="54"/>
      <c r="E216" s="54"/>
      <c r="F216" s="164"/>
      <c r="G216" s="54"/>
      <c r="H216" s="165"/>
    </row>
    <row r="217" spans="1:8" s="77" customFormat="1" x14ac:dyDescent="0.3">
      <c r="A217" s="36"/>
      <c r="B217" s="136"/>
      <c r="C217" s="23"/>
      <c r="D217" s="23"/>
      <c r="E217" s="136"/>
      <c r="F217" s="23"/>
      <c r="G217" s="40"/>
      <c r="H217" s="40"/>
    </row>
    <row r="218" spans="1:8" x14ac:dyDescent="0.3">
      <c r="A218" s="42"/>
      <c r="B218" s="55"/>
      <c r="C218" s="55"/>
      <c r="D218" s="55"/>
      <c r="E218" s="55"/>
      <c r="F218" s="156"/>
      <c r="G218" s="55"/>
      <c r="H218" s="157"/>
    </row>
    <row r="219" spans="1:8" x14ac:dyDescent="0.3">
      <c r="A219" s="43"/>
      <c r="B219" s="56" t="s">
        <v>76</v>
      </c>
      <c r="C219" s="212" t="s">
        <v>326</v>
      </c>
      <c r="D219" s="212"/>
      <c r="E219" s="212"/>
      <c r="F219" s="158" t="s">
        <v>77</v>
      </c>
      <c r="G219" s="39" t="s">
        <v>327</v>
      </c>
      <c r="H219" s="159"/>
    </row>
    <row r="220" spans="1:8" x14ac:dyDescent="0.3">
      <c r="A220" s="43"/>
      <c r="B220" s="60" t="s">
        <v>75</v>
      </c>
      <c r="C220" s="214" t="s">
        <v>5253</v>
      </c>
      <c r="D220" s="214"/>
      <c r="E220" s="214"/>
      <c r="F220" s="214"/>
      <c r="G220" s="214"/>
      <c r="H220" s="159"/>
    </row>
    <row r="221" spans="1:8" x14ac:dyDescent="0.3">
      <c r="A221" s="43"/>
      <c r="B221" s="60" t="s">
        <v>78</v>
      </c>
      <c r="C221" s="215" t="s">
        <v>58</v>
      </c>
      <c r="D221" s="215"/>
      <c r="E221" s="215"/>
      <c r="F221" s="215"/>
      <c r="G221" s="215"/>
      <c r="H221" s="159"/>
    </row>
    <row r="222" spans="1:8" x14ac:dyDescent="0.3">
      <c r="A222" s="43"/>
      <c r="B222" s="61" t="s">
        <v>5418</v>
      </c>
      <c r="C222" s="213" t="s">
        <v>328</v>
      </c>
      <c r="D222" s="213"/>
      <c r="E222" s="213"/>
      <c r="F222" s="213"/>
      <c r="G222" s="213"/>
      <c r="H222" s="159"/>
    </row>
    <row r="223" spans="1:8" x14ac:dyDescent="0.3">
      <c r="A223" s="43"/>
      <c r="B223" s="61" t="s">
        <v>79</v>
      </c>
      <c r="C223" s="213" t="s">
        <v>96</v>
      </c>
      <c r="D223" s="213"/>
      <c r="E223" s="213"/>
      <c r="F223" s="213"/>
      <c r="G223" s="213"/>
      <c r="H223" s="159"/>
    </row>
    <row r="224" spans="1:8" ht="28.8" x14ac:dyDescent="0.3">
      <c r="A224" s="45"/>
      <c r="B224" s="57" t="s">
        <v>80</v>
      </c>
      <c r="C224" s="58" t="s">
        <v>81</v>
      </c>
      <c r="D224" s="58" t="s">
        <v>82</v>
      </c>
      <c r="E224" s="58" t="s">
        <v>83</v>
      </c>
      <c r="F224" s="58" t="s">
        <v>84</v>
      </c>
      <c r="G224" s="58" t="s">
        <v>85</v>
      </c>
      <c r="H224" s="162"/>
    </row>
    <row r="225" spans="1:8" ht="28.8" x14ac:dyDescent="0.3">
      <c r="A225" s="45"/>
      <c r="B225" s="66" t="s">
        <v>86</v>
      </c>
      <c r="C225" s="14" t="s">
        <v>87</v>
      </c>
      <c r="D225" s="14">
        <v>20</v>
      </c>
      <c r="E225" s="12" t="s">
        <v>88</v>
      </c>
      <c r="F225" s="14" t="s">
        <v>89</v>
      </c>
      <c r="G225" s="14" t="s">
        <v>90</v>
      </c>
      <c r="H225" s="162"/>
    </row>
    <row r="226" spans="1:8" ht="28.8" x14ac:dyDescent="0.3">
      <c r="A226" s="45"/>
      <c r="B226" s="66" t="s">
        <v>102</v>
      </c>
      <c r="C226" s="14" t="s">
        <v>87</v>
      </c>
      <c r="D226" s="14">
        <v>100</v>
      </c>
      <c r="E226" s="12" t="s">
        <v>5228</v>
      </c>
      <c r="F226" s="14" t="s">
        <v>89</v>
      </c>
      <c r="G226" s="14" t="s">
        <v>92</v>
      </c>
      <c r="H226" s="162"/>
    </row>
    <row r="227" spans="1:8" x14ac:dyDescent="0.3">
      <c r="A227" s="45"/>
      <c r="B227" s="66" t="s">
        <v>43</v>
      </c>
      <c r="C227" s="14" t="s">
        <v>87</v>
      </c>
      <c r="D227" s="14">
        <v>200</v>
      </c>
      <c r="E227" s="12" t="s">
        <v>103</v>
      </c>
      <c r="F227" s="14" t="s">
        <v>89</v>
      </c>
      <c r="G227" s="14" t="s">
        <v>92</v>
      </c>
      <c r="H227" s="162"/>
    </row>
    <row r="228" spans="1:8" ht="43.2" x14ac:dyDescent="0.3">
      <c r="A228" s="45"/>
      <c r="B228" s="66" t="s">
        <v>104</v>
      </c>
      <c r="C228" s="14" t="s">
        <v>87</v>
      </c>
      <c r="D228" s="14">
        <v>20</v>
      </c>
      <c r="E228" s="12" t="s">
        <v>5229</v>
      </c>
      <c r="F228" s="14" t="s">
        <v>89</v>
      </c>
      <c r="G228" s="14" t="s">
        <v>90</v>
      </c>
      <c r="H228" s="162"/>
    </row>
    <row r="229" spans="1:8" x14ac:dyDescent="0.3">
      <c r="A229" s="45"/>
      <c r="B229" s="66" t="s">
        <v>105</v>
      </c>
      <c r="C229" s="14" t="s">
        <v>106</v>
      </c>
      <c r="D229" s="14">
        <v>8</v>
      </c>
      <c r="E229" s="12" t="s">
        <v>107</v>
      </c>
      <c r="F229" s="14" t="s">
        <v>89</v>
      </c>
      <c r="G229" s="14" t="s">
        <v>90</v>
      </c>
      <c r="H229" s="162"/>
    </row>
    <row r="230" spans="1:8" ht="28.8" x14ac:dyDescent="0.3">
      <c r="A230" s="45"/>
      <c r="B230" s="66" t="s">
        <v>108</v>
      </c>
      <c r="C230" s="14" t="s">
        <v>87</v>
      </c>
      <c r="D230" s="14">
        <v>50</v>
      </c>
      <c r="E230" s="12" t="s">
        <v>109</v>
      </c>
      <c r="F230" s="14" t="s">
        <v>89</v>
      </c>
      <c r="G230" s="14" t="s">
        <v>90</v>
      </c>
      <c r="H230" s="162"/>
    </row>
    <row r="231" spans="1:8" ht="28.8" x14ac:dyDescent="0.3">
      <c r="A231" s="45"/>
      <c r="B231" s="66" t="s">
        <v>131</v>
      </c>
      <c r="C231" s="14" t="s">
        <v>87</v>
      </c>
      <c r="D231" s="14">
        <v>100</v>
      </c>
      <c r="E231" s="12" t="s">
        <v>5389</v>
      </c>
      <c r="F231" s="14" t="s">
        <v>89</v>
      </c>
      <c r="G231" s="14" t="s">
        <v>92</v>
      </c>
      <c r="H231" s="162"/>
    </row>
    <row r="232" spans="1:8" ht="28.8" x14ac:dyDescent="0.3">
      <c r="A232" s="45"/>
      <c r="B232" s="66" t="s">
        <v>133</v>
      </c>
      <c r="C232" s="14" t="s">
        <v>87</v>
      </c>
      <c r="D232" s="14">
        <v>5</v>
      </c>
      <c r="E232" s="12" t="s">
        <v>5390</v>
      </c>
      <c r="F232" s="160" t="str">
        <f>DOMINIOS!$C$2006</f>
        <v>Dom_Municipio</v>
      </c>
      <c r="G232" s="14" t="s">
        <v>92</v>
      </c>
      <c r="H232" s="162"/>
    </row>
    <row r="233" spans="1:8" ht="28.8" x14ac:dyDescent="0.3">
      <c r="A233" s="45"/>
      <c r="B233" s="66" t="s">
        <v>135</v>
      </c>
      <c r="C233" s="14" t="s">
        <v>87</v>
      </c>
      <c r="D233" s="14">
        <v>2</v>
      </c>
      <c r="E233" s="12" t="s">
        <v>5391</v>
      </c>
      <c r="F233" s="160" t="str">
        <f>DOMINIOS!$C$1970</f>
        <v>Dom_Departamento</v>
      </c>
      <c r="G233" s="14" t="s">
        <v>92</v>
      </c>
      <c r="H233" s="162"/>
    </row>
    <row r="234" spans="1:8" ht="28.8" x14ac:dyDescent="0.3">
      <c r="A234" s="45"/>
      <c r="B234" s="66" t="s">
        <v>93</v>
      </c>
      <c r="C234" s="14" t="s">
        <v>87</v>
      </c>
      <c r="D234" s="14">
        <v>100</v>
      </c>
      <c r="E234" s="12" t="s">
        <v>5392</v>
      </c>
      <c r="F234" s="14" t="s">
        <v>89</v>
      </c>
      <c r="G234" s="14" t="s">
        <v>92</v>
      </c>
      <c r="H234" s="162"/>
    </row>
    <row r="235" spans="1:8" ht="72" x14ac:dyDescent="0.3">
      <c r="A235" s="45"/>
      <c r="B235" s="20" t="s">
        <v>329</v>
      </c>
      <c r="C235" s="21" t="s">
        <v>87</v>
      </c>
      <c r="D235" s="21">
        <v>20</v>
      </c>
      <c r="E235" s="22" t="s">
        <v>5393</v>
      </c>
      <c r="F235" s="21" t="s">
        <v>89</v>
      </c>
      <c r="G235" s="21" t="s">
        <v>92</v>
      </c>
      <c r="H235" s="162"/>
    </row>
    <row r="236" spans="1:8" ht="43.2" x14ac:dyDescent="0.3">
      <c r="A236" s="45"/>
      <c r="B236" s="28" t="s">
        <v>302</v>
      </c>
      <c r="C236" s="16" t="s">
        <v>87</v>
      </c>
      <c r="D236" s="16">
        <v>255</v>
      </c>
      <c r="E236" s="15" t="s">
        <v>5374</v>
      </c>
      <c r="F236" s="16" t="s">
        <v>89</v>
      </c>
      <c r="G236" s="16" t="s">
        <v>92</v>
      </c>
      <c r="H236" s="162"/>
    </row>
    <row r="237" spans="1:8" ht="72" x14ac:dyDescent="0.3">
      <c r="A237" s="45"/>
      <c r="B237" s="28" t="s">
        <v>5289</v>
      </c>
      <c r="C237" s="16" t="s">
        <v>87</v>
      </c>
      <c r="D237" s="16">
        <v>50</v>
      </c>
      <c r="E237" s="15" t="s">
        <v>5394</v>
      </c>
      <c r="F237" s="16" t="s">
        <v>89</v>
      </c>
      <c r="G237" s="16" t="s">
        <v>92</v>
      </c>
      <c r="H237" s="162"/>
    </row>
    <row r="238" spans="1:8" x14ac:dyDescent="0.3">
      <c r="A238" s="45"/>
      <c r="B238" s="66" t="s">
        <v>330</v>
      </c>
      <c r="C238" s="14" t="s">
        <v>110</v>
      </c>
      <c r="D238" s="14">
        <v>2</v>
      </c>
      <c r="E238" s="12" t="s">
        <v>331</v>
      </c>
      <c r="F238" s="160" t="str">
        <f>DOMINIOS!$C$535</f>
        <v>Dom_TipoTransecto</v>
      </c>
      <c r="G238" s="14" t="s">
        <v>92</v>
      </c>
      <c r="H238" s="162"/>
    </row>
    <row r="239" spans="1:8" x14ac:dyDescent="0.3">
      <c r="A239" s="45"/>
      <c r="B239" s="66" t="s">
        <v>332</v>
      </c>
      <c r="C239" s="14" t="s">
        <v>87</v>
      </c>
      <c r="D239" s="14">
        <v>50</v>
      </c>
      <c r="E239" s="12" t="s">
        <v>333</v>
      </c>
      <c r="F239" s="14" t="s">
        <v>89</v>
      </c>
      <c r="G239" s="14" t="s">
        <v>90</v>
      </c>
      <c r="H239" s="162"/>
    </row>
    <row r="240" spans="1:8" x14ac:dyDescent="0.3">
      <c r="A240" s="45"/>
      <c r="B240" s="28" t="s">
        <v>282</v>
      </c>
      <c r="C240" s="16" t="s">
        <v>91</v>
      </c>
      <c r="D240" s="16">
        <v>8</v>
      </c>
      <c r="E240" s="15" t="s">
        <v>283</v>
      </c>
      <c r="F240" s="161" t="str">
        <f>DOMINIOS!$C$572</f>
        <v>Dom_Bioma</v>
      </c>
      <c r="G240" s="16" t="s">
        <v>92</v>
      </c>
      <c r="H240" s="162"/>
    </row>
    <row r="241" spans="1:8" s="77" customFormat="1" ht="72" x14ac:dyDescent="0.3">
      <c r="A241" s="45"/>
      <c r="B241" s="66" t="s">
        <v>303</v>
      </c>
      <c r="C241" s="14" t="s">
        <v>87</v>
      </c>
      <c r="D241" s="14">
        <v>100</v>
      </c>
      <c r="E241" s="12" t="s">
        <v>5395</v>
      </c>
      <c r="F241" s="14" t="s">
        <v>89</v>
      </c>
      <c r="G241" s="14" t="s">
        <v>92</v>
      </c>
      <c r="H241" s="162"/>
    </row>
    <row r="242" spans="1:8" s="77" customFormat="1" x14ac:dyDescent="0.3">
      <c r="A242" s="45"/>
      <c r="B242" s="66" t="s">
        <v>94</v>
      </c>
      <c r="C242" s="14" t="s">
        <v>186</v>
      </c>
      <c r="D242" s="14">
        <v>4</v>
      </c>
      <c r="E242" s="12" t="s">
        <v>305</v>
      </c>
      <c r="F242" s="14" t="s">
        <v>89</v>
      </c>
      <c r="G242" s="14" t="s">
        <v>92</v>
      </c>
      <c r="H242" s="162"/>
    </row>
    <row r="243" spans="1:8" s="77" customFormat="1" ht="28.8" x14ac:dyDescent="0.3">
      <c r="A243" s="45"/>
      <c r="B243" s="66" t="s">
        <v>323</v>
      </c>
      <c r="C243" s="14" t="s">
        <v>87</v>
      </c>
      <c r="D243" s="14">
        <v>250</v>
      </c>
      <c r="E243" s="12" t="s">
        <v>5396</v>
      </c>
      <c r="F243" s="14" t="s">
        <v>89</v>
      </c>
      <c r="G243" s="14" t="s">
        <v>92</v>
      </c>
      <c r="H243" s="162"/>
    </row>
    <row r="244" spans="1:8" s="77" customFormat="1" ht="28.8" x14ac:dyDescent="0.3">
      <c r="A244" s="45"/>
      <c r="B244" s="66" t="s">
        <v>111</v>
      </c>
      <c r="C244" s="14" t="s">
        <v>87</v>
      </c>
      <c r="D244" s="14">
        <v>255</v>
      </c>
      <c r="E244" s="12" t="s">
        <v>5386</v>
      </c>
      <c r="F244" s="14" t="s">
        <v>89</v>
      </c>
      <c r="G244" s="14" t="s">
        <v>92</v>
      </c>
      <c r="H244" s="162"/>
    </row>
    <row r="245" spans="1:8" x14ac:dyDescent="0.3">
      <c r="A245" s="45"/>
      <c r="B245" s="28" t="s">
        <v>5290</v>
      </c>
      <c r="C245" s="16" t="s">
        <v>106</v>
      </c>
      <c r="D245" s="16">
        <v>8</v>
      </c>
      <c r="E245" s="15" t="s">
        <v>334</v>
      </c>
      <c r="F245" s="16" t="s">
        <v>89</v>
      </c>
      <c r="G245" s="16" t="s">
        <v>92</v>
      </c>
      <c r="H245" s="162"/>
    </row>
    <row r="246" spans="1:8" s="77" customFormat="1" x14ac:dyDescent="0.3">
      <c r="A246" s="45"/>
      <c r="B246" s="28" t="s">
        <v>5291</v>
      </c>
      <c r="C246" s="16" t="s">
        <v>106</v>
      </c>
      <c r="D246" s="16">
        <v>8</v>
      </c>
      <c r="E246" s="15" t="s">
        <v>335</v>
      </c>
      <c r="F246" s="16" t="s">
        <v>89</v>
      </c>
      <c r="G246" s="16" t="s">
        <v>92</v>
      </c>
      <c r="H246" s="162"/>
    </row>
    <row r="247" spans="1:8" s="77" customFormat="1" ht="43.2" x14ac:dyDescent="0.3">
      <c r="A247" s="45"/>
      <c r="B247" s="66" t="s">
        <v>314</v>
      </c>
      <c r="C247" s="14" t="s">
        <v>91</v>
      </c>
      <c r="D247" s="14">
        <v>8</v>
      </c>
      <c r="E247" s="12" t="s">
        <v>5397</v>
      </c>
      <c r="F247" s="160" t="str">
        <f>DOMINIOS!$C$1154</f>
        <v>Dom_Temporada</v>
      </c>
      <c r="G247" s="14" t="s">
        <v>92</v>
      </c>
      <c r="H247" s="162"/>
    </row>
    <row r="248" spans="1:8" s="77" customFormat="1" ht="28.8" x14ac:dyDescent="0.3">
      <c r="A248" s="45"/>
      <c r="B248" s="66" t="s">
        <v>311</v>
      </c>
      <c r="C248" s="14" t="s">
        <v>87</v>
      </c>
      <c r="D248" s="14">
        <v>100</v>
      </c>
      <c r="E248" s="12" t="s">
        <v>5398</v>
      </c>
      <c r="F248" s="14" t="s">
        <v>89</v>
      </c>
      <c r="G248" s="14" t="s">
        <v>90</v>
      </c>
      <c r="H248" s="162"/>
    </row>
    <row r="249" spans="1:8" s="77" customFormat="1" ht="28.8" x14ac:dyDescent="0.3">
      <c r="A249" s="45"/>
      <c r="B249" s="66" t="s">
        <v>336</v>
      </c>
      <c r="C249" s="14" t="s">
        <v>91</v>
      </c>
      <c r="D249" s="14">
        <v>8</v>
      </c>
      <c r="E249" s="12" t="s">
        <v>5399</v>
      </c>
      <c r="F249" s="14" t="s">
        <v>89</v>
      </c>
      <c r="G249" s="14" t="s">
        <v>92</v>
      </c>
      <c r="H249" s="162"/>
    </row>
    <row r="250" spans="1:8" s="77" customFormat="1" ht="28.8" x14ac:dyDescent="0.3">
      <c r="A250" s="45"/>
      <c r="B250" s="66" t="s">
        <v>337</v>
      </c>
      <c r="C250" s="14" t="s">
        <v>91</v>
      </c>
      <c r="D250" s="14">
        <v>8</v>
      </c>
      <c r="E250" s="12" t="s">
        <v>5400</v>
      </c>
      <c r="F250" s="14" t="s">
        <v>89</v>
      </c>
      <c r="G250" s="14" t="s">
        <v>92</v>
      </c>
      <c r="H250" s="162"/>
    </row>
    <row r="251" spans="1:8" s="77" customFormat="1" x14ac:dyDescent="0.3">
      <c r="A251" s="45"/>
      <c r="B251" s="66" t="s">
        <v>97</v>
      </c>
      <c r="C251" s="14" t="s">
        <v>91</v>
      </c>
      <c r="D251" s="14">
        <v>8</v>
      </c>
      <c r="E251" s="12" t="s">
        <v>5241</v>
      </c>
      <c r="F251" s="14" t="s">
        <v>89</v>
      </c>
      <c r="G251" s="14" t="s">
        <v>92</v>
      </c>
      <c r="H251" s="162"/>
    </row>
    <row r="252" spans="1:8" s="77" customFormat="1" x14ac:dyDescent="0.3">
      <c r="A252" s="44"/>
      <c r="B252" s="54"/>
      <c r="C252" s="54"/>
      <c r="D252" s="54"/>
      <c r="E252" s="54"/>
      <c r="F252" s="164"/>
      <c r="G252" s="54"/>
      <c r="H252" s="165"/>
    </row>
    <row r="253" spans="1:8" x14ac:dyDescent="0.3">
      <c r="A253" s="36"/>
      <c r="B253" s="136"/>
      <c r="C253" s="23"/>
      <c r="D253" s="23"/>
      <c r="E253" s="136"/>
      <c r="F253" s="23"/>
      <c r="G253" s="40"/>
      <c r="H253" s="40"/>
    </row>
    <row r="254" spans="1:8" x14ac:dyDescent="0.3">
      <c r="A254" s="42"/>
      <c r="B254" s="55"/>
      <c r="C254" s="55"/>
      <c r="D254" s="55"/>
      <c r="E254" s="55"/>
      <c r="F254" s="156"/>
      <c r="G254" s="55"/>
      <c r="H254" s="157"/>
    </row>
    <row r="255" spans="1:8" x14ac:dyDescent="0.3">
      <c r="A255" s="43"/>
      <c r="B255" s="56" t="s">
        <v>76</v>
      </c>
      <c r="C255" s="212" t="s">
        <v>376</v>
      </c>
      <c r="D255" s="212"/>
      <c r="E255" s="212"/>
      <c r="F255" s="158" t="s">
        <v>77</v>
      </c>
      <c r="G255" s="39" t="s">
        <v>377</v>
      </c>
      <c r="H255" s="159"/>
    </row>
    <row r="256" spans="1:8" ht="29.4" customHeight="1" x14ac:dyDescent="0.3">
      <c r="A256" s="43"/>
      <c r="B256" s="60" t="s">
        <v>75</v>
      </c>
      <c r="C256" s="214" t="s">
        <v>378</v>
      </c>
      <c r="D256" s="214"/>
      <c r="E256" s="214"/>
      <c r="F256" s="214"/>
      <c r="G256" s="214"/>
      <c r="H256" s="159"/>
    </row>
    <row r="257" spans="1:8" x14ac:dyDescent="0.3">
      <c r="A257" s="43"/>
      <c r="B257" s="60" t="s">
        <v>78</v>
      </c>
      <c r="C257" s="215" t="s">
        <v>58</v>
      </c>
      <c r="D257" s="215"/>
      <c r="E257" s="215"/>
      <c r="F257" s="215"/>
      <c r="G257" s="215"/>
      <c r="H257" s="159"/>
    </row>
    <row r="258" spans="1:8" x14ac:dyDescent="0.3">
      <c r="A258" s="43"/>
      <c r="B258" s="61" t="s">
        <v>5418</v>
      </c>
      <c r="C258" s="213" t="s">
        <v>379</v>
      </c>
      <c r="D258" s="213"/>
      <c r="E258" s="213"/>
      <c r="F258" s="213"/>
      <c r="G258" s="213"/>
      <c r="H258" s="159"/>
    </row>
    <row r="259" spans="1:8" x14ac:dyDescent="0.3">
      <c r="A259" s="43"/>
      <c r="B259" s="61" t="s">
        <v>79</v>
      </c>
      <c r="C259" s="213" t="s">
        <v>98</v>
      </c>
      <c r="D259" s="213"/>
      <c r="E259" s="213"/>
      <c r="F259" s="213"/>
      <c r="G259" s="213"/>
      <c r="H259" s="159"/>
    </row>
    <row r="260" spans="1:8" ht="28.8" x14ac:dyDescent="0.3">
      <c r="A260" s="45"/>
      <c r="B260" s="57" t="s">
        <v>80</v>
      </c>
      <c r="C260" s="58" t="s">
        <v>81</v>
      </c>
      <c r="D260" s="58" t="s">
        <v>82</v>
      </c>
      <c r="E260" s="58" t="s">
        <v>83</v>
      </c>
      <c r="F260" s="58" t="s">
        <v>84</v>
      </c>
      <c r="G260" s="58" t="s">
        <v>85</v>
      </c>
      <c r="H260" s="162"/>
    </row>
    <row r="261" spans="1:8" ht="28.8" x14ac:dyDescent="0.3">
      <c r="A261" s="45"/>
      <c r="B261" s="66" t="s">
        <v>86</v>
      </c>
      <c r="C261" s="14" t="s">
        <v>87</v>
      </c>
      <c r="D261" s="14">
        <v>20</v>
      </c>
      <c r="E261" s="66" t="s">
        <v>88</v>
      </c>
      <c r="F261" s="14" t="s">
        <v>89</v>
      </c>
      <c r="G261" s="14" t="s">
        <v>90</v>
      </c>
      <c r="H261" s="162"/>
    </row>
    <row r="262" spans="1:8" ht="28.8" x14ac:dyDescent="0.3">
      <c r="A262" s="45"/>
      <c r="B262" s="66" t="s">
        <v>102</v>
      </c>
      <c r="C262" s="14" t="s">
        <v>87</v>
      </c>
      <c r="D262" s="14">
        <v>100</v>
      </c>
      <c r="E262" s="12" t="s">
        <v>5228</v>
      </c>
      <c r="F262" s="14" t="s">
        <v>89</v>
      </c>
      <c r="G262" s="14" t="s">
        <v>92</v>
      </c>
      <c r="H262" s="162"/>
    </row>
    <row r="263" spans="1:8" x14ac:dyDescent="0.3">
      <c r="A263" s="45"/>
      <c r="B263" s="66" t="s">
        <v>43</v>
      </c>
      <c r="C263" s="14" t="s">
        <v>87</v>
      </c>
      <c r="D263" s="14">
        <v>200</v>
      </c>
      <c r="E263" s="66" t="s">
        <v>103</v>
      </c>
      <c r="F263" s="14" t="s">
        <v>89</v>
      </c>
      <c r="G263" s="14" t="s">
        <v>92</v>
      </c>
      <c r="H263" s="162"/>
    </row>
    <row r="264" spans="1:8" ht="43.2" x14ac:dyDescent="0.3">
      <c r="A264" s="45"/>
      <c r="B264" s="66" t="s">
        <v>104</v>
      </c>
      <c r="C264" s="14" t="s">
        <v>87</v>
      </c>
      <c r="D264" s="14">
        <v>20</v>
      </c>
      <c r="E264" s="66" t="s">
        <v>5229</v>
      </c>
      <c r="F264" s="14" t="s">
        <v>89</v>
      </c>
      <c r="G264" s="14" t="s">
        <v>90</v>
      </c>
      <c r="H264" s="162"/>
    </row>
    <row r="265" spans="1:8" x14ac:dyDescent="0.3">
      <c r="A265" s="45"/>
      <c r="B265" s="66" t="s">
        <v>105</v>
      </c>
      <c r="C265" s="14" t="s">
        <v>106</v>
      </c>
      <c r="D265" s="14">
        <v>8</v>
      </c>
      <c r="E265" s="66" t="s">
        <v>107</v>
      </c>
      <c r="F265" s="14" t="s">
        <v>89</v>
      </c>
      <c r="G265" s="14" t="s">
        <v>90</v>
      </c>
      <c r="H265" s="162"/>
    </row>
    <row r="266" spans="1:8" ht="28.8" x14ac:dyDescent="0.3">
      <c r="A266" s="45"/>
      <c r="B266" s="66" t="s">
        <v>108</v>
      </c>
      <c r="C266" s="14" t="s">
        <v>87</v>
      </c>
      <c r="D266" s="14">
        <v>50</v>
      </c>
      <c r="E266" s="66" t="s">
        <v>109</v>
      </c>
      <c r="F266" s="14" t="s">
        <v>89</v>
      </c>
      <c r="G266" s="14" t="s">
        <v>90</v>
      </c>
      <c r="H266" s="162"/>
    </row>
    <row r="267" spans="1:8" ht="28.8" x14ac:dyDescent="0.3">
      <c r="A267" s="45"/>
      <c r="B267" s="66" t="s">
        <v>131</v>
      </c>
      <c r="C267" s="14" t="s">
        <v>87</v>
      </c>
      <c r="D267" s="14">
        <v>100</v>
      </c>
      <c r="E267" s="66" t="s">
        <v>380</v>
      </c>
      <c r="F267" s="14" t="s">
        <v>89</v>
      </c>
      <c r="G267" s="14" t="s">
        <v>92</v>
      </c>
      <c r="H267" s="162"/>
    </row>
    <row r="268" spans="1:8" ht="28.8" x14ac:dyDescent="0.3">
      <c r="A268" s="45"/>
      <c r="B268" s="66" t="s">
        <v>133</v>
      </c>
      <c r="C268" s="14" t="s">
        <v>87</v>
      </c>
      <c r="D268" s="14">
        <v>5</v>
      </c>
      <c r="E268" s="66" t="s">
        <v>5254</v>
      </c>
      <c r="F268" s="152" t="str">
        <f>DOMINIOS!$C$2006</f>
        <v>Dom_Municipio</v>
      </c>
      <c r="G268" s="14" t="s">
        <v>92</v>
      </c>
      <c r="H268" s="162"/>
    </row>
    <row r="269" spans="1:8" ht="28.8" x14ac:dyDescent="0.3">
      <c r="A269" s="45"/>
      <c r="B269" s="66" t="s">
        <v>135</v>
      </c>
      <c r="C269" s="14" t="s">
        <v>87</v>
      </c>
      <c r="D269" s="14">
        <v>2</v>
      </c>
      <c r="E269" s="66" t="s">
        <v>381</v>
      </c>
      <c r="F269" s="152" t="str">
        <f>DOMINIOS!$C$1970</f>
        <v>Dom_Departamento</v>
      </c>
      <c r="G269" s="14" t="s">
        <v>92</v>
      </c>
      <c r="H269" s="162"/>
    </row>
    <row r="270" spans="1:8" ht="28.8" x14ac:dyDescent="0.3">
      <c r="A270" s="45"/>
      <c r="B270" s="66" t="s">
        <v>93</v>
      </c>
      <c r="C270" s="14" t="s">
        <v>87</v>
      </c>
      <c r="D270" s="14">
        <v>100</v>
      </c>
      <c r="E270" s="66" t="s">
        <v>382</v>
      </c>
      <c r="F270" s="14" t="s">
        <v>89</v>
      </c>
      <c r="G270" s="14" t="s">
        <v>92</v>
      </c>
      <c r="H270" s="162"/>
    </row>
    <row r="271" spans="1:8" ht="72" x14ac:dyDescent="0.3">
      <c r="A271" s="45"/>
      <c r="B271" s="20" t="s">
        <v>321</v>
      </c>
      <c r="C271" s="21" t="s">
        <v>87</v>
      </c>
      <c r="D271" s="21">
        <v>20</v>
      </c>
      <c r="E271" s="20" t="s">
        <v>384</v>
      </c>
      <c r="F271" s="21" t="s">
        <v>89</v>
      </c>
      <c r="G271" s="21" t="s">
        <v>92</v>
      </c>
      <c r="H271" s="162"/>
    </row>
    <row r="272" spans="1:8" ht="86.4" x14ac:dyDescent="0.3">
      <c r="A272" s="45"/>
      <c r="B272" s="66" t="s">
        <v>302</v>
      </c>
      <c r="C272" s="14" t="s">
        <v>87</v>
      </c>
      <c r="D272" s="14">
        <v>255</v>
      </c>
      <c r="E272" s="66" t="s">
        <v>385</v>
      </c>
      <c r="F272" s="14" t="s">
        <v>89</v>
      </c>
      <c r="G272" s="14" t="s">
        <v>92</v>
      </c>
      <c r="H272" s="162"/>
    </row>
    <row r="273" spans="1:8" ht="72" x14ac:dyDescent="0.3">
      <c r="A273" s="45"/>
      <c r="B273" s="66" t="s">
        <v>5289</v>
      </c>
      <c r="C273" s="14" t="s">
        <v>87</v>
      </c>
      <c r="D273" s="14">
        <v>255</v>
      </c>
      <c r="E273" s="66" t="s">
        <v>386</v>
      </c>
      <c r="F273" s="14" t="s">
        <v>89</v>
      </c>
      <c r="G273" s="14" t="s">
        <v>92</v>
      </c>
      <c r="H273" s="162"/>
    </row>
    <row r="274" spans="1:8" x14ac:dyDescent="0.3">
      <c r="A274" s="45"/>
      <c r="B274" s="66" t="s">
        <v>313</v>
      </c>
      <c r="C274" s="14" t="s">
        <v>106</v>
      </c>
      <c r="D274" s="14">
        <v>8</v>
      </c>
      <c r="E274" s="66" t="s">
        <v>387</v>
      </c>
      <c r="F274" s="14" t="s">
        <v>89</v>
      </c>
      <c r="G274" s="14" t="s">
        <v>92</v>
      </c>
      <c r="H274" s="162"/>
    </row>
    <row r="275" spans="1:8" ht="72" x14ac:dyDescent="0.3">
      <c r="A275" s="45"/>
      <c r="B275" s="66" t="s">
        <v>303</v>
      </c>
      <c r="C275" s="14" t="s">
        <v>87</v>
      </c>
      <c r="D275" s="14">
        <v>100</v>
      </c>
      <c r="E275" s="66" t="s">
        <v>388</v>
      </c>
      <c r="F275" s="14" t="s">
        <v>89</v>
      </c>
      <c r="G275" s="14" t="s">
        <v>92</v>
      </c>
      <c r="H275" s="162"/>
    </row>
    <row r="276" spans="1:8" x14ac:dyDescent="0.3">
      <c r="A276" s="45"/>
      <c r="B276" s="66" t="s">
        <v>94</v>
      </c>
      <c r="C276" s="14" t="s">
        <v>186</v>
      </c>
      <c r="D276" s="14">
        <v>4</v>
      </c>
      <c r="E276" s="66" t="s">
        <v>322</v>
      </c>
      <c r="F276" s="14" t="s">
        <v>89</v>
      </c>
      <c r="G276" s="14" t="s">
        <v>92</v>
      </c>
      <c r="H276" s="162"/>
    </row>
    <row r="277" spans="1:8" x14ac:dyDescent="0.3">
      <c r="A277" s="45"/>
      <c r="B277" s="66" t="s">
        <v>306</v>
      </c>
      <c r="C277" s="14" t="s">
        <v>91</v>
      </c>
      <c r="D277" s="14">
        <v>8</v>
      </c>
      <c r="E277" s="66" t="s">
        <v>307</v>
      </c>
      <c r="F277" s="152" t="str">
        <f>DOMINIOS!$C$530</f>
        <v>Dom_TipoMuestreoFau</v>
      </c>
      <c r="G277" s="14" t="s">
        <v>92</v>
      </c>
      <c r="H277" s="162"/>
    </row>
    <row r="278" spans="1:8" x14ac:dyDescent="0.3">
      <c r="A278" s="45"/>
      <c r="B278" s="66" t="s">
        <v>5292</v>
      </c>
      <c r="C278" s="14" t="s">
        <v>91</v>
      </c>
      <c r="D278" s="14">
        <v>8</v>
      </c>
      <c r="E278" s="66" t="s">
        <v>389</v>
      </c>
      <c r="F278" s="152" t="str">
        <f>DOMINIOS!$C$3131</f>
        <v>Dom_FaunaAdic</v>
      </c>
      <c r="G278" s="14" t="s">
        <v>92</v>
      </c>
      <c r="H278" s="162"/>
    </row>
    <row r="279" spans="1:8" ht="28.8" x14ac:dyDescent="0.3">
      <c r="A279" s="45"/>
      <c r="B279" s="66" t="s">
        <v>323</v>
      </c>
      <c r="C279" s="14" t="s">
        <v>87</v>
      </c>
      <c r="D279" s="14">
        <v>255</v>
      </c>
      <c r="E279" s="66" t="s">
        <v>5255</v>
      </c>
      <c r="F279" s="14" t="s">
        <v>89</v>
      </c>
      <c r="G279" s="14" t="s">
        <v>90</v>
      </c>
      <c r="H279" s="162"/>
    </row>
    <row r="280" spans="1:8" x14ac:dyDescent="0.3">
      <c r="A280" s="45"/>
      <c r="B280" s="66" t="s">
        <v>111</v>
      </c>
      <c r="C280" s="14" t="s">
        <v>87</v>
      </c>
      <c r="D280" s="14">
        <v>255</v>
      </c>
      <c r="E280" s="66" t="s">
        <v>390</v>
      </c>
      <c r="F280" s="14" t="s">
        <v>89</v>
      </c>
      <c r="G280" s="14" t="s">
        <v>92</v>
      </c>
      <c r="H280" s="162"/>
    </row>
    <row r="281" spans="1:8" s="77" customFormat="1" ht="57.6" x14ac:dyDescent="0.3">
      <c r="A281" s="45"/>
      <c r="B281" s="66" t="s">
        <v>314</v>
      </c>
      <c r="C281" s="14" t="s">
        <v>91</v>
      </c>
      <c r="D281" s="14">
        <v>8</v>
      </c>
      <c r="E281" s="66" t="s">
        <v>391</v>
      </c>
      <c r="F281" s="152" t="str">
        <f>DOMINIOS!$C$1154</f>
        <v>Dom_Temporada</v>
      </c>
      <c r="G281" s="14" t="s">
        <v>92</v>
      </c>
      <c r="H281" s="162"/>
    </row>
    <row r="282" spans="1:8" s="77" customFormat="1" ht="28.8" x14ac:dyDescent="0.3">
      <c r="A282" s="45"/>
      <c r="B282" s="66" t="s">
        <v>311</v>
      </c>
      <c r="C282" s="14" t="s">
        <v>87</v>
      </c>
      <c r="D282" s="14">
        <v>100</v>
      </c>
      <c r="E282" s="66" t="s">
        <v>392</v>
      </c>
      <c r="F282" s="14" t="s">
        <v>89</v>
      </c>
      <c r="G282" s="14" t="s">
        <v>90</v>
      </c>
      <c r="H282" s="162"/>
    </row>
    <row r="283" spans="1:8" s="77" customFormat="1" ht="28.8" x14ac:dyDescent="0.3">
      <c r="A283" s="45"/>
      <c r="B283" s="66" t="s">
        <v>115</v>
      </c>
      <c r="C283" s="14" t="s">
        <v>91</v>
      </c>
      <c r="D283" s="14">
        <v>8</v>
      </c>
      <c r="E283" s="66" t="s">
        <v>393</v>
      </c>
      <c r="F283" s="14" t="s">
        <v>89</v>
      </c>
      <c r="G283" s="14" t="s">
        <v>92</v>
      </c>
      <c r="H283" s="162"/>
    </row>
    <row r="284" spans="1:8" s="77" customFormat="1" ht="115.2" x14ac:dyDescent="0.3">
      <c r="A284" s="45"/>
      <c r="B284" s="66" t="s">
        <v>99</v>
      </c>
      <c r="C284" s="14" t="s">
        <v>91</v>
      </c>
      <c r="D284" s="14">
        <v>8</v>
      </c>
      <c r="E284" s="12" t="s">
        <v>5233</v>
      </c>
      <c r="F284" s="14" t="s">
        <v>89</v>
      </c>
      <c r="G284" s="14" t="s">
        <v>92</v>
      </c>
      <c r="H284" s="162"/>
    </row>
    <row r="285" spans="1:8" s="77" customFormat="1" ht="115.2" x14ac:dyDescent="0.3">
      <c r="A285" s="45"/>
      <c r="B285" s="66" t="s">
        <v>100</v>
      </c>
      <c r="C285" s="14" t="s">
        <v>91</v>
      </c>
      <c r="D285" s="14">
        <v>8</v>
      </c>
      <c r="E285" s="12" t="s">
        <v>5234</v>
      </c>
      <c r="F285" s="14" t="s">
        <v>89</v>
      </c>
      <c r="G285" s="14" t="s">
        <v>92</v>
      </c>
      <c r="H285" s="162"/>
    </row>
    <row r="286" spans="1:8" s="77" customFormat="1" x14ac:dyDescent="0.3">
      <c r="A286" s="44"/>
      <c r="B286" s="54"/>
      <c r="C286" s="54"/>
      <c r="D286" s="54"/>
      <c r="E286" s="54"/>
      <c r="F286" s="164"/>
      <c r="G286" s="54"/>
      <c r="H286" s="165"/>
    </row>
    <row r="287" spans="1:8" s="77" customFormat="1" x14ac:dyDescent="0.3">
      <c r="A287" s="36"/>
      <c r="B287" s="136"/>
      <c r="C287" s="23"/>
      <c r="D287" s="23"/>
      <c r="E287" s="24"/>
      <c r="F287" s="23"/>
      <c r="G287" s="40"/>
      <c r="H287" s="40"/>
    </row>
    <row r="288" spans="1:8" x14ac:dyDescent="0.3">
      <c r="A288" s="42"/>
      <c r="B288" s="55"/>
      <c r="C288" s="55"/>
      <c r="D288" s="55"/>
      <c r="E288" s="55"/>
      <c r="F288" s="156"/>
      <c r="G288" s="55"/>
      <c r="H288" s="157"/>
    </row>
    <row r="289" spans="1:8" x14ac:dyDescent="0.3">
      <c r="A289" s="43"/>
      <c r="B289" s="56" t="s">
        <v>76</v>
      </c>
      <c r="C289" s="205" t="s">
        <v>394</v>
      </c>
      <c r="D289" s="205"/>
      <c r="E289" s="205"/>
      <c r="F289" s="158" t="s">
        <v>77</v>
      </c>
      <c r="G289" s="39" t="s">
        <v>395</v>
      </c>
      <c r="H289" s="159"/>
    </row>
    <row r="290" spans="1:8" ht="58.2" customHeight="1" x14ac:dyDescent="0.3">
      <c r="A290" s="43"/>
      <c r="B290" s="60" t="s">
        <v>75</v>
      </c>
      <c r="C290" s="206" t="s">
        <v>5243</v>
      </c>
      <c r="D290" s="207"/>
      <c r="E290" s="207"/>
      <c r="F290" s="207"/>
      <c r="G290" s="208"/>
      <c r="H290" s="159"/>
    </row>
    <row r="291" spans="1:8" x14ac:dyDescent="0.3">
      <c r="A291" s="43"/>
      <c r="B291" s="60" t="s">
        <v>78</v>
      </c>
      <c r="C291" s="209" t="s">
        <v>58</v>
      </c>
      <c r="D291" s="210"/>
      <c r="E291" s="210"/>
      <c r="F291" s="210"/>
      <c r="G291" s="211"/>
      <c r="H291" s="159"/>
    </row>
    <row r="292" spans="1:8" x14ac:dyDescent="0.3">
      <c r="A292" s="43"/>
      <c r="B292" s="61" t="s">
        <v>5418</v>
      </c>
      <c r="C292" s="213" t="s">
        <v>396</v>
      </c>
      <c r="D292" s="213"/>
      <c r="E292" s="213"/>
      <c r="F292" s="213"/>
      <c r="G292" s="213"/>
      <c r="H292" s="159"/>
    </row>
    <row r="293" spans="1:8" x14ac:dyDescent="0.3">
      <c r="A293" s="43"/>
      <c r="B293" s="61" t="s">
        <v>79</v>
      </c>
      <c r="C293" s="213" t="s">
        <v>98</v>
      </c>
      <c r="D293" s="213"/>
      <c r="E293" s="213"/>
      <c r="F293" s="213"/>
      <c r="G293" s="213"/>
      <c r="H293" s="159"/>
    </row>
    <row r="294" spans="1:8" ht="28.8" x14ac:dyDescent="0.3">
      <c r="A294" s="45"/>
      <c r="B294" s="57" t="s">
        <v>80</v>
      </c>
      <c r="C294" s="58" t="s">
        <v>81</v>
      </c>
      <c r="D294" s="58" t="s">
        <v>82</v>
      </c>
      <c r="E294" s="58" t="s">
        <v>83</v>
      </c>
      <c r="F294" s="58" t="s">
        <v>84</v>
      </c>
      <c r="G294" s="58" t="s">
        <v>85</v>
      </c>
      <c r="H294" s="162"/>
    </row>
    <row r="295" spans="1:8" ht="28.8" x14ac:dyDescent="0.3">
      <c r="A295" s="45"/>
      <c r="B295" s="66" t="s">
        <v>86</v>
      </c>
      <c r="C295" s="14" t="s">
        <v>87</v>
      </c>
      <c r="D295" s="14">
        <v>20</v>
      </c>
      <c r="E295" s="12" t="s">
        <v>88</v>
      </c>
      <c r="F295" s="14" t="s">
        <v>89</v>
      </c>
      <c r="G295" s="14" t="s">
        <v>92</v>
      </c>
      <c r="H295" s="162"/>
    </row>
    <row r="296" spans="1:8" x14ac:dyDescent="0.3">
      <c r="A296" s="45"/>
      <c r="B296" s="66" t="s">
        <v>102</v>
      </c>
      <c r="C296" s="14" t="s">
        <v>87</v>
      </c>
      <c r="D296" s="14">
        <v>100</v>
      </c>
      <c r="E296" s="12" t="s">
        <v>5227</v>
      </c>
      <c r="F296" s="14" t="s">
        <v>89</v>
      </c>
      <c r="G296" s="14" t="s">
        <v>92</v>
      </c>
      <c r="H296" s="162"/>
    </row>
    <row r="297" spans="1:8" x14ac:dyDescent="0.3">
      <c r="A297" s="45"/>
      <c r="B297" s="66" t="s">
        <v>43</v>
      </c>
      <c r="C297" s="14" t="s">
        <v>87</v>
      </c>
      <c r="D297" s="14">
        <v>200</v>
      </c>
      <c r="E297" s="12" t="s">
        <v>103</v>
      </c>
      <c r="F297" s="14" t="s">
        <v>89</v>
      </c>
      <c r="G297" s="14" t="s">
        <v>92</v>
      </c>
      <c r="H297" s="162"/>
    </row>
    <row r="298" spans="1:8" ht="43.2" x14ac:dyDescent="0.3">
      <c r="A298" s="45"/>
      <c r="B298" s="66" t="s">
        <v>104</v>
      </c>
      <c r="C298" s="14" t="s">
        <v>87</v>
      </c>
      <c r="D298" s="14">
        <v>20</v>
      </c>
      <c r="E298" s="12" t="s">
        <v>5229</v>
      </c>
      <c r="F298" s="14" t="s">
        <v>89</v>
      </c>
      <c r="G298" s="14" t="s">
        <v>92</v>
      </c>
      <c r="H298" s="162"/>
    </row>
    <row r="299" spans="1:8" x14ac:dyDescent="0.3">
      <c r="A299" s="45"/>
      <c r="B299" s="66" t="s">
        <v>105</v>
      </c>
      <c r="C299" s="14" t="s">
        <v>106</v>
      </c>
      <c r="D299" s="14">
        <v>8</v>
      </c>
      <c r="E299" s="12" t="s">
        <v>397</v>
      </c>
      <c r="F299" s="14" t="s">
        <v>89</v>
      </c>
      <c r="G299" s="14" t="s">
        <v>92</v>
      </c>
      <c r="H299" s="162"/>
    </row>
    <row r="300" spans="1:8" ht="28.8" x14ac:dyDescent="0.3">
      <c r="A300" s="45"/>
      <c r="B300" s="66" t="s">
        <v>108</v>
      </c>
      <c r="C300" s="14" t="s">
        <v>87</v>
      </c>
      <c r="D300" s="14">
        <v>50</v>
      </c>
      <c r="E300" s="12" t="s">
        <v>398</v>
      </c>
      <c r="F300" s="14" t="s">
        <v>89</v>
      </c>
      <c r="G300" s="14" t="s">
        <v>92</v>
      </c>
      <c r="H300" s="162"/>
    </row>
    <row r="301" spans="1:8" ht="43.2" x14ac:dyDescent="0.3">
      <c r="A301" s="45"/>
      <c r="B301" s="66" t="s">
        <v>5293</v>
      </c>
      <c r="C301" s="14" t="s">
        <v>87</v>
      </c>
      <c r="D301" s="14">
        <v>50</v>
      </c>
      <c r="E301" s="12" t="s">
        <v>5244</v>
      </c>
      <c r="F301" s="14" t="s">
        <v>89</v>
      </c>
      <c r="G301" s="14" t="s">
        <v>92</v>
      </c>
      <c r="H301" s="162"/>
    </row>
    <row r="302" spans="1:8" ht="28.8" x14ac:dyDescent="0.3">
      <c r="A302" s="45"/>
      <c r="B302" s="66" t="s">
        <v>5294</v>
      </c>
      <c r="C302" s="14" t="s">
        <v>87</v>
      </c>
      <c r="D302" s="14">
        <v>50</v>
      </c>
      <c r="E302" s="12" t="s">
        <v>399</v>
      </c>
      <c r="F302" s="14" t="s">
        <v>89</v>
      </c>
      <c r="G302" s="14" t="s">
        <v>92</v>
      </c>
      <c r="H302" s="162"/>
    </row>
    <row r="303" spans="1:8" ht="28.8" x14ac:dyDescent="0.3">
      <c r="A303" s="45"/>
      <c r="B303" s="66" t="s">
        <v>5295</v>
      </c>
      <c r="C303" s="14" t="s">
        <v>91</v>
      </c>
      <c r="D303" s="14">
        <v>8</v>
      </c>
      <c r="E303" s="12" t="s">
        <v>400</v>
      </c>
      <c r="F303" s="152" t="str">
        <f>DOMINIOS!$C$1171</f>
        <v>Dom_EstadoProyec</v>
      </c>
      <c r="G303" s="14" t="s">
        <v>92</v>
      </c>
      <c r="H303" s="162"/>
    </row>
    <row r="304" spans="1:8" x14ac:dyDescent="0.3">
      <c r="A304" s="45"/>
      <c r="B304" s="66" t="s">
        <v>401</v>
      </c>
      <c r="C304" s="14" t="s">
        <v>87</v>
      </c>
      <c r="D304" s="14">
        <v>50</v>
      </c>
      <c r="E304" s="12" t="s">
        <v>5245</v>
      </c>
      <c r="F304" s="14" t="s">
        <v>89</v>
      </c>
      <c r="G304" s="14" t="s">
        <v>92</v>
      </c>
      <c r="H304" s="162"/>
    </row>
    <row r="305" spans="1:8" s="77" customFormat="1" ht="28.8" x14ac:dyDescent="0.3">
      <c r="A305" s="45"/>
      <c r="B305" s="66" t="s">
        <v>5296</v>
      </c>
      <c r="C305" s="14" t="s">
        <v>87</v>
      </c>
      <c r="D305" s="14">
        <v>51</v>
      </c>
      <c r="E305" s="12" t="s">
        <v>402</v>
      </c>
      <c r="F305" s="14" t="s">
        <v>89</v>
      </c>
      <c r="G305" s="14" t="s">
        <v>92</v>
      </c>
      <c r="H305" s="162"/>
    </row>
    <row r="306" spans="1:8" s="77" customFormat="1" x14ac:dyDescent="0.3">
      <c r="A306" s="45"/>
      <c r="B306" s="66" t="s">
        <v>112</v>
      </c>
      <c r="C306" s="14" t="s">
        <v>87</v>
      </c>
      <c r="D306" s="14">
        <v>255</v>
      </c>
      <c r="E306" s="12" t="s">
        <v>185</v>
      </c>
      <c r="F306" s="14" t="s">
        <v>89</v>
      </c>
      <c r="G306" s="14" t="s">
        <v>114</v>
      </c>
      <c r="H306" s="162"/>
    </row>
    <row r="307" spans="1:8" s="77" customFormat="1" x14ac:dyDescent="0.3">
      <c r="A307" s="45"/>
      <c r="B307" s="66" t="s">
        <v>115</v>
      </c>
      <c r="C307" s="14" t="s">
        <v>91</v>
      </c>
      <c r="D307" s="14">
        <v>8</v>
      </c>
      <c r="E307" s="12" t="s">
        <v>116</v>
      </c>
      <c r="F307" s="14" t="s">
        <v>89</v>
      </c>
      <c r="G307" s="14" t="s">
        <v>92</v>
      </c>
      <c r="H307" s="162"/>
    </row>
    <row r="308" spans="1:8" s="77" customFormat="1" ht="43.2" x14ac:dyDescent="0.3">
      <c r="A308" s="45"/>
      <c r="B308" s="66" t="s">
        <v>99</v>
      </c>
      <c r="C308" s="14" t="s">
        <v>91</v>
      </c>
      <c r="D308" s="14">
        <v>8</v>
      </c>
      <c r="E308" s="12" t="s">
        <v>5222</v>
      </c>
      <c r="F308" s="14" t="s">
        <v>89</v>
      </c>
      <c r="G308" s="14" t="s">
        <v>92</v>
      </c>
      <c r="H308" s="162"/>
    </row>
    <row r="309" spans="1:8" s="77" customFormat="1" ht="43.2" x14ac:dyDescent="0.3">
      <c r="A309" s="45"/>
      <c r="B309" s="66" t="s">
        <v>100</v>
      </c>
      <c r="C309" s="14" t="s">
        <v>91</v>
      </c>
      <c r="D309" s="14">
        <v>8</v>
      </c>
      <c r="E309" s="12" t="s">
        <v>5224</v>
      </c>
      <c r="F309" s="14" t="s">
        <v>89</v>
      </c>
      <c r="G309" s="14" t="s">
        <v>92</v>
      </c>
      <c r="H309" s="162"/>
    </row>
    <row r="310" spans="1:8" s="77" customFormat="1" x14ac:dyDescent="0.3">
      <c r="A310" s="44"/>
      <c r="B310" s="54"/>
      <c r="C310" s="54"/>
      <c r="D310" s="54"/>
      <c r="E310" s="54"/>
      <c r="F310" s="164"/>
      <c r="G310" s="54"/>
      <c r="H310" s="165"/>
    </row>
    <row r="311" spans="1:8" s="77" customFormat="1" x14ac:dyDescent="0.3">
      <c r="A311" s="36"/>
      <c r="B311" s="136"/>
      <c r="C311" s="23"/>
      <c r="D311" s="23"/>
      <c r="E311" s="24"/>
      <c r="F311" s="23"/>
      <c r="G311" s="40"/>
      <c r="H311" s="40"/>
    </row>
    <row r="312" spans="1:8" x14ac:dyDescent="0.3">
      <c r="A312" s="42"/>
      <c r="B312" s="55"/>
      <c r="C312" s="55"/>
      <c r="D312" s="55"/>
      <c r="E312" s="55"/>
      <c r="F312" s="156"/>
      <c r="G312" s="55"/>
      <c r="H312" s="157"/>
    </row>
    <row r="313" spans="1:8" x14ac:dyDescent="0.3">
      <c r="A313" s="43"/>
      <c r="B313" s="56" t="s">
        <v>76</v>
      </c>
      <c r="C313" s="205" t="s">
        <v>403</v>
      </c>
      <c r="D313" s="205"/>
      <c r="E313" s="205"/>
      <c r="F313" s="158" t="s">
        <v>77</v>
      </c>
      <c r="G313" s="39" t="s">
        <v>404</v>
      </c>
      <c r="H313" s="159"/>
    </row>
    <row r="314" spans="1:8" ht="61.8" customHeight="1" x14ac:dyDescent="0.3">
      <c r="A314" s="43"/>
      <c r="B314" s="60" t="s">
        <v>75</v>
      </c>
      <c r="C314" s="206" t="s">
        <v>5246</v>
      </c>
      <c r="D314" s="207"/>
      <c r="E314" s="207"/>
      <c r="F314" s="207"/>
      <c r="G314" s="208"/>
      <c r="H314" s="159"/>
    </row>
    <row r="315" spans="1:8" x14ac:dyDescent="0.3">
      <c r="A315" s="43"/>
      <c r="B315" s="60" t="s">
        <v>78</v>
      </c>
      <c r="C315" s="209" t="s">
        <v>58</v>
      </c>
      <c r="D315" s="210"/>
      <c r="E315" s="210"/>
      <c r="F315" s="210"/>
      <c r="G315" s="211"/>
      <c r="H315" s="159"/>
    </row>
    <row r="316" spans="1:8" x14ac:dyDescent="0.3">
      <c r="A316" s="43"/>
      <c r="B316" s="61" t="s">
        <v>5418</v>
      </c>
      <c r="C316" s="213" t="s">
        <v>405</v>
      </c>
      <c r="D316" s="213"/>
      <c r="E316" s="213"/>
      <c r="F316" s="213"/>
      <c r="G316" s="213"/>
      <c r="H316" s="159"/>
    </row>
    <row r="317" spans="1:8" x14ac:dyDescent="0.3">
      <c r="A317" s="43"/>
      <c r="B317" s="61" t="s">
        <v>79</v>
      </c>
      <c r="C317" s="213" t="s">
        <v>44</v>
      </c>
      <c r="D317" s="213"/>
      <c r="E317" s="213"/>
      <c r="F317" s="213"/>
      <c r="G317" s="213"/>
      <c r="H317" s="159"/>
    </row>
    <row r="318" spans="1:8" ht="28.8" x14ac:dyDescent="0.3">
      <c r="A318" s="45"/>
      <c r="B318" s="57" t="s">
        <v>80</v>
      </c>
      <c r="C318" s="58" t="s">
        <v>81</v>
      </c>
      <c r="D318" s="58" t="s">
        <v>82</v>
      </c>
      <c r="E318" s="58" t="s">
        <v>83</v>
      </c>
      <c r="F318" s="58" t="s">
        <v>84</v>
      </c>
      <c r="G318" s="58" t="s">
        <v>85</v>
      </c>
      <c r="H318" s="162"/>
    </row>
    <row r="319" spans="1:8" x14ac:dyDescent="0.3">
      <c r="A319" s="45"/>
      <c r="B319" s="20" t="s">
        <v>5297</v>
      </c>
      <c r="C319" s="21" t="s">
        <v>87</v>
      </c>
      <c r="D319" s="21">
        <v>10</v>
      </c>
      <c r="E319" s="22" t="s">
        <v>406</v>
      </c>
      <c r="F319" s="21" t="s">
        <v>89</v>
      </c>
      <c r="G319" s="21" t="s">
        <v>92</v>
      </c>
      <c r="H319" s="162"/>
    </row>
    <row r="320" spans="1:8" ht="28.8" x14ac:dyDescent="0.3">
      <c r="A320" s="45"/>
      <c r="B320" s="66" t="s">
        <v>5298</v>
      </c>
      <c r="C320" s="14" t="s">
        <v>91</v>
      </c>
      <c r="D320" s="14">
        <v>8</v>
      </c>
      <c r="E320" s="12" t="s">
        <v>5256</v>
      </c>
      <c r="F320" s="152" t="str">
        <f>DOMINIOS!$C$3138</f>
        <v>Dom_Conectividad</v>
      </c>
      <c r="G320" s="14" t="s">
        <v>92</v>
      </c>
      <c r="H320" s="162"/>
    </row>
    <row r="321" spans="1:8" ht="28.8" x14ac:dyDescent="0.3">
      <c r="A321" s="45"/>
      <c r="B321" s="66" t="s">
        <v>5299</v>
      </c>
      <c r="C321" s="14" t="s">
        <v>91</v>
      </c>
      <c r="D321" s="14">
        <v>8</v>
      </c>
      <c r="E321" s="12" t="s">
        <v>5247</v>
      </c>
      <c r="F321" s="152" t="str">
        <f>DOMINIOS!$C$3144</f>
        <v>Dom_ImpParche</v>
      </c>
      <c r="G321" s="14" t="s">
        <v>92</v>
      </c>
      <c r="H321" s="162"/>
    </row>
    <row r="322" spans="1:8" x14ac:dyDescent="0.3">
      <c r="A322" s="45"/>
      <c r="B322" s="66" t="s">
        <v>5300</v>
      </c>
      <c r="C322" s="14" t="s">
        <v>106</v>
      </c>
      <c r="D322" s="14">
        <v>8</v>
      </c>
      <c r="E322" s="12" t="s">
        <v>407</v>
      </c>
      <c r="F322" s="14" t="s">
        <v>89</v>
      </c>
      <c r="G322" s="14" t="s">
        <v>90</v>
      </c>
      <c r="H322" s="162"/>
    </row>
    <row r="323" spans="1:8" x14ac:dyDescent="0.3">
      <c r="A323" s="45"/>
      <c r="B323" s="66" t="s">
        <v>408</v>
      </c>
      <c r="C323" s="14" t="s">
        <v>87</v>
      </c>
      <c r="D323" s="14">
        <v>20</v>
      </c>
      <c r="E323" s="12" t="s">
        <v>5257</v>
      </c>
      <c r="F323" s="14" t="s">
        <v>89</v>
      </c>
      <c r="G323" s="14" t="s">
        <v>92</v>
      </c>
      <c r="H323" s="162"/>
    </row>
    <row r="324" spans="1:8" ht="28.8" x14ac:dyDescent="0.3">
      <c r="A324" s="45"/>
      <c r="B324" s="66" t="s">
        <v>409</v>
      </c>
      <c r="C324" s="14" t="s">
        <v>87</v>
      </c>
      <c r="D324" s="14">
        <v>255</v>
      </c>
      <c r="E324" s="12" t="s">
        <v>5248</v>
      </c>
      <c r="F324" s="14" t="s">
        <v>89</v>
      </c>
      <c r="G324" s="14" t="s">
        <v>90</v>
      </c>
      <c r="H324" s="162"/>
    </row>
    <row r="325" spans="1:8" ht="43.2" x14ac:dyDescent="0.3">
      <c r="A325" s="45"/>
      <c r="B325" s="66" t="s">
        <v>410</v>
      </c>
      <c r="C325" s="14" t="s">
        <v>91</v>
      </c>
      <c r="D325" s="14">
        <v>8</v>
      </c>
      <c r="E325" s="12" t="s">
        <v>5249</v>
      </c>
      <c r="F325" s="14" t="s">
        <v>89</v>
      </c>
      <c r="G325" s="14" t="s">
        <v>90</v>
      </c>
      <c r="H325" s="162"/>
    </row>
    <row r="326" spans="1:8" s="77" customFormat="1" ht="28.8" x14ac:dyDescent="0.3">
      <c r="A326" s="45"/>
      <c r="B326" s="66" t="s">
        <v>411</v>
      </c>
      <c r="C326" s="14" t="s">
        <v>91</v>
      </c>
      <c r="D326" s="14">
        <v>8</v>
      </c>
      <c r="E326" s="12" t="s">
        <v>5250</v>
      </c>
      <c r="F326" s="14" t="s">
        <v>89</v>
      </c>
      <c r="G326" s="14" t="s">
        <v>90</v>
      </c>
      <c r="H326" s="162"/>
    </row>
    <row r="327" spans="1:8" s="77" customFormat="1" ht="43.2" x14ac:dyDescent="0.3">
      <c r="A327" s="45"/>
      <c r="B327" s="66" t="s">
        <v>5301</v>
      </c>
      <c r="C327" s="14" t="s">
        <v>91</v>
      </c>
      <c r="D327" s="14">
        <v>8</v>
      </c>
      <c r="E327" s="12" t="s">
        <v>5251</v>
      </c>
      <c r="F327" s="152" t="str">
        <f>DOMINIOS!$C$1113</f>
        <v>Dom_CaracsitioConti</v>
      </c>
      <c r="G327" s="14" t="s">
        <v>90</v>
      </c>
      <c r="H327" s="162"/>
    </row>
    <row r="328" spans="1:8" s="77" customFormat="1" x14ac:dyDescent="0.3">
      <c r="A328" s="45"/>
      <c r="B328" s="66" t="s">
        <v>412</v>
      </c>
      <c r="C328" s="14" t="s">
        <v>87</v>
      </c>
      <c r="D328" s="14">
        <v>50</v>
      </c>
      <c r="E328" s="12" t="s">
        <v>5252</v>
      </c>
      <c r="F328" s="14" t="s">
        <v>89</v>
      </c>
      <c r="G328" s="14" t="s">
        <v>90</v>
      </c>
      <c r="H328" s="162"/>
    </row>
    <row r="329" spans="1:8" s="77" customFormat="1" x14ac:dyDescent="0.3">
      <c r="A329" s="45"/>
      <c r="B329" s="66" t="s">
        <v>112</v>
      </c>
      <c r="C329" s="14" t="s">
        <v>87</v>
      </c>
      <c r="D329" s="14">
        <v>255</v>
      </c>
      <c r="E329" s="12" t="s">
        <v>113</v>
      </c>
      <c r="F329" s="14" t="s">
        <v>89</v>
      </c>
      <c r="G329" s="14" t="s">
        <v>114</v>
      </c>
      <c r="H329" s="162"/>
    </row>
    <row r="330" spans="1:8" x14ac:dyDescent="0.3">
      <c r="A330" s="45"/>
      <c r="B330" s="66" t="s">
        <v>95</v>
      </c>
      <c r="C330" s="14" t="s">
        <v>91</v>
      </c>
      <c r="D330" s="14">
        <v>8</v>
      </c>
      <c r="E330" s="12" t="s">
        <v>416</v>
      </c>
      <c r="F330" s="14" t="s">
        <v>89</v>
      </c>
      <c r="G330" s="14" t="s">
        <v>92</v>
      </c>
      <c r="H330" s="162"/>
    </row>
    <row r="331" spans="1:8" s="77" customFormat="1" x14ac:dyDescent="0.3">
      <c r="A331" s="44"/>
      <c r="B331" s="54"/>
      <c r="C331" s="54"/>
      <c r="D331" s="54"/>
      <c r="E331" s="54"/>
      <c r="F331" s="164"/>
      <c r="G331" s="54"/>
      <c r="H331" s="165"/>
    </row>
    <row r="332" spans="1:8" s="77" customFormat="1" x14ac:dyDescent="0.3">
      <c r="A332" s="36"/>
      <c r="B332" s="136"/>
      <c r="C332" s="23"/>
      <c r="D332" s="23"/>
      <c r="E332" s="24"/>
      <c r="F332" s="23"/>
      <c r="G332" s="23"/>
      <c r="H332" s="40"/>
    </row>
    <row r="333" spans="1:8" s="77" customFormat="1" x14ac:dyDescent="0.3">
      <c r="A333" s="42"/>
      <c r="B333" s="55"/>
      <c r="C333" s="55"/>
      <c r="D333" s="55"/>
      <c r="E333" s="55"/>
      <c r="F333" s="156"/>
      <c r="G333" s="55"/>
      <c r="H333" s="157"/>
    </row>
    <row r="334" spans="1:8" s="77" customFormat="1" x14ac:dyDescent="0.3">
      <c r="A334" s="43"/>
      <c r="B334" s="56" t="s">
        <v>76</v>
      </c>
      <c r="C334" s="205" t="s">
        <v>5420</v>
      </c>
      <c r="D334" s="205"/>
      <c r="E334" s="205"/>
      <c r="F334" s="158" t="s">
        <v>77</v>
      </c>
      <c r="G334" s="39" t="s">
        <v>5421</v>
      </c>
      <c r="H334" s="159"/>
    </row>
    <row r="335" spans="1:8" s="77" customFormat="1" ht="31.2" customHeight="1" x14ac:dyDescent="0.3">
      <c r="A335" s="43"/>
      <c r="B335" s="60" t="s">
        <v>75</v>
      </c>
      <c r="C335" s="206" t="s">
        <v>5433</v>
      </c>
      <c r="D335" s="207"/>
      <c r="E335" s="207"/>
      <c r="F335" s="207"/>
      <c r="G335" s="208"/>
      <c r="H335" s="159"/>
    </row>
    <row r="336" spans="1:8" s="77" customFormat="1" x14ac:dyDescent="0.3">
      <c r="A336" s="43"/>
      <c r="B336" s="60" t="s">
        <v>78</v>
      </c>
      <c r="C336" s="209" t="s">
        <v>58</v>
      </c>
      <c r="D336" s="210"/>
      <c r="E336" s="210"/>
      <c r="F336" s="210"/>
      <c r="G336" s="211"/>
      <c r="H336" s="159"/>
    </row>
    <row r="337" spans="1:8" s="77" customFormat="1" x14ac:dyDescent="0.3">
      <c r="A337" s="43"/>
      <c r="B337" s="61" t="s">
        <v>5418</v>
      </c>
      <c r="C337" s="213" t="s">
        <v>5419</v>
      </c>
      <c r="D337" s="213"/>
      <c r="E337" s="213"/>
      <c r="F337" s="213"/>
      <c r="G337" s="213"/>
      <c r="H337" s="159"/>
    </row>
    <row r="338" spans="1:8" s="77" customFormat="1" x14ac:dyDescent="0.3">
      <c r="A338" s="43"/>
      <c r="B338" s="61" t="s">
        <v>79</v>
      </c>
      <c r="C338" s="213" t="s">
        <v>98</v>
      </c>
      <c r="D338" s="213"/>
      <c r="E338" s="213"/>
      <c r="F338" s="213"/>
      <c r="G338" s="213"/>
      <c r="H338" s="159"/>
    </row>
    <row r="339" spans="1:8" s="77" customFormat="1" ht="28.8" x14ac:dyDescent="0.3">
      <c r="A339" s="45"/>
      <c r="B339" s="57" t="s">
        <v>80</v>
      </c>
      <c r="C339" s="58" t="s">
        <v>81</v>
      </c>
      <c r="D339" s="58" t="s">
        <v>82</v>
      </c>
      <c r="E339" s="58" t="s">
        <v>83</v>
      </c>
      <c r="F339" s="58" t="s">
        <v>84</v>
      </c>
      <c r="G339" s="58" t="s">
        <v>85</v>
      </c>
      <c r="H339" s="162"/>
    </row>
    <row r="340" spans="1:8" s="77" customFormat="1" ht="28.8" x14ac:dyDescent="0.3">
      <c r="A340" s="45"/>
      <c r="B340" s="66" t="s">
        <v>86</v>
      </c>
      <c r="C340" s="14" t="s">
        <v>87</v>
      </c>
      <c r="D340" s="14">
        <v>20</v>
      </c>
      <c r="E340" s="12" t="s">
        <v>88</v>
      </c>
      <c r="F340" s="14" t="s">
        <v>89</v>
      </c>
      <c r="G340" s="14" t="s">
        <v>92</v>
      </c>
      <c r="H340" s="162"/>
    </row>
    <row r="341" spans="1:8" s="77" customFormat="1" x14ac:dyDescent="0.3">
      <c r="A341" s="45"/>
      <c r="B341" s="66" t="s">
        <v>102</v>
      </c>
      <c r="C341" s="14" t="s">
        <v>87</v>
      </c>
      <c r="D341" s="14">
        <v>100</v>
      </c>
      <c r="E341" s="12" t="s">
        <v>5227</v>
      </c>
      <c r="F341" s="14" t="s">
        <v>89</v>
      </c>
      <c r="G341" s="14" t="s">
        <v>92</v>
      </c>
      <c r="H341" s="162"/>
    </row>
    <row r="342" spans="1:8" s="77" customFormat="1" x14ac:dyDescent="0.3">
      <c r="A342" s="45"/>
      <c r="B342" s="66" t="s">
        <v>43</v>
      </c>
      <c r="C342" s="14" t="s">
        <v>87</v>
      </c>
      <c r="D342" s="14">
        <v>200</v>
      </c>
      <c r="E342" s="12" t="s">
        <v>103</v>
      </c>
      <c r="F342" s="14" t="s">
        <v>89</v>
      </c>
      <c r="G342" s="14" t="s">
        <v>92</v>
      </c>
      <c r="H342" s="162"/>
    </row>
    <row r="343" spans="1:8" s="77" customFormat="1" ht="43.2" x14ac:dyDescent="0.3">
      <c r="A343" s="45"/>
      <c r="B343" s="66" t="s">
        <v>104</v>
      </c>
      <c r="C343" s="14" t="s">
        <v>87</v>
      </c>
      <c r="D343" s="14">
        <v>20</v>
      </c>
      <c r="E343" s="12" t="s">
        <v>5229</v>
      </c>
      <c r="F343" s="14" t="s">
        <v>89</v>
      </c>
      <c r="G343" s="14" t="s">
        <v>92</v>
      </c>
      <c r="H343" s="162"/>
    </row>
    <row r="344" spans="1:8" s="77" customFormat="1" x14ac:dyDescent="0.3">
      <c r="A344" s="45"/>
      <c r="B344" s="66" t="s">
        <v>105</v>
      </c>
      <c r="C344" s="14" t="s">
        <v>106</v>
      </c>
      <c r="D344" s="14">
        <v>8</v>
      </c>
      <c r="E344" s="12" t="s">
        <v>397</v>
      </c>
      <c r="F344" s="14" t="s">
        <v>89</v>
      </c>
      <c r="G344" s="14" t="s">
        <v>92</v>
      </c>
      <c r="H344" s="162"/>
    </row>
    <row r="345" spans="1:8" s="77" customFormat="1" ht="28.8" x14ac:dyDescent="0.3">
      <c r="A345" s="45"/>
      <c r="B345" s="66" t="s">
        <v>108</v>
      </c>
      <c r="C345" s="14" t="s">
        <v>87</v>
      </c>
      <c r="D345" s="14">
        <v>50</v>
      </c>
      <c r="E345" s="12" t="s">
        <v>5432</v>
      </c>
      <c r="F345" s="14" t="s">
        <v>89</v>
      </c>
      <c r="G345" s="14" t="s">
        <v>92</v>
      </c>
      <c r="H345" s="162"/>
    </row>
    <row r="346" spans="1:8" s="77" customFormat="1" ht="100.8" x14ac:dyDescent="0.3">
      <c r="A346" s="45"/>
      <c r="B346" s="20" t="s">
        <v>321</v>
      </c>
      <c r="C346" s="21" t="s">
        <v>87</v>
      </c>
      <c r="D346" s="21">
        <v>20</v>
      </c>
      <c r="E346" s="22" t="s">
        <v>5612</v>
      </c>
      <c r="F346" s="21" t="s">
        <v>89</v>
      </c>
      <c r="G346" s="21" t="s">
        <v>92</v>
      </c>
      <c r="H346" s="162"/>
    </row>
    <row r="347" spans="1:8" s="77" customFormat="1" x14ac:dyDescent="0.3">
      <c r="A347" s="45"/>
      <c r="B347" s="66" t="s">
        <v>419</v>
      </c>
      <c r="C347" s="14" t="s">
        <v>87</v>
      </c>
      <c r="D347" s="14">
        <v>255</v>
      </c>
      <c r="E347" s="12" t="s">
        <v>113</v>
      </c>
      <c r="F347" s="14" t="s">
        <v>89</v>
      </c>
      <c r="G347" s="14" t="s">
        <v>114</v>
      </c>
      <c r="H347" s="162"/>
    </row>
    <row r="348" spans="1:8" s="77" customFormat="1" ht="43.2" x14ac:dyDescent="0.3">
      <c r="A348" s="45"/>
      <c r="B348" s="66" t="s">
        <v>99</v>
      </c>
      <c r="C348" s="14" t="s">
        <v>91</v>
      </c>
      <c r="D348" s="14">
        <v>8</v>
      </c>
      <c r="E348" s="12" t="s">
        <v>5222</v>
      </c>
      <c r="F348" s="14" t="s">
        <v>89</v>
      </c>
      <c r="G348" s="14" t="s">
        <v>92</v>
      </c>
      <c r="H348" s="162"/>
    </row>
    <row r="349" spans="1:8" s="77" customFormat="1" ht="43.2" x14ac:dyDescent="0.3">
      <c r="A349" s="45"/>
      <c r="B349" s="66" t="s">
        <v>100</v>
      </c>
      <c r="C349" s="14" t="s">
        <v>91</v>
      </c>
      <c r="D349" s="14">
        <v>8</v>
      </c>
      <c r="E349" s="12" t="s">
        <v>5224</v>
      </c>
      <c r="F349" s="14" t="s">
        <v>89</v>
      </c>
      <c r="G349" s="14" t="s">
        <v>92</v>
      </c>
      <c r="H349" s="162"/>
    </row>
    <row r="350" spans="1:8" s="77" customFormat="1" x14ac:dyDescent="0.3">
      <c r="A350" s="44"/>
      <c r="B350" s="54"/>
      <c r="C350" s="54"/>
      <c r="D350" s="54"/>
      <c r="E350" s="54"/>
      <c r="F350" s="164"/>
      <c r="G350" s="54"/>
      <c r="H350" s="165"/>
    </row>
    <row r="351" spans="1:8" s="77" customFormat="1" x14ac:dyDescent="0.3">
      <c r="A351" s="36"/>
      <c r="B351" s="136"/>
      <c r="C351" s="23"/>
      <c r="D351" s="23"/>
      <c r="E351" s="24"/>
      <c r="F351" s="23"/>
      <c r="G351" s="23"/>
      <c r="H351" s="40"/>
    </row>
    <row r="352" spans="1:8" s="77" customFormat="1" x14ac:dyDescent="0.3">
      <c r="A352" s="46"/>
      <c r="B352" s="166"/>
      <c r="C352" s="166"/>
      <c r="D352" s="166"/>
      <c r="E352" s="166"/>
      <c r="F352" s="167"/>
      <c r="G352" s="166"/>
      <c r="H352" s="168"/>
    </row>
    <row r="353" spans="1:8" s="77" customFormat="1" x14ac:dyDescent="0.3">
      <c r="A353" s="47"/>
      <c r="B353" s="62" t="s">
        <v>76</v>
      </c>
      <c r="C353" s="212" t="s">
        <v>423</v>
      </c>
      <c r="D353" s="212"/>
      <c r="E353" s="212"/>
      <c r="F353" s="49" t="s">
        <v>77</v>
      </c>
      <c r="G353" s="39"/>
      <c r="H353" s="169"/>
    </row>
    <row r="354" spans="1:8" s="77" customFormat="1" ht="72" customHeight="1" x14ac:dyDescent="0.3">
      <c r="A354" s="47"/>
      <c r="B354" s="50" t="s">
        <v>75</v>
      </c>
      <c r="C354" s="213" t="s">
        <v>4972</v>
      </c>
      <c r="D354" s="213"/>
      <c r="E354" s="213"/>
      <c r="F354" s="213"/>
      <c r="G354" s="213"/>
      <c r="H354" s="169"/>
    </row>
    <row r="355" spans="1:8" s="77" customFormat="1" x14ac:dyDescent="0.3">
      <c r="A355" s="47"/>
      <c r="B355" s="50" t="s">
        <v>78</v>
      </c>
      <c r="C355" s="215" t="s">
        <v>5240</v>
      </c>
      <c r="D355" s="215"/>
      <c r="E355" s="215"/>
      <c r="F355" s="215"/>
      <c r="G355" s="215"/>
      <c r="H355" s="169"/>
    </row>
    <row r="356" spans="1:8" s="77" customFormat="1" x14ac:dyDescent="0.3">
      <c r="A356" s="47"/>
      <c r="B356" s="51" t="s">
        <v>5418</v>
      </c>
      <c r="C356" s="213" t="s">
        <v>424</v>
      </c>
      <c r="D356" s="213"/>
      <c r="E356" s="213"/>
      <c r="F356" s="213"/>
      <c r="G356" s="213"/>
      <c r="H356" s="169"/>
    </row>
    <row r="357" spans="1:8" s="77" customFormat="1" x14ac:dyDescent="0.3">
      <c r="A357" s="47"/>
      <c r="B357" s="51" t="s">
        <v>79</v>
      </c>
      <c r="C357" s="213" t="s">
        <v>44</v>
      </c>
      <c r="D357" s="213"/>
      <c r="E357" s="213"/>
      <c r="F357" s="213"/>
      <c r="G357" s="213"/>
      <c r="H357" s="169"/>
    </row>
    <row r="358" spans="1:8" s="77" customFormat="1" ht="28.8" x14ac:dyDescent="0.3">
      <c r="A358" s="52"/>
      <c r="B358" s="170" t="s">
        <v>80</v>
      </c>
      <c r="C358" s="171" t="s">
        <v>81</v>
      </c>
      <c r="D358" s="171" t="s">
        <v>82</v>
      </c>
      <c r="E358" s="171" t="s">
        <v>83</v>
      </c>
      <c r="F358" s="171" t="s">
        <v>84</v>
      </c>
      <c r="G358" s="171" t="s">
        <v>85</v>
      </c>
      <c r="H358" s="172"/>
    </row>
    <row r="359" spans="1:8" s="77" customFormat="1" ht="28.8" x14ac:dyDescent="0.3">
      <c r="A359" s="52"/>
      <c r="B359" s="66" t="s">
        <v>86</v>
      </c>
      <c r="C359" s="14" t="s">
        <v>87</v>
      </c>
      <c r="D359" s="14">
        <v>20</v>
      </c>
      <c r="E359" s="12" t="s">
        <v>88</v>
      </c>
      <c r="F359" s="14" t="s">
        <v>89</v>
      </c>
      <c r="G359" s="14" t="s">
        <v>90</v>
      </c>
      <c r="H359" s="172"/>
    </row>
    <row r="360" spans="1:8" s="77" customFormat="1" x14ac:dyDescent="0.3">
      <c r="A360" s="52"/>
      <c r="B360" s="66" t="s">
        <v>425</v>
      </c>
      <c r="C360" s="14" t="s">
        <v>91</v>
      </c>
      <c r="D360" s="14">
        <v>8</v>
      </c>
      <c r="E360" s="12" t="s">
        <v>426</v>
      </c>
      <c r="F360" s="152" t="str">
        <f>DOMINIOS!$C$1798</f>
        <v>Dom_Tipo_Evento</v>
      </c>
      <c r="G360" s="14" t="s">
        <v>90</v>
      </c>
      <c r="H360" s="172"/>
    </row>
    <row r="361" spans="1:8" s="77" customFormat="1" x14ac:dyDescent="0.3">
      <c r="A361" s="52"/>
      <c r="B361" s="66" t="s">
        <v>427</v>
      </c>
      <c r="C361" s="14" t="s">
        <v>87</v>
      </c>
      <c r="D361" s="14">
        <v>50</v>
      </c>
      <c r="E361" s="12" t="s">
        <v>428</v>
      </c>
      <c r="F361" s="14" t="s">
        <v>89</v>
      </c>
      <c r="G361" s="14" t="s">
        <v>92</v>
      </c>
      <c r="H361" s="172"/>
    </row>
    <row r="362" spans="1:8" s="77" customFormat="1" x14ac:dyDescent="0.3">
      <c r="A362" s="52"/>
      <c r="B362" s="66" t="s">
        <v>458</v>
      </c>
      <c r="C362" s="14" t="s">
        <v>91</v>
      </c>
      <c r="D362" s="14">
        <v>8</v>
      </c>
      <c r="E362" s="12" t="s">
        <v>4973</v>
      </c>
      <c r="F362" s="152" t="str">
        <f>DOMINIOS!$C$1855</f>
        <v>Dom_Ocurrencia</v>
      </c>
      <c r="G362" s="14" t="s">
        <v>92</v>
      </c>
      <c r="H362" s="172"/>
    </row>
    <row r="363" spans="1:8" s="77" customFormat="1" x14ac:dyDescent="0.3">
      <c r="A363" s="52"/>
      <c r="B363" s="66" t="s">
        <v>460</v>
      </c>
      <c r="C363" s="14" t="s">
        <v>87</v>
      </c>
      <c r="D363" s="14">
        <v>20</v>
      </c>
      <c r="E363" s="12" t="s">
        <v>4974</v>
      </c>
      <c r="F363" s="14" t="s">
        <v>89</v>
      </c>
      <c r="G363" s="14" t="s">
        <v>92</v>
      </c>
      <c r="H363" s="172"/>
    </row>
    <row r="364" spans="1:8" s="77" customFormat="1" x14ac:dyDescent="0.3">
      <c r="A364" s="52"/>
      <c r="B364" s="66" t="s">
        <v>413</v>
      </c>
      <c r="C364" s="14" t="s">
        <v>91</v>
      </c>
      <c r="D364" s="14">
        <v>8</v>
      </c>
      <c r="E364" s="12" t="s">
        <v>4975</v>
      </c>
      <c r="F364" s="152" t="str">
        <f>DOMINIOS!$C$1864</f>
        <v>Dom_Fuente_Evento</v>
      </c>
      <c r="G364" s="14" t="s">
        <v>92</v>
      </c>
      <c r="H364" s="172"/>
    </row>
    <row r="365" spans="1:8" s="77" customFormat="1" x14ac:dyDescent="0.3">
      <c r="A365" s="52"/>
      <c r="B365" s="66" t="s">
        <v>464</v>
      </c>
      <c r="C365" s="14" t="s">
        <v>91</v>
      </c>
      <c r="D365" s="14">
        <v>8</v>
      </c>
      <c r="E365" s="12" t="s">
        <v>465</v>
      </c>
      <c r="F365" s="152" t="str">
        <f>DOMINIOS!$C$1870</f>
        <v>Dom_Estado_Evento</v>
      </c>
      <c r="G365" s="14" t="s">
        <v>92</v>
      </c>
      <c r="H365" s="172"/>
    </row>
    <row r="366" spans="1:8" s="77" customFormat="1" x14ac:dyDescent="0.3">
      <c r="A366" s="52"/>
      <c r="B366" s="66" t="s">
        <v>466</v>
      </c>
      <c r="C366" s="14" t="s">
        <v>91</v>
      </c>
      <c r="D366" s="14">
        <v>8</v>
      </c>
      <c r="E366" s="12" t="s">
        <v>467</v>
      </c>
      <c r="F366" s="152" t="str">
        <f>DOMINIOS!$C$1921</f>
        <v>Dom_Boolean</v>
      </c>
      <c r="G366" s="14" t="s">
        <v>92</v>
      </c>
      <c r="H366" s="172"/>
    </row>
    <row r="367" spans="1:8" s="77" customFormat="1" x14ac:dyDescent="0.3">
      <c r="A367" s="52"/>
      <c r="B367" s="66" t="s">
        <v>117</v>
      </c>
      <c r="C367" s="14" t="s">
        <v>91</v>
      </c>
      <c r="D367" s="14">
        <v>8</v>
      </c>
      <c r="E367" s="12" t="s">
        <v>118</v>
      </c>
      <c r="F367" s="152" t="str">
        <f>DOMINIOS!$C$1875</f>
        <v>Dom_Material_UGS</v>
      </c>
      <c r="G367" s="14" t="s">
        <v>92</v>
      </c>
      <c r="H367" s="172"/>
    </row>
    <row r="368" spans="1:8" s="77" customFormat="1" x14ac:dyDescent="0.3">
      <c r="A368" s="52"/>
      <c r="B368" s="66" t="s">
        <v>119</v>
      </c>
      <c r="C368" s="14" t="s">
        <v>87</v>
      </c>
      <c r="D368" s="14">
        <v>100</v>
      </c>
      <c r="E368" s="12" t="s">
        <v>120</v>
      </c>
      <c r="F368" s="14" t="s">
        <v>89</v>
      </c>
      <c r="G368" s="14" t="s">
        <v>92</v>
      </c>
      <c r="H368" s="172"/>
    </row>
    <row r="369" spans="1:8" s="77" customFormat="1" ht="28.8" x14ac:dyDescent="0.3">
      <c r="A369" s="52"/>
      <c r="B369" s="66" t="s">
        <v>4976</v>
      </c>
      <c r="C369" s="14" t="s">
        <v>87</v>
      </c>
      <c r="D369" s="14">
        <v>20</v>
      </c>
      <c r="E369" s="12" t="s">
        <v>4977</v>
      </c>
      <c r="F369" s="14" t="s">
        <v>89</v>
      </c>
      <c r="G369" s="14" t="s">
        <v>92</v>
      </c>
      <c r="H369" s="172"/>
    </row>
    <row r="370" spans="1:8" s="77" customFormat="1" ht="28.8" x14ac:dyDescent="0.3">
      <c r="A370" s="52"/>
      <c r="B370" s="66" t="s">
        <v>4978</v>
      </c>
      <c r="C370" s="14" t="s">
        <v>87</v>
      </c>
      <c r="D370" s="14">
        <v>20</v>
      </c>
      <c r="E370" s="12" t="s">
        <v>4979</v>
      </c>
      <c r="F370" s="14" t="s">
        <v>89</v>
      </c>
      <c r="G370" s="14" t="s">
        <v>92</v>
      </c>
      <c r="H370" s="172"/>
    </row>
    <row r="371" spans="1:8" s="77" customFormat="1" ht="28.8" x14ac:dyDescent="0.3">
      <c r="A371" s="52"/>
      <c r="B371" s="66" t="s">
        <v>4980</v>
      </c>
      <c r="C371" s="14" t="s">
        <v>87</v>
      </c>
      <c r="D371" s="14">
        <v>20</v>
      </c>
      <c r="E371" s="12" t="s">
        <v>4981</v>
      </c>
      <c r="F371" s="14" t="s">
        <v>89</v>
      </c>
      <c r="G371" s="14" t="s">
        <v>92</v>
      </c>
      <c r="H371" s="172"/>
    </row>
    <row r="372" spans="1:8" s="77" customFormat="1" ht="28.8" x14ac:dyDescent="0.3">
      <c r="A372" s="52"/>
      <c r="B372" s="66" t="s">
        <v>4982</v>
      </c>
      <c r="C372" s="14" t="s">
        <v>87</v>
      </c>
      <c r="D372" s="14">
        <v>20</v>
      </c>
      <c r="E372" s="12" t="s">
        <v>4983</v>
      </c>
      <c r="F372" s="14" t="s">
        <v>89</v>
      </c>
      <c r="G372" s="14" t="s">
        <v>92</v>
      </c>
      <c r="H372" s="172"/>
    </row>
    <row r="373" spans="1:8" s="77" customFormat="1" ht="28.8" x14ac:dyDescent="0.3">
      <c r="A373" s="52"/>
      <c r="B373" s="66" t="s">
        <v>4984</v>
      </c>
      <c r="C373" s="14" t="s">
        <v>87</v>
      </c>
      <c r="D373" s="14">
        <v>20</v>
      </c>
      <c r="E373" s="12" t="s">
        <v>4985</v>
      </c>
      <c r="F373" s="14" t="s">
        <v>89</v>
      </c>
      <c r="G373" s="14" t="s">
        <v>92</v>
      </c>
      <c r="H373" s="172"/>
    </row>
    <row r="374" spans="1:8" s="77" customFormat="1" x14ac:dyDescent="0.3">
      <c r="A374" s="52"/>
      <c r="B374" s="66" t="s">
        <v>4986</v>
      </c>
      <c r="C374" s="14" t="s">
        <v>91</v>
      </c>
      <c r="D374" s="14">
        <v>8</v>
      </c>
      <c r="E374" s="12" t="s">
        <v>4987</v>
      </c>
      <c r="F374" s="14" t="s">
        <v>89</v>
      </c>
      <c r="G374" s="14" t="s">
        <v>92</v>
      </c>
      <c r="H374" s="172"/>
    </row>
    <row r="375" spans="1:8" s="77" customFormat="1" ht="28.8" x14ac:dyDescent="0.3">
      <c r="A375" s="52"/>
      <c r="B375" s="66" t="s">
        <v>4988</v>
      </c>
      <c r="C375" s="14" t="s">
        <v>87</v>
      </c>
      <c r="D375" s="14">
        <v>20</v>
      </c>
      <c r="E375" s="12" t="s">
        <v>4989</v>
      </c>
      <c r="F375" s="14" t="s">
        <v>89</v>
      </c>
      <c r="G375" s="14" t="s">
        <v>92</v>
      </c>
      <c r="H375" s="172"/>
    </row>
    <row r="376" spans="1:8" s="77" customFormat="1" ht="43.2" x14ac:dyDescent="0.3">
      <c r="A376" s="52"/>
      <c r="B376" s="66" t="s">
        <v>4990</v>
      </c>
      <c r="C376" s="14" t="s">
        <v>91</v>
      </c>
      <c r="D376" s="14">
        <v>8</v>
      </c>
      <c r="E376" s="12" t="s">
        <v>4991</v>
      </c>
      <c r="F376" s="14" t="s">
        <v>89</v>
      </c>
      <c r="G376" s="14" t="s">
        <v>92</v>
      </c>
      <c r="H376" s="172"/>
    </row>
    <row r="377" spans="1:8" s="77" customFormat="1" x14ac:dyDescent="0.3">
      <c r="A377" s="52"/>
      <c r="B377" s="66" t="s">
        <v>486</v>
      </c>
      <c r="C377" s="14" t="s">
        <v>91</v>
      </c>
      <c r="D377" s="14">
        <v>8</v>
      </c>
      <c r="E377" s="12" t="s">
        <v>487</v>
      </c>
      <c r="F377" s="152" t="str">
        <f>DOMINIOS!$C$1881</f>
        <v>Dom_Rango</v>
      </c>
      <c r="G377" s="14" t="s">
        <v>92</v>
      </c>
      <c r="H377" s="172"/>
    </row>
    <row r="378" spans="1:8" s="77" customFormat="1" ht="28.8" x14ac:dyDescent="0.3">
      <c r="A378" s="52"/>
      <c r="B378" s="66" t="s">
        <v>488</v>
      </c>
      <c r="C378" s="14" t="s">
        <v>87</v>
      </c>
      <c r="D378" s="14">
        <v>10</v>
      </c>
      <c r="E378" s="12" t="s">
        <v>489</v>
      </c>
      <c r="F378" s="14" t="s">
        <v>89</v>
      </c>
      <c r="G378" s="14" t="s">
        <v>92</v>
      </c>
      <c r="H378" s="172"/>
    </row>
    <row r="379" spans="1:8" s="77" customFormat="1" x14ac:dyDescent="0.3">
      <c r="A379" s="52"/>
      <c r="B379" s="66" t="s">
        <v>429</v>
      </c>
      <c r="C379" s="14" t="s">
        <v>91</v>
      </c>
      <c r="D379" s="14">
        <v>8</v>
      </c>
      <c r="E379" s="12" t="s">
        <v>430</v>
      </c>
      <c r="F379" s="152" t="str">
        <f>DOMINIOS!$C$1809</f>
        <v>Dom_GradAmen</v>
      </c>
      <c r="G379" s="14" t="s">
        <v>92</v>
      </c>
      <c r="H379" s="172"/>
    </row>
    <row r="380" spans="1:8" s="77" customFormat="1" x14ac:dyDescent="0.3">
      <c r="A380" s="52"/>
      <c r="B380" s="66" t="s">
        <v>431</v>
      </c>
      <c r="C380" s="14" t="s">
        <v>87</v>
      </c>
      <c r="D380" s="14">
        <v>10</v>
      </c>
      <c r="E380" s="12" t="s">
        <v>432</v>
      </c>
      <c r="F380" s="14" t="s">
        <v>89</v>
      </c>
      <c r="G380" s="14" t="s">
        <v>90</v>
      </c>
      <c r="H380" s="172"/>
    </row>
    <row r="381" spans="1:8" s="77" customFormat="1" x14ac:dyDescent="0.3">
      <c r="A381" s="52"/>
      <c r="B381" s="66" t="s">
        <v>112</v>
      </c>
      <c r="C381" s="14" t="s">
        <v>87</v>
      </c>
      <c r="D381" s="14">
        <v>255</v>
      </c>
      <c r="E381" s="12" t="s">
        <v>185</v>
      </c>
      <c r="F381" s="14" t="s">
        <v>89</v>
      </c>
      <c r="G381" s="14" t="s">
        <v>114</v>
      </c>
      <c r="H381" s="172"/>
    </row>
    <row r="382" spans="1:8" s="77" customFormat="1" x14ac:dyDescent="0.3">
      <c r="A382" s="52"/>
      <c r="B382" s="66" t="s">
        <v>95</v>
      </c>
      <c r="C382" s="14" t="s">
        <v>91</v>
      </c>
      <c r="D382" s="14">
        <v>8</v>
      </c>
      <c r="E382" s="12" t="s">
        <v>416</v>
      </c>
      <c r="F382" s="14" t="s">
        <v>89</v>
      </c>
      <c r="G382" s="14" t="s">
        <v>92</v>
      </c>
      <c r="H382" s="172"/>
    </row>
    <row r="383" spans="1:8" s="77" customFormat="1" x14ac:dyDescent="0.3">
      <c r="A383" s="48"/>
      <c r="B383" s="173"/>
      <c r="C383" s="173"/>
      <c r="D383" s="173"/>
      <c r="E383" s="173"/>
      <c r="F383" s="174"/>
      <c r="G383" s="173"/>
      <c r="H383" s="175"/>
    </row>
    <row r="384" spans="1:8" x14ac:dyDescent="0.3">
      <c r="A384" s="36"/>
      <c r="B384" s="136"/>
      <c r="C384" s="23"/>
      <c r="D384" s="23"/>
      <c r="E384" s="24"/>
      <c r="F384" s="23"/>
      <c r="G384" s="23"/>
      <c r="H384" s="40"/>
    </row>
    <row r="385" spans="1:8" s="77" customFormat="1" x14ac:dyDescent="0.3">
      <c r="A385" s="46"/>
      <c r="B385" s="166"/>
      <c r="C385" s="166"/>
      <c r="D385" s="166"/>
      <c r="E385" s="166"/>
      <c r="F385" s="167"/>
      <c r="G385" s="166"/>
      <c r="H385" s="168"/>
    </row>
    <row r="386" spans="1:8" s="77" customFormat="1" x14ac:dyDescent="0.3">
      <c r="A386" s="47"/>
      <c r="B386" s="62" t="s">
        <v>76</v>
      </c>
      <c r="C386" s="212" t="s">
        <v>5184</v>
      </c>
      <c r="D386" s="212"/>
      <c r="E386" s="212"/>
      <c r="F386" s="49" t="s">
        <v>77</v>
      </c>
      <c r="G386" s="39"/>
      <c r="H386" s="169"/>
    </row>
    <row r="387" spans="1:8" s="77" customFormat="1" ht="70.2" customHeight="1" x14ac:dyDescent="0.3">
      <c r="A387" s="47"/>
      <c r="B387" s="50" t="s">
        <v>75</v>
      </c>
      <c r="C387" s="213" t="s">
        <v>4992</v>
      </c>
      <c r="D387" s="213"/>
      <c r="E387" s="213"/>
      <c r="F387" s="213"/>
      <c r="G387" s="213"/>
      <c r="H387" s="169"/>
    </row>
    <row r="388" spans="1:8" s="77" customFormat="1" ht="14.4" customHeight="1" x14ac:dyDescent="0.3">
      <c r="A388" s="47"/>
      <c r="B388" s="50" t="s">
        <v>78</v>
      </c>
      <c r="C388" s="215" t="s">
        <v>5240</v>
      </c>
      <c r="D388" s="215"/>
      <c r="E388" s="215"/>
      <c r="F388" s="215"/>
      <c r="G388" s="215"/>
      <c r="H388" s="169"/>
    </row>
    <row r="389" spans="1:8" s="77" customFormat="1" x14ac:dyDescent="0.3">
      <c r="A389" s="47"/>
      <c r="B389" s="51" t="s">
        <v>5418</v>
      </c>
      <c r="C389" s="213" t="s">
        <v>5341</v>
      </c>
      <c r="D389" s="213"/>
      <c r="E389" s="213"/>
      <c r="F389" s="213"/>
      <c r="G389" s="213"/>
      <c r="H389" s="169"/>
    </row>
    <row r="390" spans="1:8" s="77" customFormat="1" x14ac:dyDescent="0.3">
      <c r="A390" s="47"/>
      <c r="B390" s="51" t="s">
        <v>79</v>
      </c>
      <c r="C390" s="213" t="s">
        <v>44</v>
      </c>
      <c r="D390" s="213"/>
      <c r="E390" s="213"/>
      <c r="F390" s="213"/>
      <c r="G390" s="213"/>
      <c r="H390" s="169"/>
    </row>
    <row r="391" spans="1:8" s="77" customFormat="1" ht="28.8" x14ac:dyDescent="0.3">
      <c r="A391" s="52"/>
      <c r="B391" s="170" t="s">
        <v>80</v>
      </c>
      <c r="C391" s="171" t="s">
        <v>81</v>
      </c>
      <c r="D391" s="171" t="s">
        <v>82</v>
      </c>
      <c r="E391" s="171" t="s">
        <v>83</v>
      </c>
      <c r="F391" s="171" t="s">
        <v>84</v>
      </c>
      <c r="G391" s="171" t="s">
        <v>85</v>
      </c>
      <c r="H391" s="172"/>
    </row>
    <row r="392" spans="1:8" s="77" customFormat="1" ht="28.8" x14ac:dyDescent="0.3">
      <c r="A392" s="52"/>
      <c r="B392" s="66" t="s">
        <v>86</v>
      </c>
      <c r="C392" s="14" t="s">
        <v>87</v>
      </c>
      <c r="D392" s="14">
        <v>20</v>
      </c>
      <c r="E392" s="12" t="s">
        <v>88</v>
      </c>
      <c r="F392" s="14" t="s">
        <v>89</v>
      </c>
      <c r="G392" s="14" t="s">
        <v>90</v>
      </c>
      <c r="H392" s="172"/>
    </row>
    <row r="393" spans="1:8" s="77" customFormat="1" x14ac:dyDescent="0.3">
      <c r="A393" s="52"/>
      <c r="B393" s="66" t="s">
        <v>425</v>
      </c>
      <c r="C393" s="14" t="s">
        <v>91</v>
      </c>
      <c r="D393" s="14">
        <v>8</v>
      </c>
      <c r="E393" s="12" t="s">
        <v>426</v>
      </c>
      <c r="F393" s="152" t="str">
        <f>DOMINIOS!$C$1798</f>
        <v>Dom_Tipo_Evento</v>
      </c>
      <c r="G393" s="14" t="s">
        <v>90</v>
      </c>
      <c r="H393" s="172"/>
    </row>
    <row r="394" spans="1:8" s="77" customFormat="1" x14ac:dyDescent="0.3">
      <c r="A394" s="52"/>
      <c r="B394" s="66" t="s">
        <v>427</v>
      </c>
      <c r="C394" s="14" t="s">
        <v>87</v>
      </c>
      <c r="D394" s="14">
        <v>50</v>
      </c>
      <c r="E394" s="12" t="s">
        <v>428</v>
      </c>
      <c r="F394" s="14" t="s">
        <v>89</v>
      </c>
      <c r="G394" s="14" t="s">
        <v>92</v>
      </c>
      <c r="H394" s="172"/>
    </row>
    <row r="395" spans="1:8" s="77" customFormat="1" x14ac:dyDescent="0.3">
      <c r="A395" s="52"/>
      <c r="B395" s="66" t="s">
        <v>460</v>
      </c>
      <c r="C395" s="14" t="s">
        <v>87</v>
      </c>
      <c r="D395" s="14">
        <v>20</v>
      </c>
      <c r="E395" s="12" t="s">
        <v>4974</v>
      </c>
      <c r="F395" s="14" t="s">
        <v>89</v>
      </c>
      <c r="G395" s="14" t="s">
        <v>92</v>
      </c>
      <c r="H395" s="172"/>
    </row>
    <row r="396" spans="1:8" s="77" customFormat="1" x14ac:dyDescent="0.3">
      <c r="A396" s="52"/>
      <c r="B396" s="66" t="s">
        <v>413</v>
      </c>
      <c r="C396" s="14" t="s">
        <v>91</v>
      </c>
      <c r="D396" s="14">
        <v>8</v>
      </c>
      <c r="E396" s="12" t="s">
        <v>4975</v>
      </c>
      <c r="F396" s="152" t="str">
        <f>DOMINIOS!$C$1864</f>
        <v>Dom_Fuente_Evento</v>
      </c>
      <c r="G396" s="14" t="s">
        <v>92</v>
      </c>
      <c r="H396" s="172"/>
    </row>
    <row r="397" spans="1:8" s="77" customFormat="1" x14ac:dyDescent="0.3">
      <c r="A397" s="52"/>
      <c r="B397" s="66" t="s">
        <v>464</v>
      </c>
      <c r="C397" s="14" t="s">
        <v>91</v>
      </c>
      <c r="D397" s="14">
        <v>8</v>
      </c>
      <c r="E397" s="12" t="s">
        <v>465</v>
      </c>
      <c r="F397" s="152" t="str">
        <f>DOMINIOS!$C$1870</f>
        <v>Dom_Estado_Evento</v>
      </c>
      <c r="G397" s="14" t="s">
        <v>92</v>
      </c>
      <c r="H397" s="172"/>
    </row>
    <row r="398" spans="1:8" s="77" customFormat="1" x14ac:dyDescent="0.3">
      <c r="A398" s="52"/>
      <c r="B398" s="66" t="s">
        <v>292</v>
      </c>
      <c r="C398" s="14" t="s">
        <v>91</v>
      </c>
      <c r="D398" s="14">
        <v>8</v>
      </c>
      <c r="E398" s="12" t="s">
        <v>293</v>
      </c>
      <c r="F398" s="152" t="str">
        <f>DOMINIOS!$C$237</f>
        <v>Dom_CateCober</v>
      </c>
      <c r="G398" s="14" t="s">
        <v>92</v>
      </c>
      <c r="H398" s="172"/>
    </row>
    <row r="399" spans="1:8" s="77" customFormat="1" x14ac:dyDescent="0.3">
      <c r="A399" s="52"/>
      <c r="B399" s="66" t="s">
        <v>294</v>
      </c>
      <c r="C399" s="14" t="s">
        <v>91</v>
      </c>
      <c r="D399" s="14">
        <v>8</v>
      </c>
      <c r="E399" s="12" t="s">
        <v>295</v>
      </c>
      <c r="F399" s="152" t="str">
        <f>DOMINIOS!$C$245</f>
        <v>Dom_SubcatCober</v>
      </c>
      <c r="G399" s="14" t="s">
        <v>92</v>
      </c>
      <c r="H399" s="172"/>
    </row>
    <row r="400" spans="1:8" s="77" customFormat="1" x14ac:dyDescent="0.3">
      <c r="A400" s="52"/>
      <c r="B400" s="66" t="s">
        <v>284</v>
      </c>
      <c r="C400" s="14" t="s">
        <v>91</v>
      </c>
      <c r="D400" s="14">
        <v>8</v>
      </c>
      <c r="E400" s="12" t="s">
        <v>285</v>
      </c>
      <c r="F400" s="152" t="str">
        <f>DOMINIOS!$C$263</f>
        <v>Dom_Clas_Cober</v>
      </c>
      <c r="G400" s="14" t="s">
        <v>92</v>
      </c>
      <c r="H400" s="172"/>
    </row>
    <row r="401" spans="1:8" s="77" customFormat="1" x14ac:dyDescent="0.3">
      <c r="A401" s="52"/>
      <c r="B401" s="66" t="s">
        <v>286</v>
      </c>
      <c r="C401" s="14" t="s">
        <v>91</v>
      </c>
      <c r="D401" s="14">
        <v>8</v>
      </c>
      <c r="E401" s="12" t="s">
        <v>287</v>
      </c>
      <c r="F401" s="152" t="str">
        <f>DOMINIOS!$C$321</f>
        <v>Dom_Subclas_Cober</v>
      </c>
      <c r="G401" s="14" t="s">
        <v>90</v>
      </c>
      <c r="H401" s="172"/>
    </row>
    <row r="402" spans="1:8" s="77" customFormat="1" x14ac:dyDescent="0.3">
      <c r="A402" s="52"/>
      <c r="B402" s="66" t="s">
        <v>288</v>
      </c>
      <c r="C402" s="14" t="s">
        <v>91</v>
      </c>
      <c r="D402" s="14">
        <v>8</v>
      </c>
      <c r="E402" s="12" t="s">
        <v>289</v>
      </c>
      <c r="F402" s="152" t="str">
        <f>DOMINIOS!$C$409</f>
        <v>Dom_Nivel5_Cober</v>
      </c>
      <c r="G402" s="14" t="s">
        <v>90</v>
      </c>
      <c r="H402" s="172"/>
    </row>
    <row r="403" spans="1:8" s="77" customFormat="1" x14ac:dyDescent="0.3">
      <c r="A403" s="52"/>
      <c r="B403" s="66" t="s">
        <v>290</v>
      </c>
      <c r="C403" s="14" t="s">
        <v>91</v>
      </c>
      <c r="D403" s="14">
        <v>8</v>
      </c>
      <c r="E403" s="12" t="s">
        <v>291</v>
      </c>
      <c r="F403" s="152" t="str">
        <f>DOMINIOS!$C$426</f>
        <v>Dom_Nivel6_Cober</v>
      </c>
      <c r="G403" s="14" t="s">
        <v>90</v>
      </c>
      <c r="H403" s="172"/>
    </row>
    <row r="404" spans="1:8" s="77" customFormat="1" ht="28.8" x14ac:dyDescent="0.3">
      <c r="A404" s="52"/>
      <c r="B404" s="66" t="s">
        <v>94</v>
      </c>
      <c r="C404" s="14" t="s">
        <v>87</v>
      </c>
      <c r="D404" s="14">
        <v>20</v>
      </c>
      <c r="E404" s="12" t="s">
        <v>4993</v>
      </c>
      <c r="F404" s="14" t="s">
        <v>89</v>
      </c>
      <c r="G404" s="14" t="s">
        <v>92</v>
      </c>
      <c r="H404" s="172"/>
    </row>
    <row r="405" spans="1:8" s="77" customFormat="1" x14ac:dyDescent="0.3">
      <c r="A405" s="52"/>
      <c r="B405" s="66" t="s">
        <v>174</v>
      </c>
      <c r="C405" s="14" t="s">
        <v>91</v>
      </c>
      <c r="D405" s="14">
        <v>8</v>
      </c>
      <c r="E405" s="12" t="s">
        <v>184</v>
      </c>
      <c r="F405" s="152" t="str">
        <f>DOMINIOS!$C$452</f>
        <v>Dom_UsoAct</v>
      </c>
      <c r="G405" s="14" t="s">
        <v>92</v>
      </c>
      <c r="H405" s="172"/>
    </row>
    <row r="406" spans="1:8" s="77" customFormat="1" x14ac:dyDescent="0.3">
      <c r="A406" s="52"/>
      <c r="B406" s="66" t="s">
        <v>280</v>
      </c>
      <c r="C406" s="14" t="s">
        <v>91</v>
      </c>
      <c r="D406" s="14">
        <v>8</v>
      </c>
      <c r="E406" s="12" t="s">
        <v>281</v>
      </c>
      <c r="F406" s="152" t="str">
        <f>DOMINIOS!$C$485</f>
        <v>Dom_ZonClim</v>
      </c>
      <c r="G406" s="14" t="s">
        <v>92</v>
      </c>
      <c r="H406" s="172"/>
    </row>
    <row r="407" spans="1:8" s="77" customFormat="1" x14ac:dyDescent="0.3">
      <c r="A407" s="52"/>
      <c r="B407" s="66" t="s">
        <v>121</v>
      </c>
      <c r="C407" s="14" t="s">
        <v>91</v>
      </c>
      <c r="D407" s="14">
        <v>8</v>
      </c>
      <c r="E407" s="12" t="s">
        <v>122</v>
      </c>
      <c r="F407" s="152" t="str">
        <f>DOMINIOS!$C$4</f>
        <v>Dom_PenSuelo</v>
      </c>
      <c r="G407" s="14" t="s">
        <v>92</v>
      </c>
      <c r="H407" s="172"/>
    </row>
    <row r="408" spans="1:8" s="77" customFormat="1" x14ac:dyDescent="0.3">
      <c r="A408" s="52"/>
      <c r="B408" s="66" t="s">
        <v>4994</v>
      </c>
      <c r="C408" s="14" t="s">
        <v>91</v>
      </c>
      <c r="D408" s="14">
        <v>8</v>
      </c>
      <c r="E408" s="12" t="s">
        <v>4995</v>
      </c>
      <c r="F408" s="152" t="str">
        <f>DOMINIOS!$C$1887</f>
        <v>Dom_Accesibilidad</v>
      </c>
      <c r="G408" s="14" t="s">
        <v>92</v>
      </c>
      <c r="H408" s="172"/>
    </row>
    <row r="409" spans="1:8" s="77" customFormat="1" ht="28.8" x14ac:dyDescent="0.3">
      <c r="A409" s="52"/>
      <c r="B409" s="66" t="s">
        <v>4996</v>
      </c>
      <c r="C409" s="14" t="s">
        <v>91</v>
      </c>
      <c r="D409" s="14">
        <v>8</v>
      </c>
      <c r="E409" s="12" t="s">
        <v>4997</v>
      </c>
      <c r="F409" s="14" t="s">
        <v>89</v>
      </c>
      <c r="G409" s="14" t="s">
        <v>92</v>
      </c>
      <c r="H409" s="172"/>
    </row>
    <row r="410" spans="1:8" s="77" customFormat="1" ht="28.8" x14ac:dyDescent="0.3">
      <c r="A410" s="52"/>
      <c r="B410" s="66" t="s">
        <v>4998</v>
      </c>
      <c r="C410" s="14" t="s">
        <v>87</v>
      </c>
      <c r="D410" s="14">
        <v>20</v>
      </c>
      <c r="E410" s="12" t="s">
        <v>4999</v>
      </c>
      <c r="F410" s="14" t="s">
        <v>89</v>
      </c>
      <c r="G410" s="14" t="s">
        <v>92</v>
      </c>
      <c r="H410" s="172"/>
    </row>
    <row r="411" spans="1:8" s="77" customFormat="1" ht="43.2" x14ac:dyDescent="0.3">
      <c r="A411" s="52"/>
      <c r="B411" s="66" t="s">
        <v>5000</v>
      </c>
      <c r="C411" s="14" t="s">
        <v>91</v>
      </c>
      <c r="D411" s="14">
        <v>8</v>
      </c>
      <c r="E411" s="12" t="s">
        <v>5001</v>
      </c>
      <c r="F411" s="14" t="s">
        <v>89</v>
      </c>
      <c r="G411" s="14" t="s">
        <v>92</v>
      </c>
      <c r="H411" s="172"/>
    </row>
    <row r="412" spans="1:8" s="77" customFormat="1" x14ac:dyDescent="0.3">
      <c r="A412" s="52"/>
      <c r="B412" s="66" t="s">
        <v>482</v>
      </c>
      <c r="C412" s="14" t="s">
        <v>91</v>
      </c>
      <c r="D412" s="14">
        <v>8</v>
      </c>
      <c r="E412" s="12" t="s">
        <v>483</v>
      </c>
      <c r="F412" s="152" t="str">
        <f>DOMINIOS!$C$1881</f>
        <v>Dom_Rango</v>
      </c>
      <c r="G412" s="14" t="s">
        <v>92</v>
      </c>
      <c r="H412" s="172"/>
    </row>
    <row r="413" spans="1:8" s="77" customFormat="1" ht="28.8" x14ac:dyDescent="0.3">
      <c r="A413" s="52"/>
      <c r="B413" s="66" t="s">
        <v>484</v>
      </c>
      <c r="C413" s="14" t="s">
        <v>87</v>
      </c>
      <c r="D413" s="14">
        <v>10</v>
      </c>
      <c r="E413" s="12" t="s">
        <v>485</v>
      </c>
      <c r="F413" s="14" t="s">
        <v>89</v>
      </c>
      <c r="G413" s="14" t="s">
        <v>92</v>
      </c>
      <c r="H413" s="172"/>
    </row>
    <row r="414" spans="1:8" s="77" customFormat="1" x14ac:dyDescent="0.3">
      <c r="A414" s="52"/>
      <c r="B414" s="66" t="s">
        <v>429</v>
      </c>
      <c r="C414" s="14" t="s">
        <v>91</v>
      </c>
      <c r="D414" s="14">
        <v>8</v>
      </c>
      <c r="E414" s="12" t="s">
        <v>430</v>
      </c>
      <c r="F414" s="152" t="str">
        <f>DOMINIOS!$C$1809</f>
        <v>Dom_GradAmen</v>
      </c>
      <c r="G414" s="14" t="s">
        <v>92</v>
      </c>
      <c r="H414" s="172"/>
    </row>
    <row r="415" spans="1:8" s="77" customFormat="1" x14ac:dyDescent="0.3">
      <c r="A415" s="52"/>
      <c r="B415" s="66" t="s">
        <v>431</v>
      </c>
      <c r="C415" s="14" t="s">
        <v>87</v>
      </c>
      <c r="D415" s="14">
        <v>10</v>
      </c>
      <c r="E415" s="12" t="s">
        <v>432</v>
      </c>
      <c r="F415" s="14" t="s">
        <v>89</v>
      </c>
      <c r="G415" s="14" t="s">
        <v>90</v>
      </c>
      <c r="H415" s="172"/>
    </row>
    <row r="416" spans="1:8" s="77" customFormat="1" x14ac:dyDescent="0.3">
      <c r="A416" s="52"/>
      <c r="B416" s="66" t="s">
        <v>112</v>
      </c>
      <c r="C416" s="14" t="s">
        <v>87</v>
      </c>
      <c r="D416" s="14">
        <v>255</v>
      </c>
      <c r="E416" s="12" t="s">
        <v>185</v>
      </c>
      <c r="F416" s="14" t="s">
        <v>89</v>
      </c>
      <c r="G416" s="14" t="s">
        <v>114</v>
      </c>
      <c r="H416" s="172"/>
    </row>
    <row r="417" spans="1:8" s="77" customFormat="1" x14ac:dyDescent="0.3">
      <c r="A417" s="52"/>
      <c r="B417" s="66" t="s">
        <v>95</v>
      </c>
      <c r="C417" s="14" t="s">
        <v>91</v>
      </c>
      <c r="D417" s="14">
        <v>8</v>
      </c>
      <c r="E417" s="12" t="s">
        <v>416</v>
      </c>
      <c r="F417" s="14" t="s">
        <v>89</v>
      </c>
      <c r="G417" s="14" t="s">
        <v>92</v>
      </c>
      <c r="H417" s="172"/>
    </row>
    <row r="418" spans="1:8" s="77" customFormat="1" x14ac:dyDescent="0.3">
      <c r="A418" s="48"/>
      <c r="B418" s="173"/>
      <c r="C418" s="173"/>
      <c r="D418" s="173"/>
      <c r="E418" s="173"/>
      <c r="F418" s="174"/>
      <c r="G418" s="173"/>
      <c r="H418" s="175"/>
    </row>
    <row r="419" spans="1:8" x14ac:dyDescent="0.3">
      <c r="A419" s="36"/>
      <c r="B419" s="136"/>
      <c r="C419" s="23"/>
      <c r="D419" s="23"/>
      <c r="E419" s="24"/>
      <c r="F419" s="23"/>
      <c r="G419" s="23"/>
      <c r="H419" s="40"/>
    </row>
    <row r="420" spans="1:8" s="77" customFormat="1" x14ac:dyDescent="0.3">
      <c r="A420" s="46"/>
      <c r="B420" s="166"/>
      <c r="C420" s="166"/>
      <c r="D420" s="166"/>
      <c r="E420" s="166"/>
      <c r="F420" s="167"/>
      <c r="G420" s="166"/>
      <c r="H420" s="168"/>
    </row>
    <row r="421" spans="1:8" s="77" customFormat="1" x14ac:dyDescent="0.3">
      <c r="A421" s="47"/>
      <c r="B421" s="62" t="s">
        <v>76</v>
      </c>
      <c r="C421" s="212" t="s">
        <v>5185</v>
      </c>
      <c r="D421" s="212"/>
      <c r="E421" s="212"/>
      <c r="F421" s="49" t="s">
        <v>77</v>
      </c>
      <c r="G421" s="39"/>
      <c r="H421" s="169"/>
    </row>
    <row r="422" spans="1:8" s="77" customFormat="1" x14ac:dyDescent="0.3">
      <c r="A422" s="47"/>
      <c r="B422" s="50" t="s">
        <v>75</v>
      </c>
      <c r="C422" s="213" t="s">
        <v>5258</v>
      </c>
      <c r="D422" s="213"/>
      <c r="E422" s="213"/>
      <c r="F422" s="213"/>
      <c r="G422" s="213"/>
      <c r="H422" s="169"/>
    </row>
    <row r="423" spans="1:8" s="77" customFormat="1" ht="14.4" customHeight="1" x14ac:dyDescent="0.3">
      <c r="A423" s="47"/>
      <c r="B423" s="50" t="s">
        <v>78</v>
      </c>
      <c r="C423" s="215" t="s">
        <v>5240</v>
      </c>
      <c r="D423" s="215"/>
      <c r="E423" s="215"/>
      <c r="F423" s="215"/>
      <c r="G423" s="215"/>
      <c r="H423" s="169"/>
    </row>
    <row r="424" spans="1:8" s="77" customFormat="1" x14ac:dyDescent="0.3">
      <c r="A424" s="47"/>
      <c r="B424" s="51" t="s">
        <v>5418</v>
      </c>
      <c r="C424" s="213" t="s">
        <v>5692</v>
      </c>
      <c r="D424" s="213"/>
      <c r="E424" s="213"/>
      <c r="F424" s="213"/>
      <c r="G424" s="213"/>
      <c r="H424" s="169"/>
    </row>
    <row r="425" spans="1:8" s="77" customFormat="1" x14ac:dyDescent="0.3">
      <c r="A425" s="47"/>
      <c r="B425" s="51" t="s">
        <v>79</v>
      </c>
      <c r="C425" s="213" t="s">
        <v>44</v>
      </c>
      <c r="D425" s="213"/>
      <c r="E425" s="213"/>
      <c r="F425" s="213"/>
      <c r="G425" s="213"/>
      <c r="H425" s="169"/>
    </row>
    <row r="426" spans="1:8" s="77" customFormat="1" ht="28.8" x14ac:dyDescent="0.3">
      <c r="A426" s="52"/>
      <c r="B426" s="170" t="s">
        <v>80</v>
      </c>
      <c r="C426" s="171" t="s">
        <v>81</v>
      </c>
      <c r="D426" s="171" t="s">
        <v>82</v>
      </c>
      <c r="E426" s="171" t="s">
        <v>83</v>
      </c>
      <c r="F426" s="171" t="s">
        <v>84</v>
      </c>
      <c r="G426" s="171" t="s">
        <v>85</v>
      </c>
      <c r="H426" s="172"/>
    </row>
    <row r="427" spans="1:8" s="77" customFormat="1" ht="28.8" x14ac:dyDescent="0.3">
      <c r="A427" s="52"/>
      <c r="B427" s="66" t="s">
        <v>86</v>
      </c>
      <c r="C427" s="14" t="s">
        <v>87</v>
      </c>
      <c r="D427" s="14">
        <v>20</v>
      </c>
      <c r="E427" s="12" t="s">
        <v>88</v>
      </c>
      <c r="F427" s="14" t="s">
        <v>89</v>
      </c>
      <c r="G427" s="14" t="s">
        <v>90</v>
      </c>
      <c r="H427" s="172"/>
    </row>
    <row r="428" spans="1:8" s="77" customFormat="1" x14ac:dyDescent="0.3">
      <c r="A428" s="52"/>
      <c r="B428" s="66" t="s">
        <v>425</v>
      </c>
      <c r="C428" s="14" t="s">
        <v>91</v>
      </c>
      <c r="D428" s="14">
        <v>8</v>
      </c>
      <c r="E428" s="12" t="s">
        <v>426</v>
      </c>
      <c r="F428" s="152" t="str">
        <f>DOMINIOS!$C$1798</f>
        <v>Dom_Tipo_Evento</v>
      </c>
      <c r="G428" s="14" t="s">
        <v>90</v>
      </c>
      <c r="H428" s="172"/>
    </row>
    <row r="429" spans="1:8" s="77" customFormat="1" x14ac:dyDescent="0.3">
      <c r="A429" s="52"/>
      <c r="B429" s="66" t="s">
        <v>427</v>
      </c>
      <c r="C429" s="14" t="s">
        <v>87</v>
      </c>
      <c r="D429" s="14">
        <v>50</v>
      </c>
      <c r="E429" s="12" t="s">
        <v>428</v>
      </c>
      <c r="F429" s="14" t="s">
        <v>89</v>
      </c>
      <c r="G429" s="14" t="s">
        <v>92</v>
      </c>
      <c r="H429" s="172"/>
    </row>
    <row r="430" spans="1:8" s="77" customFormat="1" x14ac:dyDescent="0.3">
      <c r="A430" s="52"/>
      <c r="B430" s="66" t="s">
        <v>458</v>
      </c>
      <c r="C430" s="14" t="s">
        <v>91</v>
      </c>
      <c r="D430" s="14">
        <v>8</v>
      </c>
      <c r="E430" s="12" t="s">
        <v>4973</v>
      </c>
      <c r="F430" s="152" t="str">
        <f>DOMINIOS!$C$1855</f>
        <v>Dom_Ocurrencia</v>
      </c>
      <c r="G430" s="14" t="s">
        <v>92</v>
      </c>
      <c r="H430" s="172"/>
    </row>
    <row r="431" spans="1:8" s="77" customFormat="1" x14ac:dyDescent="0.3">
      <c r="A431" s="52"/>
      <c r="B431" s="66" t="s">
        <v>460</v>
      </c>
      <c r="C431" s="14" t="s">
        <v>87</v>
      </c>
      <c r="D431" s="14">
        <v>20</v>
      </c>
      <c r="E431" s="12" t="s">
        <v>4974</v>
      </c>
      <c r="F431" s="14" t="s">
        <v>89</v>
      </c>
      <c r="G431" s="14" t="s">
        <v>92</v>
      </c>
      <c r="H431" s="172"/>
    </row>
    <row r="432" spans="1:8" s="77" customFormat="1" x14ac:dyDescent="0.3">
      <c r="A432" s="52"/>
      <c r="B432" s="66" t="s">
        <v>413</v>
      </c>
      <c r="C432" s="14" t="s">
        <v>91</v>
      </c>
      <c r="D432" s="14">
        <v>8</v>
      </c>
      <c r="E432" s="12" t="s">
        <v>4975</v>
      </c>
      <c r="F432" s="152" t="str">
        <f>DOMINIOS!$C$1864</f>
        <v>Dom_Fuente_Evento</v>
      </c>
      <c r="G432" s="14" t="s">
        <v>92</v>
      </c>
      <c r="H432" s="172"/>
    </row>
    <row r="433" spans="1:8" s="77" customFormat="1" x14ac:dyDescent="0.3">
      <c r="A433" s="52"/>
      <c r="B433" s="66" t="s">
        <v>464</v>
      </c>
      <c r="C433" s="14" t="s">
        <v>91</v>
      </c>
      <c r="D433" s="14">
        <v>8</v>
      </c>
      <c r="E433" s="12" t="s">
        <v>465</v>
      </c>
      <c r="F433" s="152" t="str">
        <f>DOMINIOS!$C$1870</f>
        <v>Dom_Estado_Evento</v>
      </c>
      <c r="G433" s="14" t="s">
        <v>92</v>
      </c>
      <c r="H433" s="172"/>
    </row>
    <row r="434" spans="1:8" s="77" customFormat="1" x14ac:dyDescent="0.3">
      <c r="A434" s="52"/>
      <c r="B434" s="66" t="s">
        <v>466</v>
      </c>
      <c r="C434" s="14" t="s">
        <v>91</v>
      </c>
      <c r="D434" s="14">
        <v>8</v>
      </c>
      <c r="E434" s="12" t="s">
        <v>467</v>
      </c>
      <c r="F434" s="152" t="str">
        <f>DOMINIOS!$C$1921</f>
        <v>Dom_Boolean</v>
      </c>
      <c r="G434" s="14" t="s">
        <v>92</v>
      </c>
      <c r="H434" s="172"/>
    </row>
    <row r="435" spans="1:8" s="77" customFormat="1" x14ac:dyDescent="0.3">
      <c r="A435" s="52"/>
      <c r="B435" s="66" t="s">
        <v>292</v>
      </c>
      <c r="C435" s="14" t="s">
        <v>91</v>
      </c>
      <c r="D435" s="14">
        <v>8</v>
      </c>
      <c r="E435" s="12" t="s">
        <v>293</v>
      </c>
      <c r="F435" s="152" t="str">
        <f>DOMINIOS!$C$237</f>
        <v>Dom_CateCober</v>
      </c>
      <c r="G435" s="14" t="s">
        <v>92</v>
      </c>
      <c r="H435" s="172"/>
    </row>
    <row r="436" spans="1:8" s="77" customFormat="1" x14ac:dyDescent="0.3">
      <c r="A436" s="52"/>
      <c r="B436" s="66" t="s">
        <v>294</v>
      </c>
      <c r="C436" s="14" t="s">
        <v>91</v>
      </c>
      <c r="D436" s="14">
        <v>8</v>
      </c>
      <c r="E436" s="12" t="s">
        <v>295</v>
      </c>
      <c r="F436" s="152" t="str">
        <f>DOMINIOS!$C$245</f>
        <v>Dom_SubcatCober</v>
      </c>
      <c r="G436" s="14" t="s">
        <v>92</v>
      </c>
      <c r="H436" s="172"/>
    </row>
    <row r="437" spans="1:8" s="77" customFormat="1" x14ac:dyDescent="0.3">
      <c r="A437" s="52"/>
      <c r="B437" s="66" t="s">
        <v>284</v>
      </c>
      <c r="C437" s="14" t="s">
        <v>91</v>
      </c>
      <c r="D437" s="14">
        <v>8</v>
      </c>
      <c r="E437" s="12" t="s">
        <v>285</v>
      </c>
      <c r="F437" s="152" t="str">
        <f>DOMINIOS!$C$263</f>
        <v>Dom_Clas_Cober</v>
      </c>
      <c r="G437" s="14" t="s">
        <v>92</v>
      </c>
      <c r="H437" s="172"/>
    </row>
    <row r="438" spans="1:8" s="77" customFormat="1" x14ac:dyDescent="0.3">
      <c r="A438" s="52"/>
      <c r="B438" s="66" t="s">
        <v>286</v>
      </c>
      <c r="C438" s="14" t="s">
        <v>91</v>
      </c>
      <c r="D438" s="14">
        <v>8</v>
      </c>
      <c r="E438" s="12" t="s">
        <v>287</v>
      </c>
      <c r="F438" s="152" t="str">
        <f>DOMINIOS!$C$321</f>
        <v>Dom_Subclas_Cober</v>
      </c>
      <c r="G438" s="14" t="s">
        <v>90</v>
      </c>
      <c r="H438" s="172"/>
    </row>
    <row r="439" spans="1:8" s="77" customFormat="1" x14ac:dyDescent="0.3">
      <c r="A439" s="52"/>
      <c r="B439" s="66" t="s">
        <v>288</v>
      </c>
      <c r="C439" s="14" t="s">
        <v>91</v>
      </c>
      <c r="D439" s="14">
        <v>8</v>
      </c>
      <c r="E439" s="12" t="s">
        <v>289</v>
      </c>
      <c r="F439" s="152" t="str">
        <f>DOMINIOS!$C$409</f>
        <v>Dom_Nivel5_Cober</v>
      </c>
      <c r="G439" s="14" t="s">
        <v>90</v>
      </c>
      <c r="H439" s="172"/>
    </row>
    <row r="440" spans="1:8" s="77" customFormat="1" x14ac:dyDescent="0.3">
      <c r="A440" s="52"/>
      <c r="B440" s="66" t="s">
        <v>290</v>
      </c>
      <c r="C440" s="14" t="s">
        <v>91</v>
      </c>
      <c r="D440" s="14">
        <v>8</v>
      </c>
      <c r="E440" s="12" t="s">
        <v>291</v>
      </c>
      <c r="F440" s="152" t="str">
        <f>DOMINIOS!$C$426</f>
        <v>Dom_Nivel6_Cober</v>
      </c>
      <c r="G440" s="14" t="s">
        <v>90</v>
      </c>
      <c r="H440" s="172"/>
    </row>
    <row r="441" spans="1:8" s="77" customFormat="1" ht="28.8" x14ac:dyDescent="0.3">
      <c r="A441" s="52"/>
      <c r="B441" s="66" t="s">
        <v>94</v>
      </c>
      <c r="C441" s="14" t="s">
        <v>87</v>
      </c>
      <c r="D441" s="14">
        <v>20</v>
      </c>
      <c r="E441" s="12" t="s">
        <v>4993</v>
      </c>
      <c r="F441" s="14" t="s">
        <v>89</v>
      </c>
      <c r="G441" s="14" t="s">
        <v>92</v>
      </c>
      <c r="H441" s="172"/>
    </row>
    <row r="442" spans="1:8" s="77" customFormat="1" x14ac:dyDescent="0.3">
      <c r="A442" s="52"/>
      <c r="B442" s="66" t="s">
        <v>121</v>
      </c>
      <c r="C442" s="14" t="s">
        <v>91</v>
      </c>
      <c r="D442" s="14">
        <v>8</v>
      </c>
      <c r="E442" s="12" t="s">
        <v>122</v>
      </c>
      <c r="F442" s="152" t="str">
        <f>DOMINIOS!$C$4</f>
        <v>Dom_PenSuelo</v>
      </c>
      <c r="G442" s="14" t="s">
        <v>92</v>
      </c>
      <c r="H442" s="172"/>
    </row>
    <row r="443" spans="1:8" s="77" customFormat="1" ht="28.8" x14ac:dyDescent="0.3">
      <c r="A443" s="52"/>
      <c r="B443" s="66" t="s">
        <v>4998</v>
      </c>
      <c r="C443" s="14" t="s">
        <v>87</v>
      </c>
      <c r="D443" s="14">
        <v>20</v>
      </c>
      <c r="E443" s="12" t="s">
        <v>4999</v>
      </c>
      <c r="F443" s="14" t="s">
        <v>89</v>
      </c>
      <c r="G443" s="14" t="s">
        <v>92</v>
      </c>
      <c r="H443" s="172"/>
    </row>
    <row r="444" spans="1:8" s="77" customFormat="1" ht="43.2" x14ac:dyDescent="0.3">
      <c r="A444" s="52"/>
      <c r="B444" s="66" t="s">
        <v>5002</v>
      </c>
      <c r="C444" s="14" t="s">
        <v>91</v>
      </c>
      <c r="D444" s="14">
        <v>8</v>
      </c>
      <c r="E444" s="12" t="s">
        <v>5003</v>
      </c>
      <c r="F444" s="14" t="s">
        <v>89</v>
      </c>
      <c r="G444" s="14" t="s">
        <v>92</v>
      </c>
      <c r="H444" s="172"/>
    </row>
    <row r="445" spans="1:8" s="77" customFormat="1" x14ac:dyDescent="0.3">
      <c r="A445" s="52"/>
      <c r="B445" s="66" t="s">
        <v>475</v>
      </c>
      <c r="C445" s="14" t="s">
        <v>91</v>
      </c>
      <c r="D445" s="14">
        <v>8</v>
      </c>
      <c r="E445" s="12" t="s">
        <v>5004</v>
      </c>
      <c r="F445" s="152" t="str">
        <f>DOMINIOS!$C$1881</f>
        <v>Dom_Rango</v>
      </c>
      <c r="G445" s="14" t="s">
        <v>92</v>
      </c>
      <c r="H445" s="172"/>
    </row>
    <row r="446" spans="1:8" s="77" customFormat="1" ht="28.8" x14ac:dyDescent="0.3">
      <c r="A446" s="52"/>
      <c r="B446" s="66" t="s">
        <v>476</v>
      </c>
      <c r="C446" s="14" t="s">
        <v>87</v>
      </c>
      <c r="D446" s="14">
        <v>10</v>
      </c>
      <c r="E446" s="12" t="s">
        <v>477</v>
      </c>
      <c r="F446" s="14" t="s">
        <v>89</v>
      </c>
      <c r="G446" s="14" t="s">
        <v>92</v>
      </c>
      <c r="H446" s="172"/>
    </row>
    <row r="447" spans="1:8" s="77" customFormat="1" x14ac:dyDescent="0.3">
      <c r="A447" s="52"/>
      <c r="B447" s="66" t="s">
        <v>5005</v>
      </c>
      <c r="C447" s="14" t="s">
        <v>91</v>
      </c>
      <c r="D447" s="14">
        <v>8</v>
      </c>
      <c r="E447" s="12" t="s">
        <v>5006</v>
      </c>
      <c r="F447" s="14" t="s">
        <v>89</v>
      </c>
      <c r="G447" s="14" t="s">
        <v>92</v>
      </c>
      <c r="H447" s="172"/>
    </row>
    <row r="448" spans="1:8" s="77" customFormat="1" x14ac:dyDescent="0.3">
      <c r="A448" s="52"/>
      <c r="B448" s="66" t="s">
        <v>5007</v>
      </c>
      <c r="C448" s="14" t="s">
        <v>91</v>
      </c>
      <c r="D448" s="14">
        <v>8</v>
      </c>
      <c r="E448" s="12" t="s">
        <v>5008</v>
      </c>
      <c r="F448" s="14" t="s">
        <v>89</v>
      </c>
      <c r="G448" s="14" t="s">
        <v>92</v>
      </c>
      <c r="H448" s="172"/>
    </row>
    <row r="449" spans="1:8" s="77" customFormat="1" x14ac:dyDescent="0.3">
      <c r="A449" s="52"/>
      <c r="B449" s="66" t="s">
        <v>429</v>
      </c>
      <c r="C449" s="14" t="s">
        <v>91</v>
      </c>
      <c r="D449" s="14">
        <v>8</v>
      </c>
      <c r="E449" s="12" t="s">
        <v>430</v>
      </c>
      <c r="F449" s="152" t="str">
        <f>DOMINIOS!$C$1809</f>
        <v>Dom_GradAmen</v>
      </c>
      <c r="G449" s="14" t="s">
        <v>92</v>
      </c>
      <c r="H449" s="172"/>
    </row>
    <row r="450" spans="1:8" s="77" customFormat="1" x14ac:dyDescent="0.3">
      <c r="A450" s="52"/>
      <c r="B450" s="66" t="s">
        <v>431</v>
      </c>
      <c r="C450" s="14" t="s">
        <v>87</v>
      </c>
      <c r="D450" s="14">
        <v>10</v>
      </c>
      <c r="E450" s="12" t="s">
        <v>432</v>
      </c>
      <c r="F450" s="14" t="s">
        <v>89</v>
      </c>
      <c r="G450" s="14" t="s">
        <v>90</v>
      </c>
      <c r="H450" s="172"/>
    </row>
    <row r="451" spans="1:8" s="77" customFormat="1" x14ac:dyDescent="0.3">
      <c r="A451" s="52"/>
      <c r="B451" s="66" t="s">
        <v>112</v>
      </c>
      <c r="C451" s="14" t="s">
        <v>87</v>
      </c>
      <c r="D451" s="14">
        <v>255</v>
      </c>
      <c r="E451" s="12" t="s">
        <v>185</v>
      </c>
      <c r="F451" s="14" t="s">
        <v>89</v>
      </c>
      <c r="G451" s="14" t="s">
        <v>114</v>
      </c>
      <c r="H451" s="172"/>
    </row>
    <row r="452" spans="1:8" s="77" customFormat="1" x14ac:dyDescent="0.3">
      <c r="A452" s="52"/>
      <c r="B452" s="66" t="s">
        <v>95</v>
      </c>
      <c r="C452" s="14" t="s">
        <v>91</v>
      </c>
      <c r="D452" s="14">
        <v>8</v>
      </c>
      <c r="E452" s="12" t="s">
        <v>416</v>
      </c>
      <c r="F452" s="14" t="s">
        <v>89</v>
      </c>
      <c r="G452" s="14" t="s">
        <v>92</v>
      </c>
      <c r="H452" s="172"/>
    </row>
    <row r="453" spans="1:8" s="77" customFormat="1" x14ac:dyDescent="0.3">
      <c r="A453" s="48"/>
      <c r="B453" s="173"/>
      <c r="C453" s="173"/>
      <c r="D453" s="173"/>
      <c r="E453" s="173"/>
      <c r="F453" s="174"/>
      <c r="G453" s="173"/>
      <c r="H453" s="175"/>
    </row>
    <row r="454" spans="1:8" x14ac:dyDescent="0.3">
      <c r="A454" s="36"/>
      <c r="B454" s="136"/>
      <c r="C454" s="23"/>
      <c r="D454" s="23"/>
      <c r="E454" s="24"/>
      <c r="F454" s="23"/>
      <c r="G454" s="23"/>
      <c r="H454" s="40"/>
    </row>
    <row r="455" spans="1:8" s="77" customFormat="1" x14ac:dyDescent="0.3">
      <c r="A455" s="46"/>
      <c r="B455" s="166"/>
      <c r="C455" s="166"/>
      <c r="D455" s="166"/>
      <c r="E455" s="166"/>
      <c r="F455" s="167"/>
      <c r="G455" s="166"/>
      <c r="H455" s="168"/>
    </row>
    <row r="456" spans="1:8" s="77" customFormat="1" x14ac:dyDescent="0.3">
      <c r="A456" s="47"/>
      <c r="B456" s="62" t="s">
        <v>76</v>
      </c>
      <c r="C456" s="212" t="s">
        <v>5186</v>
      </c>
      <c r="D456" s="212"/>
      <c r="E456" s="212"/>
      <c r="F456" s="49" t="s">
        <v>77</v>
      </c>
      <c r="G456" s="39"/>
      <c r="H456" s="169"/>
    </row>
    <row r="457" spans="1:8" s="77" customFormat="1" x14ac:dyDescent="0.3">
      <c r="A457" s="47"/>
      <c r="B457" s="50" t="s">
        <v>75</v>
      </c>
      <c r="C457" s="213" t="s">
        <v>5009</v>
      </c>
      <c r="D457" s="213"/>
      <c r="E457" s="213"/>
      <c r="F457" s="213"/>
      <c r="G457" s="213"/>
      <c r="H457" s="169"/>
    </row>
    <row r="458" spans="1:8" s="77" customFormat="1" ht="14.4" customHeight="1" x14ac:dyDescent="0.3">
      <c r="A458" s="47"/>
      <c r="B458" s="50" t="s">
        <v>78</v>
      </c>
      <c r="C458" s="215" t="s">
        <v>5240</v>
      </c>
      <c r="D458" s="215"/>
      <c r="E458" s="215"/>
      <c r="F458" s="215"/>
      <c r="G458" s="215"/>
      <c r="H458" s="169"/>
    </row>
    <row r="459" spans="1:8" s="77" customFormat="1" x14ac:dyDescent="0.3">
      <c r="A459" s="47"/>
      <c r="B459" s="51" t="s">
        <v>5418</v>
      </c>
      <c r="C459" s="213" t="s">
        <v>433</v>
      </c>
      <c r="D459" s="213"/>
      <c r="E459" s="213"/>
      <c r="F459" s="213"/>
      <c r="G459" s="213"/>
      <c r="H459" s="169"/>
    </row>
    <row r="460" spans="1:8" s="77" customFormat="1" x14ac:dyDescent="0.3">
      <c r="A460" s="47"/>
      <c r="B460" s="51" t="s">
        <v>79</v>
      </c>
      <c r="C460" s="213" t="s">
        <v>44</v>
      </c>
      <c r="D460" s="213"/>
      <c r="E460" s="213"/>
      <c r="F460" s="213"/>
      <c r="G460" s="213"/>
      <c r="H460" s="169"/>
    </row>
    <row r="461" spans="1:8" s="77" customFormat="1" ht="28.8" x14ac:dyDescent="0.3">
      <c r="A461" s="52"/>
      <c r="B461" s="170" t="s">
        <v>80</v>
      </c>
      <c r="C461" s="171" t="s">
        <v>81</v>
      </c>
      <c r="D461" s="171" t="s">
        <v>82</v>
      </c>
      <c r="E461" s="171" t="s">
        <v>83</v>
      </c>
      <c r="F461" s="171" t="s">
        <v>84</v>
      </c>
      <c r="G461" s="171" t="s">
        <v>85</v>
      </c>
      <c r="H461" s="172"/>
    </row>
    <row r="462" spans="1:8" s="77" customFormat="1" ht="28.8" x14ac:dyDescent="0.3">
      <c r="A462" s="52"/>
      <c r="B462" s="66" t="s">
        <v>86</v>
      </c>
      <c r="C462" s="14" t="s">
        <v>87</v>
      </c>
      <c r="D462" s="14">
        <v>20</v>
      </c>
      <c r="E462" s="12" t="s">
        <v>88</v>
      </c>
      <c r="F462" s="14" t="s">
        <v>89</v>
      </c>
      <c r="G462" s="14" t="s">
        <v>90</v>
      </c>
      <c r="H462" s="172"/>
    </row>
    <row r="463" spans="1:8" s="77" customFormat="1" x14ac:dyDescent="0.3">
      <c r="A463" s="52"/>
      <c r="B463" s="66" t="s">
        <v>425</v>
      </c>
      <c r="C463" s="14" t="s">
        <v>91</v>
      </c>
      <c r="D463" s="14">
        <v>8</v>
      </c>
      <c r="E463" s="12" t="s">
        <v>426</v>
      </c>
      <c r="F463" s="152" t="str">
        <f>DOMINIOS!$C$1798</f>
        <v>Dom_Tipo_Evento</v>
      </c>
      <c r="G463" s="14" t="s">
        <v>90</v>
      </c>
      <c r="H463" s="172"/>
    </row>
    <row r="464" spans="1:8" s="77" customFormat="1" x14ac:dyDescent="0.3">
      <c r="A464" s="52"/>
      <c r="B464" s="66" t="s">
        <v>427</v>
      </c>
      <c r="C464" s="14" t="s">
        <v>87</v>
      </c>
      <c r="D464" s="14">
        <v>50</v>
      </c>
      <c r="E464" s="12" t="s">
        <v>428</v>
      </c>
      <c r="F464" s="14" t="s">
        <v>89</v>
      </c>
      <c r="G464" s="14" t="s">
        <v>92</v>
      </c>
      <c r="H464" s="172"/>
    </row>
    <row r="465" spans="1:8" s="77" customFormat="1" x14ac:dyDescent="0.3">
      <c r="A465" s="52"/>
      <c r="B465" s="66" t="s">
        <v>458</v>
      </c>
      <c r="C465" s="14" t="s">
        <v>91</v>
      </c>
      <c r="D465" s="14">
        <v>8</v>
      </c>
      <c r="E465" s="12" t="s">
        <v>4973</v>
      </c>
      <c r="F465" s="152" t="str">
        <f>DOMINIOS!$C$1855</f>
        <v>Dom_Ocurrencia</v>
      </c>
      <c r="G465" s="14" t="s">
        <v>92</v>
      </c>
      <c r="H465" s="172"/>
    </row>
    <row r="466" spans="1:8" s="77" customFormat="1" x14ac:dyDescent="0.3">
      <c r="A466" s="52"/>
      <c r="B466" s="66" t="s">
        <v>460</v>
      </c>
      <c r="C466" s="14" t="s">
        <v>87</v>
      </c>
      <c r="D466" s="14">
        <v>20</v>
      </c>
      <c r="E466" s="12" t="s">
        <v>4974</v>
      </c>
      <c r="F466" s="14" t="s">
        <v>89</v>
      </c>
      <c r="G466" s="14" t="s">
        <v>92</v>
      </c>
      <c r="H466" s="172"/>
    </row>
    <row r="467" spans="1:8" s="77" customFormat="1" x14ac:dyDescent="0.3">
      <c r="A467" s="52"/>
      <c r="B467" s="66" t="s">
        <v>413</v>
      </c>
      <c r="C467" s="14" t="s">
        <v>91</v>
      </c>
      <c r="D467" s="14">
        <v>8</v>
      </c>
      <c r="E467" s="12" t="s">
        <v>4975</v>
      </c>
      <c r="F467" s="152" t="str">
        <f>DOMINIOS!$C$1864</f>
        <v>Dom_Fuente_Evento</v>
      </c>
      <c r="G467" s="14" t="s">
        <v>92</v>
      </c>
      <c r="H467" s="172"/>
    </row>
    <row r="468" spans="1:8" s="77" customFormat="1" x14ac:dyDescent="0.3">
      <c r="A468" s="52"/>
      <c r="B468" s="66" t="s">
        <v>464</v>
      </c>
      <c r="C468" s="14" t="s">
        <v>91</v>
      </c>
      <c r="D468" s="14">
        <v>8</v>
      </c>
      <c r="E468" s="12" t="s">
        <v>465</v>
      </c>
      <c r="F468" s="152" t="str">
        <f>DOMINIOS!$C$1870</f>
        <v>Dom_Estado_Evento</v>
      </c>
      <c r="G468" s="14" t="s">
        <v>92</v>
      </c>
      <c r="H468" s="172"/>
    </row>
    <row r="469" spans="1:8" s="77" customFormat="1" x14ac:dyDescent="0.3">
      <c r="A469" s="52"/>
      <c r="B469" s="66" t="s">
        <v>466</v>
      </c>
      <c r="C469" s="14" t="s">
        <v>91</v>
      </c>
      <c r="D469" s="14">
        <v>8</v>
      </c>
      <c r="E469" s="12" t="s">
        <v>467</v>
      </c>
      <c r="F469" s="152" t="str">
        <f>DOMINIOS!$C$1921</f>
        <v>Dom_Boolean</v>
      </c>
      <c r="G469" s="14" t="s">
        <v>92</v>
      </c>
      <c r="H469" s="172"/>
    </row>
    <row r="470" spans="1:8" s="77" customFormat="1" ht="28.8" x14ac:dyDescent="0.3">
      <c r="A470" s="52"/>
      <c r="B470" s="66" t="s">
        <v>5010</v>
      </c>
      <c r="C470" s="14" t="s">
        <v>87</v>
      </c>
      <c r="D470" s="14">
        <v>20</v>
      </c>
      <c r="E470" s="12" t="s">
        <v>5011</v>
      </c>
      <c r="F470" s="14" t="s">
        <v>89</v>
      </c>
      <c r="G470" s="14" t="s">
        <v>92</v>
      </c>
      <c r="H470" s="172"/>
    </row>
    <row r="471" spans="1:8" s="77" customFormat="1" x14ac:dyDescent="0.3">
      <c r="A471" s="52"/>
      <c r="B471" s="66" t="s">
        <v>5012</v>
      </c>
      <c r="C471" s="14" t="s">
        <v>91</v>
      </c>
      <c r="D471" s="14">
        <v>8</v>
      </c>
      <c r="E471" s="12" t="s">
        <v>5013</v>
      </c>
      <c r="F471" s="152" t="str">
        <f>DOMINIOS!$C$230</f>
        <v>Dom_TipoMaterial</v>
      </c>
      <c r="G471" s="14" t="s">
        <v>92</v>
      </c>
      <c r="H471" s="172"/>
    </row>
    <row r="472" spans="1:8" s="77" customFormat="1" x14ac:dyDescent="0.3">
      <c r="A472" s="52"/>
      <c r="B472" s="66" t="s">
        <v>270</v>
      </c>
      <c r="C472" s="14" t="s">
        <v>87</v>
      </c>
      <c r="D472" s="14">
        <v>200</v>
      </c>
      <c r="E472" s="12" t="s">
        <v>5014</v>
      </c>
      <c r="F472" s="14" t="s">
        <v>89</v>
      </c>
      <c r="G472" s="14" t="s">
        <v>92</v>
      </c>
      <c r="H472" s="172"/>
    </row>
    <row r="473" spans="1:8" s="77" customFormat="1" x14ac:dyDescent="0.3">
      <c r="A473" s="52"/>
      <c r="B473" s="66" t="s">
        <v>271</v>
      </c>
      <c r="C473" s="14" t="s">
        <v>87</v>
      </c>
      <c r="D473" s="14">
        <v>100</v>
      </c>
      <c r="E473" s="12" t="s">
        <v>5015</v>
      </c>
      <c r="F473" s="14" t="s">
        <v>89</v>
      </c>
      <c r="G473" s="14" t="s">
        <v>92</v>
      </c>
      <c r="H473" s="172"/>
    </row>
    <row r="474" spans="1:8" s="77" customFormat="1" x14ac:dyDescent="0.3">
      <c r="A474" s="52"/>
      <c r="B474" s="66" t="s">
        <v>5016</v>
      </c>
      <c r="C474" s="14" t="s">
        <v>87</v>
      </c>
      <c r="D474" s="14">
        <v>100</v>
      </c>
      <c r="E474" s="12" t="s">
        <v>5017</v>
      </c>
      <c r="F474" s="14" t="s">
        <v>89</v>
      </c>
      <c r="G474" s="14" t="s">
        <v>92</v>
      </c>
      <c r="H474" s="172"/>
    </row>
    <row r="475" spans="1:8" s="77" customFormat="1" ht="28.8" x14ac:dyDescent="0.3">
      <c r="A475" s="52"/>
      <c r="B475" s="66" t="s">
        <v>5018</v>
      </c>
      <c r="C475" s="14" t="s">
        <v>87</v>
      </c>
      <c r="D475" s="14">
        <v>100</v>
      </c>
      <c r="E475" s="12" t="s">
        <v>5019</v>
      </c>
      <c r="F475" s="14" t="s">
        <v>89</v>
      </c>
      <c r="G475" s="14" t="s">
        <v>92</v>
      </c>
      <c r="H475" s="172"/>
    </row>
    <row r="476" spans="1:8" s="77" customFormat="1" x14ac:dyDescent="0.3">
      <c r="A476" s="52"/>
      <c r="B476" s="66" t="s">
        <v>239</v>
      </c>
      <c r="C476" s="14" t="s">
        <v>87</v>
      </c>
      <c r="D476" s="14">
        <v>10</v>
      </c>
      <c r="E476" s="12" t="s">
        <v>5020</v>
      </c>
      <c r="F476" s="14" t="s">
        <v>89</v>
      </c>
      <c r="G476" s="14" t="s">
        <v>92</v>
      </c>
      <c r="H476" s="172"/>
    </row>
    <row r="477" spans="1:8" s="77" customFormat="1" x14ac:dyDescent="0.3">
      <c r="A477" s="52"/>
      <c r="B477" s="66" t="s">
        <v>117</v>
      </c>
      <c r="C477" s="14" t="s">
        <v>91</v>
      </c>
      <c r="D477" s="14">
        <v>8</v>
      </c>
      <c r="E477" s="12" t="s">
        <v>118</v>
      </c>
      <c r="F477" s="152" t="str">
        <f>DOMINIOS!$C$1875</f>
        <v>Dom_Material_UGS</v>
      </c>
      <c r="G477" s="14" t="s">
        <v>92</v>
      </c>
      <c r="H477" s="172"/>
    </row>
    <row r="478" spans="1:8" s="77" customFormat="1" x14ac:dyDescent="0.3">
      <c r="A478" s="52"/>
      <c r="B478" s="66" t="s">
        <v>121</v>
      </c>
      <c r="C478" s="14" t="s">
        <v>91</v>
      </c>
      <c r="D478" s="14">
        <v>8</v>
      </c>
      <c r="E478" s="12" t="s">
        <v>122</v>
      </c>
      <c r="F478" s="152" t="str">
        <f>DOMINIOS!$C$4</f>
        <v>Dom_PenSuelo</v>
      </c>
      <c r="G478" s="14" t="s">
        <v>92</v>
      </c>
      <c r="H478" s="172"/>
    </row>
    <row r="479" spans="1:8" s="77" customFormat="1" x14ac:dyDescent="0.3">
      <c r="A479" s="52"/>
      <c r="B479" s="66" t="s">
        <v>5021</v>
      </c>
      <c r="C479" s="14" t="s">
        <v>87</v>
      </c>
      <c r="D479" s="14">
        <v>10</v>
      </c>
      <c r="E479" s="12" t="s">
        <v>5022</v>
      </c>
      <c r="F479" s="14" t="s">
        <v>89</v>
      </c>
      <c r="G479" s="14" t="s">
        <v>92</v>
      </c>
      <c r="H479" s="172"/>
    </row>
    <row r="480" spans="1:8" s="77" customFormat="1" x14ac:dyDescent="0.3">
      <c r="A480" s="52"/>
      <c r="B480" s="66" t="s">
        <v>279</v>
      </c>
      <c r="C480" s="14" t="s">
        <v>87</v>
      </c>
      <c r="D480" s="14">
        <v>100</v>
      </c>
      <c r="E480" s="12" t="s">
        <v>5023</v>
      </c>
      <c r="F480" s="14" t="s">
        <v>89</v>
      </c>
      <c r="G480" s="14" t="s">
        <v>92</v>
      </c>
      <c r="H480" s="172"/>
    </row>
    <row r="481" spans="1:8" s="77" customFormat="1" x14ac:dyDescent="0.3">
      <c r="A481" s="52"/>
      <c r="B481" s="66" t="s">
        <v>292</v>
      </c>
      <c r="C481" s="14" t="s">
        <v>91</v>
      </c>
      <c r="D481" s="14">
        <v>8</v>
      </c>
      <c r="E481" s="12" t="s">
        <v>293</v>
      </c>
      <c r="F481" s="152" t="str">
        <f>DOMINIOS!$C$237</f>
        <v>Dom_CateCober</v>
      </c>
      <c r="G481" s="14" t="s">
        <v>92</v>
      </c>
      <c r="H481" s="172"/>
    </row>
    <row r="482" spans="1:8" s="77" customFormat="1" x14ac:dyDescent="0.3">
      <c r="A482" s="52"/>
      <c r="B482" s="66" t="s">
        <v>294</v>
      </c>
      <c r="C482" s="14" t="s">
        <v>91</v>
      </c>
      <c r="D482" s="14">
        <v>8</v>
      </c>
      <c r="E482" s="12" t="s">
        <v>295</v>
      </c>
      <c r="F482" s="152" t="str">
        <f>DOMINIOS!$C$245</f>
        <v>Dom_SubcatCober</v>
      </c>
      <c r="G482" s="14" t="s">
        <v>92</v>
      </c>
      <c r="H482" s="172"/>
    </row>
    <row r="483" spans="1:8" s="77" customFormat="1" x14ac:dyDescent="0.3">
      <c r="A483" s="52"/>
      <c r="B483" s="66" t="s">
        <v>284</v>
      </c>
      <c r="C483" s="14" t="s">
        <v>91</v>
      </c>
      <c r="D483" s="14">
        <v>8</v>
      </c>
      <c r="E483" s="12" t="s">
        <v>285</v>
      </c>
      <c r="F483" s="152" t="str">
        <f>DOMINIOS!$C$263</f>
        <v>Dom_Clas_Cober</v>
      </c>
      <c r="G483" s="14" t="s">
        <v>92</v>
      </c>
      <c r="H483" s="172"/>
    </row>
    <row r="484" spans="1:8" s="77" customFormat="1" x14ac:dyDescent="0.3">
      <c r="A484" s="52"/>
      <c r="B484" s="66" t="s">
        <v>286</v>
      </c>
      <c r="C484" s="14" t="s">
        <v>91</v>
      </c>
      <c r="D484" s="14">
        <v>8</v>
      </c>
      <c r="E484" s="12" t="s">
        <v>287</v>
      </c>
      <c r="F484" s="152" t="str">
        <f>DOMINIOS!$C$321</f>
        <v>Dom_Subclas_Cober</v>
      </c>
      <c r="G484" s="14" t="s">
        <v>90</v>
      </c>
      <c r="H484" s="172"/>
    </row>
    <row r="485" spans="1:8" s="77" customFormat="1" x14ac:dyDescent="0.3">
      <c r="A485" s="52"/>
      <c r="B485" s="66" t="s">
        <v>288</v>
      </c>
      <c r="C485" s="14" t="s">
        <v>91</v>
      </c>
      <c r="D485" s="14">
        <v>8</v>
      </c>
      <c r="E485" s="12" t="s">
        <v>289</v>
      </c>
      <c r="F485" s="152" t="str">
        <f>DOMINIOS!$C$409</f>
        <v>Dom_Nivel5_Cober</v>
      </c>
      <c r="G485" s="14" t="s">
        <v>90</v>
      </c>
      <c r="H485" s="172"/>
    </row>
    <row r="486" spans="1:8" s="77" customFormat="1" x14ac:dyDescent="0.3">
      <c r="A486" s="52"/>
      <c r="B486" s="66" t="s">
        <v>290</v>
      </c>
      <c r="C486" s="14" t="s">
        <v>91</v>
      </c>
      <c r="D486" s="14">
        <v>8</v>
      </c>
      <c r="E486" s="12" t="s">
        <v>291</v>
      </c>
      <c r="F486" s="152" t="str">
        <f>DOMINIOS!$C$426</f>
        <v>Dom_Nivel6_Cober</v>
      </c>
      <c r="G486" s="14" t="s">
        <v>90</v>
      </c>
      <c r="H486" s="172"/>
    </row>
    <row r="487" spans="1:8" s="77" customFormat="1" ht="28.8" x14ac:dyDescent="0.3">
      <c r="A487" s="52"/>
      <c r="B487" s="66" t="s">
        <v>94</v>
      </c>
      <c r="C487" s="14" t="s">
        <v>87</v>
      </c>
      <c r="D487" s="14">
        <v>20</v>
      </c>
      <c r="E487" s="12" t="s">
        <v>4993</v>
      </c>
      <c r="F487" s="14" t="s">
        <v>89</v>
      </c>
      <c r="G487" s="14" t="s">
        <v>92</v>
      </c>
      <c r="H487" s="172"/>
    </row>
    <row r="488" spans="1:8" s="77" customFormat="1" x14ac:dyDescent="0.3">
      <c r="A488" s="52"/>
      <c r="B488" s="66" t="s">
        <v>174</v>
      </c>
      <c r="C488" s="14" t="s">
        <v>91</v>
      </c>
      <c r="D488" s="14">
        <v>8</v>
      </c>
      <c r="E488" s="12" t="s">
        <v>184</v>
      </c>
      <c r="F488" s="152" t="str">
        <f>DOMINIOS!$C$452</f>
        <v>Dom_UsoAct</v>
      </c>
      <c r="G488" s="14" t="s">
        <v>92</v>
      </c>
      <c r="H488" s="172"/>
    </row>
    <row r="489" spans="1:8" s="77" customFormat="1" x14ac:dyDescent="0.3">
      <c r="A489" s="52"/>
      <c r="B489" s="66" t="s">
        <v>5024</v>
      </c>
      <c r="C489" s="14" t="s">
        <v>91</v>
      </c>
      <c r="D489" s="14">
        <v>8</v>
      </c>
      <c r="E489" s="12" t="s">
        <v>5025</v>
      </c>
      <c r="F489" s="14" t="s">
        <v>89</v>
      </c>
      <c r="G489" s="14" t="s">
        <v>92</v>
      </c>
      <c r="H489" s="172"/>
    </row>
    <row r="490" spans="1:8" s="77" customFormat="1" ht="28.8" x14ac:dyDescent="0.3">
      <c r="A490" s="52"/>
      <c r="B490" s="66" t="s">
        <v>5026</v>
      </c>
      <c r="C490" s="14" t="s">
        <v>91</v>
      </c>
      <c r="D490" s="14">
        <v>8</v>
      </c>
      <c r="E490" s="12" t="s">
        <v>5027</v>
      </c>
      <c r="F490" s="14" t="s">
        <v>89</v>
      </c>
      <c r="G490" s="14" t="s">
        <v>92</v>
      </c>
      <c r="H490" s="172"/>
    </row>
    <row r="491" spans="1:8" s="77" customFormat="1" x14ac:dyDescent="0.3">
      <c r="A491" s="52"/>
      <c r="B491" s="66" t="s">
        <v>5028</v>
      </c>
      <c r="C491" s="14" t="s">
        <v>91</v>
      </c>
      <c r="D491" s="14">
        <v>8</v>
      </c>
      <c r="E491" s="12" t="s">
        <v>5029</v>
      </c>
      <c r="F491" s="14" t="s">
        <v>89</v>
      </c>
      <c r="G491" s="14" t="s">
        <v>92</v>
      </c>
      <c r="H491" s="172"/>
    </row>
    <row r="492" spans="1:8" s="77" customFormat="1" x14ac:dyDescent="0.3">
      <c r="A492" s="52"/>
      <c r="B492" s="66" t="s">
        <v>5030</v>
      </c>
      <c r="C492" s="14" t="s">
        <v>91</v>
      </c>
      <c r="D492" s="14">
        <v>8</v>
      </c>
      <c r="E492" s="12" t="s">
        <v>5031</v>
      </c>
      <c r="F492" s="14" t="s">
        <v>89</v>
      </c>
      <c r="G492" s="14" t="s">
        <v>92</v>
      </c>
      <c r="H492" s="172"/>
    </row>
    <row r="493" spans="1:8" s="77" customFormat="1" x14ac:dyDescent="0.3">
      <c r="A493" s="52"/>
      <c r="B493" s="66" t="s">
        <v>5032</v>
      </c>
      <c r="C493" s="14" t="s">
        <v>91</v>
      </c>
      <c r="D493" s="14">
        <v>8</v>
      </c>
      <c r="E493" s="12" t="s">
        <v>5033</v>
      </c>
      <c r="F493" s="152" t="str">
        <f>DOMINIOS!$C$1896</f>
        <v>Dom_Esce_Ame_MM</v>
      </c>
      <c r="G493" s="14" t="s">
        <v>92</v>
      </c>
      <c r="H493" s="172"/>
    </row>
    <row r="494" spans="1:8" s="77" customFormat="1" ht="28.8" x14ac:dyDescent="0.3">
      <c r="A494" s="52"/>
      <c r="B494" s="66" t="s">
        <v>5034</v>
      </c>
      <c r="C494" s="14" t="s">
        <v>91</v>
      </c>
      <c r="D494" s="14">
        <v>8</v>
      </c>
      <c r="E494" s="12" t="s">
        <v>5035</v>
      </c>
      <c r="F494" s="176" t="str">
        <f>DOMINIOS!$C$1909</f>
        <v>Dom_Grado_Estab</v>
      </c>
      <c r="G494" s="14" t="s">
        <v>92</v>
      </c>
      <c r="H494" s="172"/>
    </row>
    <row r="495" spans="1:8" s="77" customFormat="1" x14ac:dyDescent="0.3">
      <c r="A495" s="52"/>
      <c r="B495" s="66" t="s">
        <v>5036</v>
      </c>
      <c r="C495" s="14" t="s">
        <v>91</v>
      </c>
      <c r="D495" s="14">
        <v>8</v>
      </c>
      <c r="E495" s="12" t="s">
        <v>5037</v>
      </c>
      <c r="F495" s="14" t="s">
        <v>89</v>
      </c>
      <c r="G495" s="14" t="s">
        <v>92</v>
      </c>
      <c r="H495" s="172"/>
    </row>
    <row r="496" spans="1:8" s="77" customFormat="1" x14ac:dyDescent="0.3">
      <c r="A496" s="52"/>
      <c r="B496" s="66" t="s">
        <v>5038</v>
      </c>
      <c r="C496" s="14" t="s">
        <v>87</v>
      </c>
      <c r="D496" s="14">
        <v>100</v>
      </c>
      <c r="E496" s="12" t="s">
        <v>5039</v>
      </c>
      <c r="F496" s="14" t="s">
        <v>89</v>
      </c>
      <c r="G496" s="14" t="s">
        <v>92</v>
      </c>
      <c r="H496" s="172"/>
    </row>
    <row r="497" spans="1:8" s="77" customFormat="1" ht="28.8" x14ac:dyDescent="0.3">
      <c r="A497" s="52"/>
      <c r="B497" s="66" t="s">
        <v>4998</v>
      </c>
      <c r="C497" s="14" t="s">
        <v>87</v>
      </c>
      <c r="D497" s="14">
        <v>20</v>
      </c>
      <c r="E497" s="12" t="s">
        <v>4989</v>
      </c>
      <c r="F497" s="14" t="s">
        <v>89</v>
      </c>
      <c r="G497" s="14" t="s">
        <v>92</v>
      </c>
      <c r="H497" s="172"/>
    </row>
    <row r="498" spans="1:8" s="77" customFormat="1" ht="43.2" x14ac:dyDescent="0.3">
      <c r="A498" s="52"/>
      <c r="B498" s="66" t="s">
        <v>5040</v>
      </c>
      <c r="C498" s="14" t="s">
        <v>91</v>
      </c>
      <c r="D498" s="14">
        <v>8</v>
      </c>
      <c r="E498" s="12" t="s">
        <v>5041</v>
      </c>
      <c r="F498" s="14" t="s">
        <v>89</v>
      </c>
      <c r="G498" s="14" t="s">
        <v>92</v>
      </c>
      <c r="H498" s="172"/>
    </row>
    <row r="499" spans="1:8" s="77" customFormat="1" x14ac:dyDescent="0.3">
      <c r="A499" s="52"/>
      <c r="B499" s="66" t="s">
        <v>5042</v>
      </c>
      <c r="C499" s="14" t="s">
        <v>87</v>
      </c>
      <c r="D499" s="14">
        <v>20</v>
      </c>
      <c r="E499" s="12" t="s">
        <v>5043</v>
      </c>
      <c r="F499" s="14" t="s">
        <v>89</v>
      </c>
      <c r="G499" s="14" t="s">
        <v>92</v>
      </c>
      <c r="H499" s="172"/>
    </row>
    <row r="500" spans="1:8" s="77" customFormat="1" x14ac:dyDescent="0.3">
      <c r="A500" s="52"/>
      <c r="B500" s="66" t="s">
        <v>478</v>
      </c>
      <c r="C500" s="14" t="s">
        <v>91</v>
      </c>
      <c r="D500" s="14">
        <v>8</v>
      </c>
      <c r="E500" s="12" t="s">
        <v>479</v>
      </c>
      <c r="F500" s="152" t="str">
        <f>DOMINIOS!$C$1881</f>
        <v>Dom_Rango</v>
      </c>
      <c r="G500" s="14" t="s">
        <v>92</v>
      </c>
      <c r="H500" s="172"/>
    </row>
    <row r="501" spans="1:8" s="77" customFormat="1" ht="28.8" x14ac:dyDescent="0.3">
      <c r="A501" s="52"/>
      <c r="B501" s="66" t="s">
        <v>480</v>
      </c>
      <c r="C501" s="14" t="s">
        <v>87</v>
      </c>
      <c r="D501" s="14">
        <v>10</v>
      </c>
      <c r="E501" s="12" t="s">
        <v>481</v>
      </c>
      <c r="F501" s="14" t="s">
        <v>89</v>
      </c>
      <c r="G501" s="14" t="s">
        <v>92</v>
      </c>
      <c r="H501" s="172"/>
    </row>
    <row r="502" spans="1:8" s="77" customFormat="1" x14ac:dyDescent="0.3">
      <c r="A502" s="52"/>
      <c r="B502" s="66" t="s">
        <v>429</v>
      </c>
      <c r="C502" s="14" t="s">
        <v>91</v>
      </c>
      <c r="D502" s="14">
        <v>8</v>
      </c>
      <c r="E502" s="12" t="s">
        <v>430</v>
      </c>
      <c r="F502" s="152" t="str">
        <f>DOMINIOS!$C$1809</f>
        <v>Dom_GradAmen</v>
      </c>
      <c r="G502" s="14" t="s">
        <v>92</v>
      </c>
      <c r="H502" s="172"/>
    </row>
    <row r="503" spans="1:8" s="77" customFormat="1" x14ac:dyDescent="0.3">
      <c r="A503" s="52"/>
      <c r="B503" s="66" t="s">
        <v>431</v>
      </c>
      <c r="C503" s="14" t="s">
        <v>87</v>
      </c>
      <c r="D503" s="14">
        <v>10</v>
      </c>
      <c r="E503" s="12" t="s">
        <v>432</v>
      </c>
      <c r="F503" s="14" t="s">
        <v>89</v>
      </c>
      <c r="G503" s="14" t="s">
        <v>90</v>
      </c>
      <c r="H503" s="172"/>
    </row>
    <row r="504" spans="1:8" s="77" customFormat="1" x14ac:dyDescent="0.3">
      <c r="A504" s="52"/>
      <c r="B504" s="66" t="s">
        <v>112</v>
      </c>
      <c r="C504" s="14" t="s">
        <v>87</v>
      </c>
      <c r="D504" s="14">
        <v>255</v>
      </c>
      <c r="E504" s="12" t="s">
        <v>185</v>
      </c>
      <c r="F504" s="14" t="s">
        <v>89</v>
      </c>
      <c r="G504" s="14" t="s">
        <v>114</v>
      </c>
      <c r="H504" s="172"/>
    </row>
    <row r="505" spans="1:8" s="77" customFormat="1" x14ac:dyDescent="0.3">
      <c r="A505" s="52"/>
      <c r="B505" s="66" t="s">
        <v>95</v>
      </c>
      <c r="C505" s="14" t="s">
        <v>91</v>
      </c>
      <c r="D505" s="14">
        <v>8</v>
      </c>
      <c r="E505" s="12" t="s">
        <v>416</v>
      </c>
      <c r="F505" s="14" t="s">
        <v>89</v>
      </c>
      <c r="G505" s="14" t="s">
        <v>92</v>
      </c>
      <c r="H505" s="172"/>
    </row>
    <row r="506" spans="1:8" s="77" customFormat="1" x14ac:dyDescent="0.3">
      <c r="A506" s="48"/>
      <c r="B506" s="173"/>
      <c r="C506" s="173"/>
      <c r="D506" s="173"/>
      <c r="E506" s="173"/>
      <c r="F506" s="174"/>
      <c r="G506" s="173"/>
      <c r="H506" s="175"/>
    </row>
    <row r="507" spans="1:8" x14ac:dyDescent="0.3">
      <c r="A507" s="36"/>
      <c r="B507" s="136"/>
      <c r="C507" s="23"/>
      <c r="D507" s="23"/>
      <c r="E507" s="24"/>
      <c r="F507" s="23"/>
      <c r="G507" s="23"/>
      <c r="H507" s="40"/>
    </row>
    <row r="508" spans="1:8" s="77" customFormat="1" x14ac:dyDescent="0.3">
      <c r="A508" s="46"/>
      <c r="B508" s="166"/>
      <c r="C508" s="166"/>
      <c r="D508" s="166"/>
      <c r="E508" s="166"/>
      <c r="F508" s="167"/>
      <c r="G508" s="166"/>
      <c r="H508" s="168"/>
    </row>
    <row r="509" spans="1:8" s="77" customFormat="1" x14ac:dyDescent="0.3">
      <c r="A509" s="47"/>
      <c r="B509" s="62" t="s">
        <v>76</v>
      </c>
      <c r="C509" s="212" t="s">
        <v>5187</v>
      </c>
      <c r="D509" s="212"/>
      <c r="E509" s="212"/>
      <c r="F509" s="49" t="s">
        <v>77</v>
      </c>
      <c r="G509" s="39"/>
      <c r="H509" s="169"/>
    </row>
    <row r="510" spans="1:8" s="77" customFormat="1" x14ac:dyDescent="0.3">
      <c r="A510" s="47"/>
      <c r="B510" s="50" t="s">
        <v>75</v>
      </c>
      <c r="C510" s="213" t="s">
        <v>5259</v>
      </c>
      <c r="D510" s="213"/>
      <c r="E510" s="213"/>
      <c r="F510" s="213"/>
      <c r="G510" s="213"/>
      <c r="H510" s="169"/>
    </row>
    <row r="511" spans="1:8" s="77" customFormat="1" ht="14.4" customHeight="1" x14ac:dyDescent="0.3">
      <c r="A511" s="47"/>
      <c r="B511" s="50" t="s">
        <v>78</v>
      </c>
      <c r="C511" s="215" t="s">
        <v>5240</v>
      </c>
      <c r="D511" s="215"/>
      <c r="E511" s="215"/>
      <c r="F511" s="215"/>
      <c r="G511" s="215"/>
      <c r="H511" s="169"/>
    </row>
    <row r="512" spans="1:8" s="77" customFormat="1" x14ac:dyDescent="0.3">
      <c r="A512" s="47"/>
      <c r="B512" s="51" t="s">
        <v>5418</v>
      </c>
      <c r="C512" s="213" t="s">
        <v>434</v>
      </c>
      <c r="D512" s="213"/>
      <c r="E512" s="213"/>
      <c r="F512" s="213"/>
      <c r="G512" s="213"/>
      <c r="H512" s="169"/>
    </row>
    <row r="513" spans="1:8" s="77" customFormat="1" x14ac:dyDescent="0.3">
      <c r="A513" s="47"/>
      <c r="B513" s="51" t="s">
        <v>79</v>
      </c>
      <c r="C513" s="213" t="s">
        <v>44</v>
      </c>
      <c r="D513" s="213"/>
      <c r="E513" s="213"/>
      <c r="F513" s="213"/>
      <c r="G513" s="213"/>
      <c r="H513" s="169"/>
    </row>
    <row r="514" spans="1:8" s="77" customFormat="1" ht="28.8" x14ac:dyDescent="0.3">
      <c r="A514" s="52"/>
      <c r="B514" s="170" t="s">
        <v>80</v>
      </c>
      <c r="C514" s="171" t="s">
        <v>81</v>
      </c>
      <c r="D514" s="171" t="s">
        <v>82</v>
      </c>
      <c r="E514" s="171" t="s">
        <v>83</v>
      </c>
      <c r="F514" s="171" t="s">
        <v>84</v>
      </c>
      <c r="G514" s="171" t="s">
        <v>85</v>
      </c>
      <c r="H514" s="172"/>
    </row>
    <row r="515" spans="1:8" s="77" customFormat="1" ht="28.8" x14ac:dyDescent="0.3">
      <c r="A515" s="52"/>
      <c r="B515" s="66" t="s">
        <v>86</v>
      </c>
      <c r="C515" s="14" t="s">
        <v>87</v>
      </c>
      <c r="D515" s="14">
        <v>20</v>
      </c>
      <c r="E515" s="12" t="s">
        <v>88</v>
      </c>
      <c r="F515" s="14" t="s">
        <v>89</v>
      </c>
      <c r="G515" s="14" t="s">
        <v>90</v>
      </c>
      <c r="H515" s="172"/>
    </row>
    <row r="516" spans="1:8" s="77" customFormat="1" x14ac:dyDescent="0.3">
      <c r="A516" s="52"/>
      <c r="B516" s="66" t="s">
        <v>425</v>
      </c>
      <c r="C516" s="14" t="s">
        <v>91</v>
      </c>
      <c r="D516" s="14">
        <v>8</v>
      </c>
      <c r="E516" s="12" t="s">
        <v>426</v>
      </c>
      <c r="F516" s="152" t="str">
        <f>DOMINIOS!$C$1798</f>
        <v>Dom_Tipo_Evento</v>
      </c>
      <c r="G516" s="14" t="s">
        <v>90</v>
      </c>
      <c r="H516" s="172"/>
    </row>
    <row r="517" spans="1:8" s="77" customFormat="1" x14ac:dyDescent="0.3">
      <c r="A517" s="52"/>
      <c r="B517" s="66" t="s">
        <v>427</v>
      </c>
      <c r="C517" s="14" t="s">
        <v>87</v>
      </c>
      <c r="D517" s="14">
        <v>50</v>
      </c>
      <c r="E517" s="12" t="s">
        <v>428</v>
      </c>
      <c r="F517" s="14" t="s">
        <v>89</v>
      </c>
      <c r="G517" s="14" t="s">
        <v>92</v>
      </c>
      <c r="H517" s="172"/>
    </row>
    <row r="518" spans="1:8" s="77" customFormat="1" x14ac:dyDescent="0.3">
      <c r="A518" s="52"/>
      <c r="B518" s="66" t="s">
        <v>429</v>
      </c>
      <c r="C518" s="14" t="s">
        <v>91</v>
      </c>
      <c r="D518" s="14">
        <v>8</v>
      </c>
      <c r="E518" s="12" t="s">
        <v>430</v>
      </c>
      <c r="F518" s="152" t="str">
        <f>DOMINIOS!$C$1809</f>
        <v>Dom_GradAmen</v>
      </c>
      <c r="G518" s="14" t="s">
        <v>92</v>
      </c>
      <c r="H518" s="172"/>
    </row>
    <row r="519" spans="1:8" s="77" customFormat="1" x14ac:dyDescent="0.3">
      <c r="A519" s="52"/>
      <c r="B519" s="66" t="s">
        <v>431</v>
      </c>
      <c r="C519" s="14" t="s">
        <v>87</v>
      </c>
      <c r="D519" s="14">
        <v>10</v>
      </c>
      <c r="E519" s="12" t="s">
        <v>432</v>
      </c>
      <c r="F519" s="14" t="s">
        <v>89</v>
      </c>
      <c r="G519" s="14" t="s">
        <v>90</v>
      </c>
      <c r="H519" s="172"/>
    </row>
    <row r="520" spans="1:8" s="77" customFormat="1" x14ac:dyDescent="0.3">
      <c r="A520" s="52"/>
      <c r="B520" s="66" t="s">
        <v>112</v>
      </c>
      <c r="C520" s="14" t="s">
        <v>87</v>
      </c>
      <c r="D520" s="14">
        <v>255</v>
      </c>
      <c r="E520" s="12" t="s">
        <v>185</v>
      </c>
      <c r="F520" s="14" t="s">
        <v>89</v>
      </c>
      <c r="G520" s="14" t="s">
        <v>114</v>
      </c>
      <c r="H520" s="172"/>
    </row>
    <row r="521" spans="1:8" s="77" customFormat="1" x14ac:dyDescent="0.3">
      <c r="A521" s="52"/>
      <c r="B521" s="66" t="s">
        <v>95</v>
      </c>
      <c r="C521" s="14" t="s">
        <v>91</v>
      </c>
      <c r="D521" s="14">
        <v>8</v>
      </c>
      <c r="E521" s="12" t="s">
        <v>416</v>
      </c>
      <c r="F521" s="14" t="s">
        <v>89</v>
      </c>
      <c r="G521" s="14" t="s">
        <v>92</v>
      </c>
      <c r="H521" s="172"/>
    </row>
    <row r="522" spans="1:8" s="77" customFormat="1" x14ac:dyDescent="0.3">
      <c r="A522" s="48"/>
      <c r="B522" s="173"/>
      <c r="C522" s="173"/>
      <c r="D522" s="173"/>
      <c r="E522" s="173"/>
      <c r="F522" s="174"/>
      <c r="G522" s="173"/>
      <c r="H522" s="175"/>
    </row>
    <row r="523" spans="1:8" x14ac:dyDescent="0.3">
      <c r="A523" s="36"/>
      <c r="B523" s="136"/>
      <c r="C523" s="23"/>
      <c r="D523" s="23"/>
      <c r="E523" s="24"/>
      <c r="F523" s="23"/>
      <c r="G523" s="23"/>
      <c r="H523" s="40"/>
    </row>
    <row r="524" spans="1:8" s="77" customFormat="1" x14ac:dyDescent="0.3">
      <c r="A524" s="46"/>
      <c r="B524" s="166"/>
      <c r="C524" s="166"/>
      <c r="D524" s="166"/>
      <c r="E524" s="166"/>
      <c r="F524" s="167"/>
      <c r="G524" s="166"/>
      <c r="H524" s="168"/>
    </row>
    <row r="525" spans="1:8" s="77" customFormat="1" x14ac:dyDescent="0.3">
      <c r="A525" s="47"/>
      <c r="B525" s="62" t="s">
        <v>76</v>
      </c>
      <c r="C525" s="212" t="s">
        <v>5188</v>
      </c>
      <c r="D525" s="212"/>
      <c r="E525" s="212"/>
      <c r="F525" s="49" t="s">
        <v>77</v>
      </c>
      <c r="G525" s="39"/>
      <c r="H525" s="169"/>
    </row>
    <row r="526" spans="1:8" s="77" customFormat="1" x14ac:dyDescent="0.3">
      <c r="A526" s="47"/>
      <c r="B526" s="50" t="s">
        <v>75</v>
      </c>
      <c r="C526" s="213" t="s">
        <v>5260</v>
      </c>
      <c r="D526" s="213"/>
      <c r="E526" s="213"/>
      <c r="F526" s="213"/>
      <c r="G526" s="213"/>
      <c r="H526" s="169"/>
    </row>
    <row r="527" spans="1:8" s="77" customFormat="1" ht="14.4" customHeight="1" x14ac:dyDescent="0.3">
      <c r="A527" s="47"/>
      <c r="B527" s="50" t="s">
        <v>78</v>
      </c>
      <c r="C527" s="215" t="s">
        <v>5240</v>
      </c>
      <c r="D527" s="215"/>
      <c r="E527" s="215"/>
      <c r="F527" s="215"/>
      <c r="G527" s="215"/>
      <c r="H527" s="169"/>
    </row>
    <row r="528" spans="1:8" s="77" customFormat="1" x14ac:dyDescent="0.3">
      <c r="A528" s="47"/>
      <c r="B528" s="51" t="s">
        <v>5418</v>
      </c>
      <c r="C528" s="213" t="s">
        <v>435</v>
      </c>
      <c r="D528" s="213"/>
      <c r="E528" s="213"/>
      <c r="F528" s="213"/>
      <c r="G528" s="213"/>
      <c r="H528" s="169"/>
    </row>
    <row r="529" spans="1:8" s="77" customFormat="1" x14ac:dyDescent="0.3">
      <c r="A529" s="47"/>
      <c r="B529" s="51" t="s">
        <v>79</v>
      </c>
      <c r="C529" s="213" t="s">
        <v>44</v>
      </c>
      <c r="D529" s="213"/>
      <c r="E529" s="213"/>
      <c r="F529" s="213"/>
      <c r="G529" s="213"/>
      <c r="H529" s="169"/>
    </row>
    <row r="530" spans="1:8" s="77" customFormat="1" ht="28.8" x14ac:dyDescent="0.3">
      <c r="A530" s="52"/>
      <c r="B530" s="170" t="s">
        <v>80</v>
      </c>
      <c r="C530" s="171" t="s">
        <v>81</v>
      </c>
      <c r="D530" s="171" t="s">
        <v>82</v>
      </c>
      <c r="E530" s="171" t="s">
        <v>83</v>
      </c>
      <c r="F530" s="171" t="s">
        <v>84</v>
      </c>
      <c r="G530" s="171" t="s">
        <v>85</v>
      </c>
      <c r="H530" s="172"/>
    </row>
    <row r="531" spans="1:8" s="77" customFormat="1" ht="28.8" x14ac:dyDescent="0.3">
      <c r="A531" s="52"/>
      <c r="B531" s="66" t="s">
        <v>86</v>
      </c>
      <c r="C531" s="14" t="s">
        <v>87</v>
      </c>
      <c r="D531" s="14">
        <v>20</v>
      </c>
      <c r="E531" s="12" t="s">
        <v>88</v>
      </c>
      <c r="F531" s="14" t="s">
        <v>89</v>
      </c>
      <c r="G531" s="14" t="s">
        <v>90</v>
      </c>
      <c r="H531" s="172"/>
    </row>
    <row r="532" spans="1:8" s="77" customFormat="1" x14ac:dyDescent="0.3">
      <c r="A532" s="52"/>
      <c r="B532" s="66" t="s">
        <v>425</v>
      </c>
      <c r="C532" s="14" t="s">
        <v>91</v>
      </c>
      <c r="D532" s="14">
        <v>8</v>
      </c>
      <c r="E532" s="12" t="s">
        <v>426</v>
      </c>
      <c r="F532" s="152" t="str">
        <f>DOMINIOS!$C$1798</f>
        <v>Dom_Tipo_Evento</v>
      </c>
      <c r="G532" s="14" t="s">
        <v>90</v>
      </c>
      <c r="H532" s="172"/>
    </row>
    <row r="533" spans="1:8" s="77" customFormat="1" x14ac:dyDescent="0.3">
      <c r="A533" s="52"/>
      <c r="B533" s="66" t="s">
        <v>427</v>
      </c>
      <c r="C533" s="14" t="s">
        <v>87</v>
      </c>
      <c r="D533" s="14">
        <v>50</v>
      </c>
      <c r="E533" s="12" t="s">
        <v>428</v>
      </c>
      <c r="F533" s="14" t="s">
        <v>89</v>
      </c>
      <c r="G533" s="14" t="s">
        <v>92</v>
      </c>
      <c r="H533" s="172"/>
    </row>
    <row r="534" spans="1:8" s="77" customFormat="1" ht="43.2" x14ac:dyDescent="0.3">
      <c r="A534" s="52"/>
      <c r="B534" s="66" t="s">
        <v>5302</v>
      </c>
      <c r="C534" s="14" t="s">
        <v>91</v>
      </c>
      <c r="D534" s="14">
        <v>8</v>
      </c>
      <c r="E534" s="12" t="s">
        <v>5261</v>
      </c>
      <c r="F534" s="152" t="str">
        <f>DOMINIOS!$C$1818</f>
        <v>Dom_TipoSuceso</v>
      </c>
      <c r="G534" s="14" t="s">
        <v>90</v>
      </c>
      <c r="H534" s="172"/>
    </row>
    <row r="535" spans="1:8" s="77" customFormat="1" x14ac:dyDescent="0.3">
      <c r="A535" s="52"/>
      <c r="B535" s="66" t="s">
        <v>5303</v>
      </c>
      <c r="C535" s="14" t="s">
        <v>91</v>
      </c>
      <c r="D535" s="14">
        <v>8</v>
      </c>
      <c r="E535" s="137" t="s">
        <v>5044</v>
      </c>
      <c r="F535" s="152" t="str">
        <f>DOMINIOS!$C$1849</f>
        <v>Dom_Afec_Disp</v>
      </c>
      <c r="G535" s="14" t="s">
        <v>90</v>
      </c>
      <c r="H535" s="172"/>
    </row>
    <row r="536" spans="1:8" s="77" customFormat="1" ht="28.8" x14ac:dyDescent="0.3">
      <c r="A536" s="52"/>
      <c r="B536" s="66" t="s">
        <v>5046</v>
      </c>
      <c r="C536" s="14" t="s">
        <v>110</v>
      </c>
      <c r="D536" s="14">
        <v>2</v>
      </c>
      <c r="E536" s="12" t="s">
        <v>5047</v>
      </c>
      <c r="F536" s="14" t="s">
        <v>89</v>
      </c>
      <c r="G536" s="14" t="s">
        <v>90</v>
      </c>
      <c r="H536" s="172"/>
    </row>
    <row r="537" spans="1:8" s="77" customFormat="1" x14ac:dyDescent="0.3">
      <c r="A537" s="52"/>
      <c r="B537" s="66" t="s">
        <v>429</v>
      </c>
      <c r="C537" s="14" t="s">
        <v>91</v>
      </c>
      <c r="D537" s="14">
        <v>8</v>
      </c>
      <c r="E537" s="12" t="s">
        <v>430</v>
      </c>
      <c r="F537" s="152" t="str">
        <f>DOMINIOS!$C$1809</f>
        <v>Dom_GradAmen</v>
      </c>
      <c r="G537" s="14" t="s">
        <v>92</v>
      </c>
      <c r="H537" s="172"/>
    </row>
    <row r="538" spans="1:8" s="77" customFormat="1" x14ac:dyDescent="0.3">
      <c r="A538" s="52"/>
      <c r="B538" s="66" t="s">
        <v>431</v>
      </c>
      <c r="C538" s="14" t="s">
        <v>87</v>
      </c>
      <c r="D538" s="14">
        <v>10</v>
      </c>
      <c r="E538" s="12" t="s">
        <v>432</v>
      </c>
      <c r="F538" s="14" t="s">
        <v>89</v>
      </c>
      <c r="G538" s="14" t="s">
        <v>90</v>
      </c>
      <c r="H538" s="172"/>
    </row>
    <row r="539" spans="1:8" s="77" customFormat="1" x14ac:dyDescent="0.3">
      <c r="A539" s="52"/>
      <c r="B539" s="66" t="s">
        <v>112</v>
      </c>
      <c r="C539" s="14" t="s">
        <v>87</v>
      </c>
      <c r="D539" s="14">
        <v>255</v>
      </c>
      <c r="E539" s="12" t="s">
        <v>185</v>
      </c>
      <c r="F539" s="14" t="s">
        <v>89</v>
      </c>
      <c r="G539" s="14" t="s">
        <v>114</v>
      </c>
      <c r="H539" s="172"/>
    </row>
    <row r="540" spans="1:8" s="77" customFormat="1" x14ac:dyDescent="0.3">
      <c r="A540" s="52"/>
      <c r="B540" s="66" t="s">
        <v>95</v>
      </c>
      <c r="C540" s="14" t="s">
        <v>91</v>
      </c>
      <c r="D540" s="14">
        <v>8</v>
      </c>
      <c r="E540" s="12" t="s">
        <v>416</v>
      </c>
      <c r="F540" s="14" t="s">
        <v>89</v>
      </c>
      <c r="G540" s="14" t="s">
        <v>92</v>
      </c>
      <c r="H540" s="172"/>
    </row>
    <row r="541" spans="1:8" s="77" customFormat="1" x14ac:dyDescent="0.3">
      <c r="A541" s="48"/>
      <c r="B541" s="173"/>
      <c r="C541" s="173"/>
      <c r="D541" s="173"/>
      <c r="E541" s="173"/>
      <c r="F541" s="174"/>
      <c r="G541" s="173"/>
      <c r="H541" s="175"/>
    </row>
    <row r="542" spans="1:8" x14ac:dyDescent="0.3">
      <c r="A542" s="36"/>
      <c r="B542" s="136"/>
      <c r="C542" s="23"/>
      <c r="D542" s="23"/>
      <c r="E542" s="24"/>
      <c r="F542" s="23"/>
      <c r="G542" s="23"/>
      <c r="H542" s="40"/>
    </row>
    <row r="543" spans="1:8" s="77" customFormat="1" x14ac:dyDescent="0.3">
      <c r="A543" s="46"/>
      <c r="B543" s="166"/>
      <c r="C543" s="166"/>
      <c r="D543" s="166"/>
      <c r="E543" s="166"/>
      <c r="F543" s="167"/>
      <c r="G543" s="166"/>
      <c r="H543" s="168"/>
    </row>
    <row r="544" spans="1:8" s="77" customFormat="1" x14ac:dyDescent="0.3">
      <c r="A544" s="47"/>
      <c r="B544" s="62" t="s">
        <v>76</v>
      </c>
      <c r="C544" s="212" t="s">
        <v>5262</v>
      </c>
      <c r="D544" s="212"/>
      <c r="E544" s="212"/>
      <c r="F544" s="49" t="s">
        <v>77</v>
      </c>
      <c r="G544" s="39"/>
      <c r="H544" s="169"/>
    </row>
    <row r="545" spans="1:8" s="77" customFormat="1" x14ac:dyDescent="0.3">
      <c r="A545" s="47"/>
      <c r="B545" s="50" t="s">
        <v>75</v>
      </c>
      <c r="C545" s="213" t="s">
        <v>5263</v>
      </c>
      <c r="D545" s="213"/>
      <c r="E545" s="213"/>
      <c r="F545" s="213"/>
      <c r="G545" s="213"/>
      <c r="H545" s="169"/>
    </row>
    <row r="546" spans="1:8" s="77" customFormat="1" ht="14.4" customHeight="1" x14ac:dyDescent="0.3">
      <c r="A546" s="47"/>
      <c r="B546" s="50" t="s">
        <v>78</v>
      </c>
      <c r="C546" s="215" t="s">
        <v>5240</v>
      </c>
      <c r="D546" s="215"/>
      <c r="E546" s="215"/>
      <c r="F546" s="215"/>
      <c r="G546" s="215"/>
      <c r="H546" s="169"/>
    </row>
    <row r="547" spans="1:8" s="77" customFormat="1" x14ac:dyDescent="0.3">
      <c r="A547" s="47"/>
      <c r="B547" s="51" t="s">
        <v>5418</v>
      </c>
      <c r="C547" s="213" t="s">
        <v>436</v>
      </c>
      <c r="D547" s="213"/>
      <c r="E547" s="213"/>
      <c r="F547" s="213"/>
      <c r="G547" s="213"/>
      <c r="H547" s="169"/>
    </row>
    <row r="548" spans="1:8" s="77" customFormat="1" x14ac:dyDescent="0.3">
      <c r="A548" s="47"/>
      <c r="B548" s="51" t="s">
        <v>79</v>
      </c>
      <c r="C548" s="213" t="s">
        <v>44</v>
      </c>
      <c r="D548" s="213"/>
      <c r="E548" s="213"/>
      <c r="F548" s="213"/>
      <c r="G548" s="213"/>
      <c r="H548" s="169"/>
    </row>
    <row r="549" spans="1:8" s="77" customFormat="1" ht="28.8" x14ac:dyDescent="0.3">
      <c r="A549" s="52"/>
      <c r="B549" s="170" t="s">
        <v>80</v>
      </c>
      <c r="C549" s="171" t="s">
        <v>81</v>
      </c>
      <c r="D549" s="171" t="s">
        <v>82</v>
      </c>
      <c r="E549" s="171" t="s">
        <v>83</v>
      </c>
      <c r="F549" s="171" t="s">
        <v>84</v>
      </c>
      <c r="G549" s="171" t="s">
        <v>85</v>
      </c>
      <c r="H549" s="172"/>
    </row>
    <row r="550" spans="1:8" s="77" customFormat="1" ht="28.8" x14ac:dyDescent="0.3">
      <c r="A550" s="52"/>
      <c r="B550" s="66" t="s">
        <v>86</v>
      </c>
      <c r="C550" s="14" t="s">
        <v>87</v>
      </c>
      <c r="D550" s="14">
        <v>20</v>
      </c>
      <c r="E550" s="12" t="s">
        <v>88</v>
      </c>
      <c r="F550" s="14" t="s">
        <v>89</v>
      </c>
      <c r="G550" s="14" t="s">
        <v>90</v>
      </c>
      <c r="H550" s="172"/>
    </row>
    <row r="551" spans="1:8" s="77" customFormat="1" x14ac:dyDescent="0.3">
      <c r="A551" s="52"/>
      <c r="B551" s="66" t="s">
        <v>425</v>
      </c>
      <c r="C551" s="14" t="s">
        <v>91</v>
      </c>
      <c r="D551" s="14">
        <v>8</v>
      </c>
      <c r="E551" s="12" t="s">
        <v>426</v>
      </c>
      <c r="F551" s="152" t="str">
        <f>DOMINIOS!$C$1798</f>
        <v>Dom_Tipo_Evento</v>
      </c>
      <c r="G551" s="14" t="s">
        <v>90</v>
      </c>
      <c r="H551" s="172"/>
    </row>
    <row r="552" spans="1:8" s="77" customFormat="1" x14ac:dyDescent="0.3">
      <c r="A552" s="52"/>
      <c r="B552" s="66" t="s">
        <v>427</v>
      </c>
      <c r="C552" s="14" t="s">
        <v>87</v>
      </c>
      <c r="D552" s="14">
        <v>50</v>
      </c>
      <c r="E552" s="12" t="s">
        <v>428</v>
      </c>
      <c r="F552" s="14" t="s">
        <v>89</v>
      </c>
      <c r="G552" s="14" t="s">
        <v>92</v>
      </c>
      <c r="H552" s="172"/>
    </row>
    <row r="553" spans="1:8" s="77" customFormat="1" ht="43.2" x14ac:dyDescent="0.3">
      <c r="A553" s="52"/>
      <c r="B553" s="66" t="s">
        <v>5302</v>
      </c>
      <c r="C553" s="14" t="s">
        <v>91</v>
      </c>
      <c r="D553" s="14">
        <v>8</v>
      </c>
      <c r="E553" s="12" t="s">
        <v>5261</v>
      </c>
      <c r="F553" s="152" t="str">
        <f>DOMINIOS!$C$1818</f>
        <v>Dom_TipoSuceso</v>
      </c>
      <c r="G553" s="14" t="s">
        <v>90</v>
      </c>
      <c r="H553" s="172"/>
    </row>
    <row r="554" spans="1:8" s="77" customFormat="1" x14ac:dyDescent="0.3">
      <c r="A554" s="52"/>
      <c r="B554" s="66" t="s">
        <v>5303</v>
      </c>
      <c r="C554" s="14" t="s">
        <v>91</v>
      </c>
      <c r="D554" s="14">
        <v>8</v>
      </c>
      <c r="E554" s="137" t="s">
        <v>5048</v>
      </c>
      <c r="F554" s="152" t="str">
        <f>DOMINIOS!$C$1840</f>
        <v>Dom_Afec_Sobrepre</v>
      </c>
      <c r="G554" s="14" t="s">
        <v>90</v>
      </c>
      <c r="H554" s="172"/>
    </row>
    <row r="555" spans="1:8" s="77" customFormat="1" ht="28.8" x14ac:dyDescent="0.3">
      <c r="A555" s="52"/>
      <c r="B555" s="66" t="s">
        <v>5046</v>
      </c>
      <c r="C555" s="14" t="s">
        <v>110</v>
      </c>
      <c r="D555" s="14">
        <v>2</v>
      </c>
      <c r="E555" s="12" t="s">
        <v>5050</v>
      </c>
      <c r="F555" s="14" t="s">
        <v>89</v>
      </c>
      <c r="G555" s="14" t="s">
        <v>90</v>
      </c>
      <c r="H555" s="172"/>
    </row>
    <row r="556" spans="1:8" s="77" customFormat="1" x14ac:dyDescent="0.3">
      <c r="A556" s="52"/>
      <c r="B556" s="66" t="s">
        <v>429</v>
      </c>
      <c r="C556" s="14" t="s">
        <v>91</v>
      </c>
      <c r="D556" s="14">
        <v>8</v>
      </c>
      <c r="E556" s="12" t="s">
        <v>430</v>
      </c>
      <c r="F556" s="152" t="str">
        <f>DOMINIOS!$C$1809</f>
        <v>Dom_GradAmen</v>
      </c>
      <c r="G556" s="14" t="s">
        <v>92</v>
      </c>
      <c r="H556" s="172"/>
    </row>
    <row r="557" spans="1:8" s="77" customFormat="1" x14ac:dyDescent="0.3">
      <c r="A557" s="52"/>
      <c r="B557" s="66" t="s">
        <v>431</v>
      </c>
      <c r="C557" s="14" t="s">
        <v>87</v>
      </c>
      <c r="D557" s="14">
        <v>10</v>
      </c>
      <c r="E557" s="12" t="s">
        <v>432</v>
      </c>
      <c r="F557" s="14" t="s">
        <v>89</v>
      </c>
      <c r="G557" s="14" t="s">
        <v>90</v>
      </c>
      <c r="H557" s="172"/>
    </row>
    <row r="558" spans="1:8" s="77" customFormat="1" x14ac:dyDescent="0.3">
      <c r="A558" s="52"/>
      <c r="B558" s="66" t="s">
        <v>112</v>
      </c>
      <c r="C558" s="14" t="s">
        <v>87</v>
      </c>
      <c r="D558" s="14">
        <v>255</v>
      </c>
      <c r="E558" s="12" t="s">
        <v>185</v>
      </c>
      <c r="F558" s="14" t="s">
        <v>89</v>
      </c>
      <c r="G558" s="14" t="s">
        <v>114</v>
      </c>
      <c r="H558" s="172"/>
    </row>
    <row r="559" spans="1:8" s="77" customFormat="1" x14ac:dyDescent="0.3">
      <c r="A559" s="52"/>
      <c r="B559" s="66" t="s">
        <v>95</v>
      </c>
      <c r="C559" s="14" t="s">
        <v>91</v>
      </c>
      <c r="D559" s="14">
        <v>8</v>
      </c>
      <c r="E559" s="12" t="s">
        <v>416</v>
      </c>
      <c r="F559" s="14" t="s">
        <v>89</v>
      </c>
      <c r="G559" s="14" t="s">
        <v>92</v>
      </c>
      <c r="H559" s="172"/>
    </row>
    <row r="560" spans="1:8" s="77" customFormat="1" x14ac:dyDescent="0.3">
      <c r="A560" s="48"/>
      <c r="B560" s="173"/>
      <c r="C560" s="173"/>
      <c r="D560" s="173"/>
      <c r="E560" s="173"/>
      <c r="F560" s="174"/>
      <c r="G560" s="173"/>
      <c r="H560" s="175"/>
    </row>
    <row r="561" spans="1:8" x14ac:dyDescent="0.3">
      <c r="A561" s="36"/>
      <c r="B561" s="136"/>
      <c r="C561" s="23"/>
      <c r="D561" s="23"/>
      <c r="E561" s="24"/>
      <c r="F561" s="23"/>
      <c r="G561" s="23"/>
      <c r="H561" s="40"/>
    </row>
    <row r="562" spans="1:8" s="77" customFormat="1" x14ac:dyDescent="0.3">
      <c r="A562" s="46"/>
      <c r="B562" s="166"/>
      <c r="C562" s="166"/>
      <c r="D562" s="166"/>
      <c r="E562" s="166"/>
      <c r="F562" s="167"/>
      <c r="G562" s="166"/>
      <c r="H562" s="168"/>
    </row>
    <row r="563" spans="1:8" s="77" customFormat="1" x14ac:dyDescent="0.3">
      <c r="A563" s="47"/>
      <c r="B563" s="62" t="s">
        <v>76</v>
      </c>
      <c r="C563" s="212" t="s">
        <v>5189</v>
      </c>
      <c r="D563" s="212"/>
      <c r="E563" s="212"/>
      <c r="F563" s="49" t="s">
        <v>77</v>
      </c>
      <c r="G563" s="39"/>
      <c r="H563" s="169"/>
    </row>
    <row r="564" spans="1:8" s="77" customFormat="1" x14ac:dyDescent="0.3">
      <c r="A564" s="47"/>
      <c r="B564" s="50" t="s">
        <v>75</v>
      </c>
      <c r="C564" s="213" t="s">
        <v>5264</v>
      </c>
      <c r="D564" s="213"/>
      <c r="E564" s="213"/>
      <c r="F564" s="213"/>
      <c r="G564" s="213"/>
      <c r="H564" s="169"/>
    </row>
    <row r="565" spans="1:8" s="77" customFormat="1" ht="14.4" customHeight="1" x14ac:dyDescent="0.3">
      <c r="A565" s="47"/>
      <c r="B565" s="50" t="s">
        <v>78</v>
      </c>
      <c r="C565" s="215" t="s">
        <v>5240</v>
      </c>
      <c r="D565" s="215"/>
      <c r="E565" s="215"/>
      <c r="F565" s="215"/>
      <c r="G565" s="215"/>
      <c r="H565" s="169"/>
    </row>
    <row r="566" spans="1:8" s="77" customFormat="1" x14ac:dyDescent="0.3">
      <c r="A566" s="47"/>
      <c r="B566" s="51" t="s">
        <v>5418</v>
      </c>
      <c r="C566" s="213" t="s">
        <v>437</v>
      </c>
      <c r="D566" s="213"/>
      <c r="E566" s="213"/>
      <c r="F566" s="213"/>
      <c r="G566" s="213"/>
      <c r="H566" s="169"/>
    </row>
    <row r="567" spans="1:8" s="77" customFormat="1" x14ac:dyDescent="0.3">
      <c r="A567" s="47"/>
      <c r="B567" s="51" t="s">
        <v>79</v>
      </c>
      <c r="C567" s="213" t="s">
        <v>44</v>
      </c>
      <c r="D567" s="213"/>
      <c r="E567" s="213"/>
      <c r="F567" s="213"/>
      <c r="G567" s="213"/>
      <c r="H567" s="169"/>
    </row>
    <row r="568" spans="1:8" s="77" customFormat="1" ht="28.8" x14ac:dyDescent="0.3">
      <c r="A568" s="52"/>
      <c r="B568" s="170" t="s">
        <v>80</v>
      </c>
      <c r="C568" s="171" t="s">
        <v>81</v>
      </c>
      <c r="D568" s="171" t="s">
        <v>82</v>
      </c>
      <c r="E568" s="171" t="s">
        <v>83</v>
      </c>
      <c r="F568" s="171" t="s">
        <v>84</v>
      </c>
      <c r="G568" s="171" t="s">
        <v>85</v>
      </c>
      <c r="H568" s="172"/>
    </row>
    <row r="569" spans="1:8" s="77" customFormat="1" ht="28.8" x14ac:dyDescent="0.3">
      <c r="A569" s="52"/>
      <c r="B569" s="66" t="s">
        <v>86</v>
      </c>
      <c r="C569" s="14" t="s">
        <v>87</v>
      </c>
      <c r="D569" s="14">
        <v>20</v>
      </c>
      <c r="E569" s="12" t="s">
        <v>88</v>
      </c>
      <c r="F569" s="14" t="s">
        <v>89</v>
      </c>
      <c r="G569" s="14" t="s">
        <v>90</v>
      </c>
      <c r="H569" s="172"/>
    </row>
    <row r="570" spans="1:8" s="77" customFormat="1" x14ac:dyDescent="0.3">
      <c r="A570" s="52"/>
      <c r="B570" s="66" t="s">
        <v>425</v>
      </c>
      <c r="C570" s="14" t="s">
        <v>91</v>
      </c>
      <c r="D570" s="14">
        <v>8</v>
      </c>
      <c r="E570" s="12" t="s">
        <v>426</v>
      </c>
      <c r="F570" s="152" t="str">
        <f>DOMINIOS!$C$1798</f>
        <v>Dom_Tipo_Evento</v>
      </c>
      <c r="G570" s="14" t="s">
        <v>90</v>
      </c>
      <c r="H570" s="172"/>
    </row>
    <row r="571" spans="1:8" s="77" customFormat="1" x14ac:dyDescent="0.3">
      <c r="A571" s="52"/>
      <c r="B571" s="66" t="s">
        <v>427</v>
      </c>
      <c r="C571" s="14" t="s">
        <v>87</v>
      </c>
      <c r="D571" s="14">
        <v>50</v>
      </c>
      <c r="E571" s="12" t="s">
        <v>428</v>
      </c>
      <c r="F571" s="14" t="s">
        <v>89</v>
      </c>
      <c r="G571" s="14" t="s">
        <v>92</v>
      </c>
      <c r="H571" s="172"/>
    </row>
    <row r="572" spans="1:8" s="77" customFormat="1" x14ac:dyDescent="0.3">
      <c r="A572" s="52"/>
      <c r="B572" s="66" t="s">
        <v>429</v>
      </c>
      <c r="C572" s="14" t="s">
        <v>91</v>
      </c>
      <c r="D572" s="14">
        <v>8</v>
      </c>
      <c r="E572" s="12" t="s">
        <v>430</v>
      </c>
      <c r="F572" s="152" t="str">
        <f>DOMINIOS!$C$1809</f>
        <v>Dom_GradAmen</v>
      </c>
      <c r="G572" s="14" t="s">
        <v>92</v>
      </c>
      <c r="H572" s="172"/>
    </row>
    <row r="573" spans="1:8" s="77" customFormat="1" x14ac:dyDescent="0.3">
      <c r="A573" s="52"/>
      <c r="B573" s="66" t="s">
        <v>431</v>
      </c>
      <c r="C573" s="14" t="s">
        <v>87</v>
      </c>
      <c r="D573" s="14">
        <v>10</v>
      </c>
      <c r="E573" s="12" t="s">
        <v>432</v>
      </c>
      <c r="F573" s="14" t="s">
        <v>89</v>
      </c>
      <c r="G573" s="14" t="s">
        <v>90</v>
      </c>
      <c r="H573" s="172"/>
    </row>
    <row r="574" spans="1:8" s="77" customFormat="1" x14ac:dyDescent="0.3">
      <c r="A574" s="52"/>
      <c r="B574" s="66" t="s">
        <v>112</v>
      </c>
      <c r="C574" s="14" t="s">
        <v>87</v>
      </c>
      <c r="D574" s="14">
        <v>255</v>
      </c>
      <c r="E574" s="12" t="s">
        <v>185</v>
      </c>
      <c r="F574" s="14" t="s">
        <v>89</v>
      </c>
      <c r="G574" s="14" t="s">
        <v>114</v>
      </c>
      <c r="H574" s="172"/>
    </row>
    <row r="575" spans="1:8" s="77" customFormat="1" x14ac:dyDescent="0.3">
      <c r="A575" s="52"/>
      <c r="B575" s="66" t="s">
        <v>95</v>
      </c>
      <c r="C575" s="14" t="s">
        <v>91</v>
      </c>
      <c r="D575" s="14">
        <v>8</v>
      </c>
      <c r="E575" s="12" t="s">
        <v>416</v>
      </c>
      <c r="F575" s="14" t="s">
        <v>89</v>
      </c>
      <c r="G575" s="14" t="s">
        <v>92</v>
      </c>
      <c r="H575" s="172"/>
    </row>
    <row r="576" spans="1:8" s="77" customFormat="1" x14ac:dyDescent="0.3">
      <c r="A576" s="48"/>
      <c r="B576" s="173"/>
      <c r="C576" s="173"/>
      <c r="D576" s="173"/>
      <c r="E576" s="173"/>
      <c r="F576" s="174"/>
      <c r="G576" s="173"/>
      <c r="H576" s="175"/>
    </row>
    <row r="577" spans="1:8" x14ac:dyDescent="0.3">
      <c r="A577" s="36"/>
      <c r="B577" s="136"/>
      <c r="C577" s="23"/>
      <c r="D577" s="23"/>
      <c r="E577" s="24"/>
      <c r="F577" s="23"/>
      <c r="G577" s="23"/>
      <c r="H577" s="40"/>
    </row>
    <row r="578" spans="1:8" s="77" customFormat="1" x14ac:dyDescent="0.3">
      <c r="A578" s="46"/>
      <c r="B578" s="166"/>
      <c r="C578" s="166"/>
      <c r="D578" s="166"/>
      <c r="E578" s="166"/>
      <c r="F578" s="167"/>
      <c r="G578" s="166"/>
      <c r="H578" s="168"/>
    </row>
    <row r="579" spans="1:8" s="77" customFormat="1" x14ac:dyDescent="0.3">
      <c r="A579" s="47"/>
      <c r="B579" s="62" t="s">
        <v>76</v>
      </c>
      <c r="C579" s="212" t="s">
        <v>5190</v>
      </c>
      <c r="D579" s="212"/>
      <c r="E579" s="212"/>
      <c r="F579" s="49" t="s">
        <v>77</v>
      </c>
      <c r="G579" s="39"/>
      <c r="H579" s="169"/>
    </row>
    <row r="580" spans="1:8" s="77" customFormat="1" x14ac:dyDescent="0.3">
      <c r="A580" s="47"/>
      <c r="B580" s="50" t="s">
        <v>75</v>
      </c>
      <c r="C580" s="213" t="s">
        <v>5051</v>
      </c>
      <c r="D580" s="213"/>
      <c r="E580" s="213"/>
      <c r="F580" s="213"/>
      <c r="G580" s="213"/>
      <c r="H580" s="169"/>
    </row>
    <row r="581" spans="1:8" s="77" customFormat="1" ht="14.4" customHeight="1" x14ac:dyDescent="0.3">
      <c r="A581" s="47"/>
      <c r="B581" s="50" t="s">
        <v>78</v>
      </c>
      <c r="C581" s="215" t="s">
        <v>5240</v>
      </c>
      <c r="D581" s="215"/>
      <c r="E581" s="215"/>
      <c r="F581" s="215"/>
      <c r="G581" s="215"/>
      <c r="H581" s="169"/>
    </row>
    <row r="582" spans="1:8" s="77" customFormat="1" x14ac:dyDescent="0.3">
      <c r="A582" s="47"/>
      <c r="B582" s="51" t="s">
        <v>5418</v>
      </c>
      <c r="C582" s="213" t="s">
        <v>438</v>
      </c>
      <c r="D582" s="213"/>
      <c r="E582" s="213"/>
      <c r="F582" s="213"/>
      <c r="G582" s="213"/>
      <c r="H582" s="169"/>
    </row>
    <row r="583" spans="1:8" s="77" customFormat="1" x14ac:dyDescent="0.3">
      <c r="A583" s="47"/>
      <c r="B583" s="51" t="s">
        <v>79</v>
      </c>
      <c r="C583" s="213" t="s">
        <v>44</v>
      </c>
      <c r="D583" s="213"/>
      <c r="E583" s="213"/>
      <c r="F583" s="213"/>
      <c r="G583" s="213"/>
      <c r="H583" s="169"/>
    </row>
    <row r="584" spans="1:8" s="77" customFormat="1" ht="28.8" x14ac:dyDescent="0.3">
      <c r="A584" s="52"/>
      <c r="B584" s="170" t="s">
        <v>80</v>
      </c>
      <c r="C584" s="171" t="s">
        <v>81</v>
      </c>
      <c r="D584" s="171" t="s">
        <v>82</v>
      </c>
      <c r="E584" s="171" t="s">
        <v>83</v>
      </c>
      <c r="F584" s="171" t="s">
        <v>84</v>
      </c>
      <c r="G584" s="171" t="s">
        <v>85</v>
      </c>
      <c r="H584" s="172"/>
    </row>
    <row r="585" spans="1:8" s="77" customFormat="1" ht="28.8" x14ac:dyDescent="0.3">
      <c r="A585" s="52"/>
      <c r="B585" s="66" t="s">
        <v>86</v>
      </c>
      <c r="C585" s="14" t="s">
        <v>87</v>
      </c>
      <c r="D585" s="14">
        <v>20</v>
      </c>
      <c r="E585" s="12" t="s">
        <v>88</v>
      </c>
      <c r="F585" s="14" t="s">
        <v>89</v>
      </c>
      <c r="G585" s="14" t="s">
        <v>90</v>
      </c>
      <c r="H585" s="172"/>
    </row>
    <row r="586" spans="1:8" s="77" customFormat="1" x14ac:dyDescent="0.3">
      <c r="A586" s="52"/>
      <c r="B586" s="66" t="s">
        <v>425</v>
      </c>
      <c r="C586" s="14" t="s">
        <v>91</v>
      </c>
      <c r="D586" s="14">
        <v>8</v>
      </c>
      <c r="E586" s="12" t="s">
        <v>426</v>
      </c>
      <c r="F586" s="152" t="str">
        <f>DOMINIOS!$C$1798</f>
        <v>Dom_Tipo_Evento</v>
      </c>
      <c r="G586" s="14" t="s">
        <v>90</v>
      </c>
      <c r="H586" s="172"/>
    </row>
    <row r="587" spans="1:8" s="77" customFormat="1" ht="43.2" x14ac:dyDescent="0.3">
      <c r="A587" s="52"/>
      <c r="B587" s="66" t="s">
        <v>5302</v>
      </c>
      <c r="C587" s="14" t="s">
        <v>91</v>
      </c>
      <c r="D587" s="14">
        <v>8</v>
      </c>
      <c r="E587" s="12" t="s">
        <v>5261</v>
      </c>
      <c r="F587" s="152" t="str">
        <f>DOMINIOS!$C$1818</f>
        <v>Dom_TipoSuceso</v>
      </c>
      <c r="G587" s="14" t="s">
        <v>90</v>
      </c>
      <c r="H587" s="172"/>
    </row>
    <row r="588" spans="1:8" s="77" customFormat="1" x14ac:dyDescent="0.3">
      <c r="A588" s="52"/>
      <c r="B588" s="66" t="s">
        <v>5303</v>
      </c>
      <c r="C588" s="14" t="s">
        <v>91</v>
      </c>
      <c r="D588" s="14">
        <v>8</v>
      </c>
      <c r="E588" s="137" t="s">
        <v>5265</v>
      </c>
      <c r="F588" s="152" t="str">
        <f>DOMINIOS!$C$1829</f>
        <v>Dom_Afec_Term</v>
      </c>
      <c r="G588" s="14" t="s">
        <v>90</v>
      </c>
      <c r="H588" s="172"/>
    </row>
    <row r="589" spans="1:8" s="77" customFormat="1" ht="28.8" x14ac:dyDescent="0.3">
      <c r="A589" s="52"/>
      <c r="B589" s="66" t="s">
        <v>5046</v>
      </c>
      <c r="C589" s="14" t="s">
        <v>110</v>
      </c>
      <c r="D589" s="14">
        <v>2</v>
      </c>
      <c r="E589" s="12" t="s">
        <v>5266</v>
      </c>
      <c r="F589" s="14" t="s">
        <v>89</v>
      </c>
      <c r="G589" s="14" t="s">
        <v>90</v>
      </c>
      <c r="H589" s="172"/>
    </row>
    <row r="590" spans="1:8" s="77" customFormat="1" x14ac:dyDescent="0.3">
      <c r="A590" s="52"/>
      <c r="B590" s="66" t="s">
        <v>427</v>
      </c>
      <c r="C590" s="14" t="s">
        <v>87</v>
      </c>
      <c r="D590" s="14">
        <v>50</v>
      </c>
      <c r="E590" s="12" t="s">
        <v>428</v>
      </c>
      <c r="F590" s="14" t="s">
        <v>89</v>
      </c>
      <c r="G590" s="14" t="s">
        <v>92</v>
      </c>
      <c r="H590" s="172"/>
    </row>
    <row r="591" spans="1:8" s="77" customFormat="1" x14ac:dyDescent="0.3">
      <c r="A591" s="52"/>
      <c r="B591" s="66" t="s">
        <v>429</v>
      </c>
      <c r="C591" s="14" t="s">
        <v>91</v>
      </c>
      <c r="D591" s="14">
        <v>8</v>
      </c>
      <c r="E591" s="12" t="s">
        <v>430</v>
      </c>
      <c r="F591" s="152" t="str">
        <f>DOMINIOS!$C$1809</f>
        <v>Dom_GradAmen</v>
      </c>
      <c r="G591" s="14" t="s">
        <v>92</v>
      </c>
      <c r="H591" s="172"/>
    </row>
    <row r="592" spans="1:8" s="77" customFormat="1" x14ac:dyDescent="0.3">
      <c r="A592" s="52"/>
      <c r="B592" s="66" t="s">
        <v>431</v>
      </c>
      <c r="C592" s="14" t="s">
        <v>87</v>
      </c>
      <c r="D592" s="14">
        <v>10</v>
      </c>
      <c r="E592" s="12" t="s">
        <v>432</v>
      </c>
      <c r="F592" s="14" t="s">
        <v>89</v>
      </c>
      <c r="G592" s="14" t="s">
        <v>90</v>
      </c>
      <c r="H592" s="172"/>
    </row>
    <row r="593" spans="1:8" s="77" customFormat="1" x14ac:dyDescent="0.3">
      <c r="A593" s="52"/>
      <c r="B593" s="66" t="s">
        <v>112</v>
      </c>
      <c r="C593" s="14" t="s">
        <v>87</v>
      </c>
      <c r="D593" s="14">
        <v>255</v>
      </c>
      <c r="E593" s="12" t="s">
        <v>185</v>
      </c>
      <c r="F593" s="14" t="s">
        <v>89</v>
      </c>
      <c r="G593" s="14" t="s">
        <v>114</v>
      </c>
      <c r="H593" s="172"/>
    </row>
    <row r="594" spans="1:8" s="77" customFormat="1" x14ac:dyDescent="0.3">
      <c r="A594" s="52"/>
      <c r="B594" s="66" t="s">
        <v>95</v>
      </c>
      <c r="C594" s="14" t="s">
        <v>91</v>
      </c>
      <c r="D594" s="14">
        <v>8</v>
      </c>
      <c r="E594" s="12" t="s">
        <v>416</v>
      </c>
      <c r="F594" s="14" t="s">
        <v>89</v>
      </c>
      <c r="G594" s="14" t="s">
        <v>92</v>
      </c>
      <c r="H594" s="172"/>
    </row>
    <row r="595" spans="1:8" s="77" customFormat="1" x14ac:dyDescent="0.3">
      <c r="A595" s="48"/>
      <c r="B595" s="173"/>
      <c r="C595" s="173"/>
      <c r="D595" s="173"/>
      <c r="E595" s="173"/>
      <c r="F595" s="174"/>
      <c r="G595" s="173"/>
      <c r="H595" s="175"/>
    </row>
    <row r="596" spans="1:8" x14ac:dyDescent="0.3">
      <c r="A596" s="36"/>
      <c r="B596" s="136"/>
      <c r="C596" s="23"/>
      <c r="D596" s="23"/>
      <c r="E596" s="24"/>
      <c r="F596" s="23"/>
      <c r="G596" s="23"/>
      <c r="H596" s="40"/>
    </row>
    <row r="597" spans="1:8" s="77" customFormat="1" x14ac:dyDescent="0.3">
      <c r="A597" s="46"/>
      <c r="B597" s="166"/>
      <c r="C597" s="166"/>
      <c r="D597" s="166"/>
      <c r="E597" s="166"/>
      <c r="F597" s="167"/>
      <c r="G597" s="166"/>
      <c r="H597" s="168"/>
    </row>
    <row r="598" spans="1:8" s="77" customFormat="1" x14ac:dyDescent="0.3">
      <c r="A598" s="47"/>
      <c r="B598" s="62" t="s">
        <v>76</v>
      </c>
      <c r="C598" s="212" t="s">
        <v>5688</v>
      </c>
      <c r="D598" s="212"/>
      <c r="E598" s="212"/>
      <c r="F598" s="49" t="s">
        <v>77</v>
      </c>
      <c r="G598" s="39"/>
      <c r="H598" s="169"/>
    </row>
    <row r="599" spans="1:8" s="77" customFormat="1" ht="58.2" customHeight="1" x14ac:dyDescent="0.3">
      <c r="A599" s="47"/>
      <c r="B599" s="50" t="s">
        <v>75</v>
      </c>
      <c r="C599" s="213" t="s">
        <v>439</v>
      </c>
      <c r="D599" s="213"/>
      <c r="E599" s="213"/>
      <c r="F599" s="213"/>
      <c r="G599" s="213"/>
      <c r="H599" s="169"/>
    </row>
    <row r="600" spans="1:8" s="77" customFormat="1" ht="14.4" customHeight="1" x14ac:dyDescent="0.3">
      <c r="A600" s="47"/>
      <c r="B600" s="50" t="s">
        <v>78</v>
      </c>
      <c r="C600" s="215" t="s">
        <v>5240</v>
      </c>
      <c r="D600" s="215"/>
      <c r="E600" s="215"/>
      <c r="F600" s="215"/>
      <c r="G600" s="215"/>
      <c r="H600" s="169"/>
    </row>
    <row r="601" spans="1:8" s="77" customFormat="1" x14ac:dyDescent="0.3">
      <c r="A601" s="47"/>
      <c r="B601" s="51" t="s">
        <v>5418</v>
      </c>
      <c r="C601" s="213" t="s">
        <v>5688</v>
      </c>
      <c r="D601" s="213"/>
      <c r="E601" s="213"/>
      <c r="F601" s="213"/>
      <c r="G601" s="213"/>
      <c r="H601" s="169"/>
    </row>
    <row r="602" spans="1:8" s="77" customFormat="1" x14ac:dyDescent="0.3">
      <c r="A602" s="47"/>
      <c r="B602" s="51" t="s">
        <v>79</v>
      </c>
      <c r="C602" s="213" t="s">
        <v>44</v>
      </c>
      <c r="D602" s="213"/>
      <c r="E602" s="213"/>
      <c r="F602" s="213"/>
      <c r="G602" s="213"/>
      <c r="H602" s="169"/>
    </row>
    <row r="603" spans="1:8" s="77" customFormat="1" ht="28.8" x14ac:dyDescent="0.3">
      <c r="A603" s="52"/>
      <c r="B603" s="170" t="s">
        <v>80</v>
      </c>
      <c r="C603" s="171" t="s">
        <v>81</v>
      </c>
      <c r="D603" s="171" t="s">
        <v>82</v>
      </c>
      <c r="E603" s="171" t="s">
        <v>83</v>
      </c>
      <c r="F603" s="171" t="s">
        <v>84</v>
      </c>
      <c r="G603" s="171" t="s">
        <v>85</v>
      </c>
      <c r="H603" s="172"/>
    </row>
    <row r="604" spans="1:8" s="77" customFormat="1" ht="28.8" x14ac:dyDescent="0.3">
      <c r="A604" s="52"/>
      <c r="B604" s="66" t="s">
        <v>86</v>
      </c>
      <c r="C604" s="14" t="s">
        <v>87</v>
      </c>
      <c r="D604" s="14">
        <v>20</v>
      </c>
      <c r="E604" s="12" t="s">
        <v>88</v>
      </c>
      <c r="F604" s="14" t="s">
        <v>89</v>
      </c>
      <c r="G604" s="14" t="s">
        <v>90</v>
      </c>
      <c r="H604" s="172"/>
    </row>
    <row r="605" spans="1:8" s="77" customFormat="1" x14ac:dyDescent="0.3">
      <c r="A605" s="52"/>
      <c r="B605" s="66" t="s">
        <v>425</v>
      </c>
      <c r="C605" s="14" t="s">
        <v>91</v>
      </c>
      <c r="D605" s="14">
        <v>8</v>
      </c>
      <c r="E605" s="12" t="s">
        <v>426</v>
      </c>
      <c r="F605" s="152" t="str">
        <f>DOMINIOS!$C$1798</f>
        <v>Dom_Tipo_Evento</v>
      </c>
      <c r="G605" s="14" t="s">
        <v>90</v>
      </c>
      <c r="H605" s="172"/>
    </row>
    <row r="606" spans="1:8" s="77" customFormat="1" x14ac:dyDescent="0.3">
      <c r="A606" s="52"/>
      <c r="B606" s="66" t="s">
        <v>427</v>
      </c>
      <c r="C606" s="14" t="s">
        <v>87</v>
      </c>
      <c r="D606" s="14">
        <v>50</v>
      </c>
      <c r="E606" s="12" t="s">
        <v>428</v>
      </c>
      <c r="F606" s="14" t="s">
        <v>89</v>
      </c>
      <c r="G606" s="14" t="s">
        <v>92</v>
      </c>
      <c r="H606" s="172"/>
    </row>
    <row r="607" spans="1:8" s="77" customFormat="1" x14ac:dyDescent="0.3">
      <c r="A607" s="52"/>
      <c r="B607" s="66" t="s">
        <v>429</v>
      </c>
      <c r="C607" s="14" t="s">
        <v>91</v>
      </c>
      <c r="D607" s="14">
        <v>8</v>
      </c>
      <c r="E607" s="12" t="s">
        <v>430</v>
      </c>
      <c r="F607" s="152" t="str">
        <f>DOMINIOS!$C$1809</f>
        <v>Dom_GradAmen</v>
      </c>
      <c r="G607" s="14" t="s">
        <v>92</v>
      </c>
      <c r="H607" s="172"/>
    </row>
    <row r="608" spans="1:8" s="77" customFormat="1" x14ac:dyDescent="0.3">
      <c r="A608" s="52"/>
      <c r="B608" s="66" t="s">
        <v>431</v>
      </c>
      <c r="C608" s="14" t="s">
        <v>87</v>
      </c>
      <c r="D608" s="14">
        <v>10</v>
      </c>
      <c r="E608" s="12" t="s">
        <v>432</v>
      </c>
      <c r="F608" s="14" t="s">
        <v>89</v>
      </c>
      <c r="G608" s="14" t="s">
        <v>90</v>
      </c>
      <c r="H608" s="172"/>
    </row>
    <row r="609" spans="1:8" s="77" customFormat="1" x14ac:dyDescent="0.3">
      <c r="A609" s="52"/>
      <c r="B609" s="66" t="s">
        <v>112</v>
      </c>
      <c r="C609" s="14" t="s">
        <v>87</v>
      </c>
      <c r="D609" s="14">
        <v>255</v>
      </c>
      <c r="E609" s="12" t="s">
        <v>185</v>
      </c>
      <c r="F609" s="14" t="s">
        <v>89</v>
      </c>
      <c r="G609" s="14" t="s">
        <v>114</v>
      </c>
      <c r="H609" s="172"/>
    </row>
    <row r="610" spans="1:8" s="77" customFormat="1" x14ac:dyDescent="0.3">
      <c r="A610" s="52"/>
      <c r="B610" s="66" t="s">
        <v>95</v>
      </c>
      <c r="C610" s="14" t="s">
        <v>91</v>
      </c>
      <c r="D610" s="14">
        <v>8</v>
      </c>
      <c r="E610" s="12" t="s">
        <v>416</v>
      </c>
      <c r="F610" s="14" t="s">
        <v>89</v>
      </c>
      <c r="G610" s="14" t="s">
        <v>92</v>
      </c>
      <c r="H610" s="172"/>
    </row>
    <row r="611" spans="1:8" s="77" customFormat="1" x14ac:dyDescent="0.3">
      <c r="A611" s="48"/>
      <c r="B611" s="173"/>
      <c r="C611" s="173"/>
      <c r="D611" s="173"/>
      <c r="E611" s="173"/>
      <c r="F611" s="174"/>
      <c r="G611" s="173"/>
      <c r="H611" s="175"/>
    </row>
    <row r="612" spans="1:8" x14ac:dyDescent="0.3">
      <c r="A612" s="36"/>
      <c r="B612" s="136"/>
      <c r="C612" s="23"/>
      <c r="D612" s="23"/>
      <c r="E612" s="24"/>
      <c r="F612" s="23"/>
      <c r="G612" s="23"/>
      <c r="H612" s="40"/>
    </row>
    <row r="613" spans="1:8" s="77" customFormat="1" x14ac:dyDescent="0.3">
      <c r="A613" s="46"/>
      <c r="B613" s="166"/>
      <c r="C613" s="166"/>
      <c r="D613" s="166"/>
      <c r="E613" s="166"/>
      <c r="F613" s="167"/>
      <c r="G613" s="166"/>
      <c r="H613" s="168"/>
    </row>
    <row r="614" spans="1:8" s="77" customFormat="1" x14ac:dyDescent="0.3">
      <c r="A614" s="47"/>
      <c r="B614" s="62" t="s">
        <v>76</v>
      </c>
      <c r="C614" s="212" t="s">
        <v>5690</v>
      </c>
      <c r="D614" s="212"/>
      <c r="E614" s="212"/>
      <c r="F614" s="49" t="s">
        <v>77</v>
      </c>
      <c r="G614" s="39"/>
      <c r="H614" s="169"/>
    </row>
    <row r="615" spans="1:8" s="77" customFormat="1" ht="90.6" customHeight="1" x14ac:dyDescent="0.3">
      <c r="A615" s="47"/>
      <c r="B615" s="50" t="s">
        <v>75</v>
      </c>
      <c r="C615" s="213" t="s">
        <v>5267</v>
      </c>
      <c r="D615" s="213"/>
      <c r="E615" s="213"/>
      <c r="F615" s="213"/>
      <c r="G615" s="213"/>
      <c r="H615" s="169"/>
    </row>
    <row r="616" spans="1:8" s="77" customFormat="1" ht="14.4" customHeight="1" x14ac:dyDescent="0.3">
      <c r="A616" s="47"/>
      <c r="B616" s="50" t="s">
        <v>78</v>
      </c>
      <c r="C616" s="215" t="s">
        <v>5240</v>
      </c>
      <c r="D616" s="215"/>
      <c r="E616" s="215"/>
      <c r="F616" s="215"/>
      <c r="G616" s="215"/>
      <c r="H616" s="169"/>
    </row>
    <row r="617" spans="1:8" s="77" customFormat="1" x14ac:dyDescent="0.3">
      <c r="A617" s="47"/>
      <c r="B617" s="51" t="s">
        <v>5418</v>
      </c>
      <c r="C617" s="213" t="s">
        <v>5689</v>
      </c>
      <c r="D617" s="213"/>
      <c r="E617" s="213"/>
      <c r="F617" s="213"/>
      <c r="G617" s="213"/>
      <c r="H617" s="169"/>
    </row>
    <row r="618" spans="1:8" s="77" customFormat="1" x14ac:dyDescent="0.3">
      <c r="A618" s="47"/>
      <c r="B618" s="51" t="s">
        <v>79</v>
      </c>
      <c r="C618" s="213" t="s">
        <v>44</v>
      </c>
      <c r="D618" s="213"/>
      <c r="E618" s="213"/>
      <c r="F618" s="213"/>
      <c r="G618" s="213"/>
      <c r="H618" s="169"/>
    </row>
    <row r="619" spans="1:8" s="77" customFormat="1" ht="28.8" x14ac:dyDescent="0.3">
      <c r="A619" s="52"/>
      <c r="B619" s="170" t="s">
        <v>80</v>
      </c>
      <c r="C619" s="171" t="s">
        <v>81</v>
      </c>
      <c r="D619" s="171" t="s">
        <v>82</v>
      </c>
      <c r="E619" s="171" t="s">
        <v>83</v>
      </c>
      <c r="F619" s="171" t="s">
        <v>84</v>
      </c>
      <c r="G619" s="171" t="s">
        <v>85</v>
      </c>
      <c r="H619" s="172"/>
    </row>
    <row r="620" spans="1:8" s="77" customFormat="1" ht="28.8" x14ac:dyDescent="0.3">
      <c r="A620" s="52"/>
      <c r="B620" s="66" t="s">
        <v>86</v>
      </c>
      <c r="C620" s="14" t="s">
        <v>87</v>
      </c>
      <c r="D620" s="14">
        <v>20</v>
      </c>
      <c r="E620" s="12" t="s">
        <v>88</v>
      </c>
      <c r="F620" s="14" t="s">
        <v>89</v>
      </c>
      <c r="G620" s="14" t="s">
        <v>90</v>
      </c>
      <c r="H620" s="172"/>
    </row>
    <row r="621" spans="1:8" s="77" customFormat="1" x14ac:dyDescent="0.3">
      <c r="A621" s="52"/>
      <c r="B621" s="66" t="s">
        <v>425</v>
      </c>
      <c r="C621" s="14" t="s">
        <v>91</v>
      </c>
      <c r="D621" s="14">
        <v>8</v>
      </c>
      <c r="E621" s="12" t="s">
        <v>426</v>
      </c>
      <c r="F621" s="152" t="str">
        <f>DOMINIOS!$C$1798</f>
        <v>Dom_Tipo_Evento</v>
      </c>
      <c r="G621" s="14" t="s">
        <v>90</v>
      </c>
      <c r="H621" s="172"/>
    </row>
    <row r="622" spans="1:8" s="77" customFormat="1" x14ac:dyDescent="0.3">
      <c r="A622" s="52"/>
      <c r="B622" s="66" t="s">
        <v>427</v>
      </c>
      <c r="C622" s="14" t="s">
        <v>87</v>
      </c>
      <c r="D622" s="14">
        <v>50</v>
      </c>
      <c r="E622" s="12" t="s">
        <v>428</v>
      </c>
      <c r="F622" s="14" t="s">
        <v>89</v>
      </c>
      <c r="G622" s="14" t="s">
        <v>92</v>
      </c>
      <c r="H622" s="172"/>
    </row>
    <row r="623" spans="1:8" s="77" customFormat="1" x14ac:dyDescent="0.3">
      <c r="A623" s="52"/>
      <c r="B623" s="66" t="s">
        <v>429</v>
      </c>
      <c r="C623" s="14" t="s">
        <v>91</v>
      </c>
      <c r="D623" s="14">
        <v>8</v>
      </c>
      <c r="E623" s="12" t="s">
        <v>430</v>
      </c>
      <c r="F623" s="152" t="str">
        <f>DOMINIOS!$C$1809</f>
        <v>Dom_GradAmen</v>
      </c>
      <c r="G623" s="14" t="s">
        <v>92</v>
      </c>
      <c r="H623" s="172"/>
    </row>
    <row r="624" spans="1:8" s="77" customFormat="1" x14ac:dyDescent="0.3">
      <c r="A624" s="52"/>
      <c r="B624" s="66" t="s">
        <v>431</v>
      </c>
      <c r="C624" s="14" t="s">
        <v>87</v>
      </c>
      <c r="D624" s="14">
        <v>10</v>
      </c>
      <c r="E624" s="12" t="s">
        <v>432</v>
      </c>
      <c r="F624" s="14" t="s">
        <v>89</v>
      </c>
      <c r="G624" s="14" t="s">
        <v>90</v>
      </c>
      <c r="H624" s="172"/>
    </row>
    <row r="625" spans="1:8" s="77" customFormat="1" x14ac:dyDescent="0.3">
      <c r="A625" s="52"/>
      <c r="B625" s="66" t="s">
        <v>112</v>
      </c>
      <c r="C625" s="14" t="s">
        <v>87</v>
      </c>
      <c r="D625" s="14">
        <v>255</v>
      </c>
      <c r="E625" s="12" t="s">
        <v>185</v>
      </c>
      <c r="F625" s="14" t="s">
        <v>89</v>
      </c>
      <c r="G625" s="14" t="s">
        <v>114</v>
      </c>
      <c r="H625" s="172"/>
    </row>
    <row r="626" spans="1:8" s="77" customFormat="1" x14ac:dyDescent="0.3">
      <c r="A626" s="52"/>
      <c r="B626" s="66" t="s">
        <v>95</v>
      </c>
      <c r="C626" s="14" t="s">
        <v>91</v>
      </c>
      <c r="D626" s="14">
        <v>8</v>
      </c>
      <c r="E626" s="12" t="s">
        <v>416</v>
      </c>
      <c r="F626" s="14" t="s">
        <v>89</v>
      </c>
      <c r="G626" s="14" t="s">
        <v>92</v>
      </c>
      <c r="H626" s="172"/>
    </row>
    <row r="627" spans="1:8" s="77" customFormat="1" x14ac:dyDescent="0.3">
      <c r="A627" s="48"/>
      <c r="B627" s="173"/>
      <c r="C627" s="173"/>
      <c r="D627" s="173"/>
      <c r="E627" s="173"/>
      <c r="F627" s="174"/>
      <c r="G627" s="173"/>
      <c r="H627" s="175"/>
    </row>
    <row r="628" spans="1:8" x14ac:dyDescent="0.3">
      <c r="A628" s="36"/>
      <c r="B628" s="136"/>
      <c r="C628" s="23"/>
      <c r="D628" s="23"/>
      <c r="E628" s="24"/>
      <c r="F628" s="23"/>
      <c r="G628" s="23"/>
      <c r="H628" s="40"/>
    </row>
    <row r="629" spans="1:8" s="77" customFormat="1" x14ac:dyDescent="0.3">
      <c r="A629" s="46"/>
      <c r="B629" s="166"/>
      <c r="C629" s="166"/>
      <c r="D629" s="166"/>
      <c r="E629" s="166"/>
      <c r="F629" s="167"/>
      <c r="G629" s="166"/>
      <c r="H629" s="168"/>
    </row>
    <row r="630" spans="1:8" s="77" customFormat="1" x14ac:dyDescent="0.3">
      <c r="A630" s="47"/>
      <c r="B630" s="62" t="s">
        <v>76</v>
      </c>
      <c r="C630" s="212" t="s">
        <v>5177</v>
      </c>
      <c r="D630" s="212"/>
      <c r="E630" s="212"/>
      <c r="F630" s="49" t="s">
        <v>77</v>
      </c>
      <c r="G630" s="39"/>
      <c r="H630" s="169"/>
    </row>
    <row r="631" spans="1:8" s="77" customFormat="1" x14ac:dyDescent="0.3">
      <c r="A631" s="47"/>
      <c r="B631" s="50" t="s">
        <v>75</v>
      </c>
      <c r="C631" s="213" t="s">
        <v>5268</v>
      </c>
      <c r="D631" s="213"/>
      <c r="E631" s="213"/>
      <c r="F631" s="213"/>
      <c r="G631" s="213"/>
      <c r="H631" s="169"/>
    </row>
    <row r="632" spans="1:8" s="77" customFormat="1" ht="14.4" customHeight="1" x14ac:dyDescent="0.3">
      <c r="A632" s="47"/>
      <c r="B632" s="50" t="s">
        <v>78</v>
      </c>
      <c r="C632" s="215" t="s">
        <v>5240</v>
      </c>
      <c r="D632" s="215"/>
      <c r="E632" s="215"/>
      <c r="F632" s="215"/>
      <c r="G632" s="215"/>
      <c r="H632" s="169"/>
    </row>
    <row r="633" spans="1:8" s="77" customFormat="1" x14ac:dyDescent="0.3">
      <c r="A633" s="47"/>
      <c r="B633" s="51" t="s">
        <v>5418</v>
      </c>
      <c r="C633" s="213" t="s">
        <v>5340</v>
      </c>
      <c r="D633" s="213"/>
      <c r="E633" s="213"/>
      <c r="F633" s="213"/>
      <c r="G633" s="213"/>
      <c r="H633" s="169"/>
    </row>
    <row r="634" spans="1:8" s="77" customFormat="1" x14ac:dyDescent="0.3">
      <c r="A634" s="47"/>
      <c r="B634" s="51" t="s">
        <v>79</v>
      </c>
      <c r="C634" s="213" t="s">
        <v>44</v>
      </c>
      <c r="D634" s="213"/>
      <c r="E634" s="213"/>
      <c r="F634" s="213"/>
      <c r="G634" s="213"/>
      <c r="H634" s="169"/>
    </row>
    <row r="635" spans="1:8" s="77" customFormat="1" ht="28.8" x14ac:dyDescent="0.3">
      <c r="A635" s="52"/>
      <c r="B635" s="170" t="s">
        <v>80</v>
      </c>
      <c r="C635" s="171" t="s">
        <v>81</v>
      </c>
      <c r="D635" s="171" t="s">
        <v>82</v>
      </c>
      <c r="E635" s="171" t="s">
        <v>83</v>
      </c>
      <c r="F635" s="171" t="s">
        <v>84</v>
      </c>
      <c r="G635" s="171" t="s">
        <v>85</v>
      </c>
      <c r="H635" s="172"/>
    </row>
    <row r="636" spans="1:8" s="77" customFormat="1" ht="28.8" x14ac:dyDescent="0.3">
      <c r="A636" s="52"/>
      <c r="B636" s="66" t="s">
        <v>86</v>
      </c>
      <c r="C636" s="14" t="s">
        <v>87</v>
      </c>
      <c r="D636" s="14">
        <v>20</v>
      </c>
      <c r="E636" s="12" t="s">
        <v>88</v>
      </c>
      <c r="F636" s="14" t="s">
        <v>89</v>
      </c>
      <c r="G636" s="14" t="s">
        <v>5053</v>
      </c>
      <c r="H636" s="172"/>
    </row>
    <row r="637" spans="1:8" s="77" customFormat="1" x14ac:dyDescent="0.3">
      <c r="A637" s="52"/>
      <c r="B637" s="66" t="s">
        <v>93</v>
      </c>
      <c r="C637" s="14" t="s">
        <v>87</v>
      </c>
      <c r="D637" s="14">
        <v>200</v>
      </c>
      <c r="E637" s="12" t="s">
        <v>440</v>
      </c>
      <c r="F637" s="14" t="s">
        <v>89</v>
      </c>
      <c r="G637" s="14" t="s">
        <v>92</v>
      </c>
      <c r="H637" s="172"/>
    </row>
    <row r="638" spans="1:8" s="77" customFormat="1" x14ac:dyDescent="0.3">
      <c r="A638" s="52"/>
      <c r="B638" s="66" t="s">
        <v>94</v>
      </c>
      <c r="C638" s="14" t="s">
        <v>87</v>
      </c>
      <c r="D638" s="14">
        <v>20</v>
      </c>
      <c r="E638" s="12" t="s">
        <v>441</v>
      </c>
      <c r="F638" s="14" t="s">
        <v>89</v>
      </c>
      <c r="G638" s="14" t="s">
        <v>92</v>
      </c>
      <c r="H638" s="172"/>
    </row>
    <row r="639" spans="1:8" s="77" customFormat="1" x14ac:dyDescent="0.3">
      <c r="A639" s="52"/>
      <c r="B639" s="138" t="s">
        <v>5304</v>
      </c>
      <c r="C639" s="177" t="s">
        <v>91</v>
      </c>
      <c r="D639" s="177">
        <v>8</v>
      </c>
      <c r="E639" s="178" t="s">
        <v>5054</v>
      </c>
      <c r="F639" s="152" t="str">
        <f>DOMINIOS!$C$263</f>
        <v>Dom_Clas_Cober</v>
      </c>
      <c r="G639" s="177" t="s">
        <v>92</v>
      </c>
      <c r="H639" s="172"/>
    </row>
    <row r="640" spans="1:8" s="77" customFormat="1" x14ac:dyDescent="0.3">
      <c r="A640" s="52"/>
      <c r="B640" s="66" t="s">
        <v>505</v>
      </c>
      <c r="C640" s="14" t="s">
        <v>87</v>
      </c>
      <c r="D640" s="14">
        <v>255</v>
      </c>
      <c r="E640" s="12" t="s">
        <v>5055</v>
      </c>
      <c r="F640" s="14" t="s">
        <v>89</v>
      </c>
      <c r="G640" s="14" t="s">
        <v>90</v>
      </c>
      <c r="H640" s="172"/>
    </row>
    <row r="641" spans="1:8" s="77" customFormat="1" x14ac:dyDescent="0.3">
      <c r="A641" s="52"/>
      <c r="B641" s="66" t="s">
        <v>507</v>
      </c>
      <c r="C641" s="14" t="s">
        <v>87</v>
      </c>
      <c r="D641" s="14">
        <v>255</v>
      </c>
      <c r="E641" s="12" t="s">
        <v>5056</v>
      </c>
      <c r="F641" s="14" t="s">
        <v>89</v>
      </c>
      <c r="G641" s="14" t="s">
        <v>90</v>
      </c>
      <c r="H641" s="172"/>
    </row>
    <row r="642" spans="1:8" s="77" customFormat="1" x14ac:dyDescent="0.3">
      <c r="A642" s="52"/>
      <c r="B642" s="66" t="s">
        <v>509</v>
      </c>
      <c r="C642" s="14" t="s">
        <v>87</v>
      </c>
      <c r="D642" s="14">
        <v>255</v>
      </c>
      <c r="E642" s="12" t="s">
        <v>5057</v>
      </c>
      <c r="F642" s="14" t="s">
        <v>89</v>
      </c>
      <c r="G642" s="14" t="s">
        <v>90</v>
      </c>
      <c r="H642" s="172"/>
    </row>
    <row r="643" spans="1:8" s="77" customFormat="1" x14ac:dyDescent="0.3">
      <c r="A643" s="52"/>
      <c r="B643" s="66" t="s">
        <v>511</v>
      </c>
      <c r="C643" s="14" t="s">
        <v>87</v>
      </c>
      <c r="D643" s="14">
        <v>255</v>
      </c>
      <c r="E643" s="12" t="s">
        <v>5058</v>
      </c>
      <c r="F643" s="14" t="s">
        <v>89</v>
      </c>
      <c r="G643" s="14" t="s">
        <v>90</v>
      </c>
      <c r="H643" s="172"/>
    </row>
    <row r="644" spans="1:8" s="77" customFormat="1" ht="28.8" x14ac:dyDescent="0.3">
      <c r="A644" s="52"/>
      <c r="B644" s="66" t="s">
        <v>513</v>
      </c>
      <c r="C644" s="14" t="s">
        <v>87</v>
      </c>
      <c r="D644" s="14">
        <v>255</v>
      </c>
      <c r="E644" s="12" t="s">
        <v>5269</v>
      </c>
      <c r="F644" s="14" t="s">
        <v>89</v>
      </c>
      <c r="G644" s="14" t="s">
        <v>90</v>
      </c>
      <c r="H644" s="172"/>
    </row>
    <row r="645" spans="1:8" s="77" customFormat="1" ht="28.8" x14ac:dyDescent="0.3">
      <c r="A645" s="52"/>
      <c r="B645" s="66" t="s">
        <v>112</v>
      </c>
      <c r="C645" s="14" t="s">
        <v>87</v>
      </c>
      <c r="D645" s="14">
        <v>255</v>
      </c>
      <c r="E645" s="12" t="s">
        <v>448</v>
      </c>
      <c r="F645" s="14" t="s">
        <v>89</v>
      </c>
      <c r="G645" s="14" t="s">
        <v>92</v>
      </c>
      <c r="H645" s="172"/>
    </row>
    <row r="646" spans="1:8" s="77" customFormat="1" x14ac:dyDescent="0.3">
      <c r="A646" s="52"/>
      <c r="B646" s="66" t="s">
        <v>95</v>
      </c>
      <c r="C646" s="14" t="s">
        <v>91</v>
      </c>
      <c r="D646" s="14">
        <v>8</v>
      </c>
      <c r="E646" s="12" t="s">
        <v>416</v>
      </c>
      <c r="F646" s="14" t="s">
        <v>89</v>
      </c>
      <c r="G646" s="14" t="s">
        <v>92</v>
      </c>
      <c r="H646" s="172"/>
    </row>
    <row r="647" spans="1:8" s="77" customFormat="1" x14ac:dyDescent="0.3">
      <c r="A647" s="48"/>
      <c r="B647" s="173"/>
      <c r="C647" s="173"/>
      <c r="D647" s="173"/>
      <c r="E647" s="173"/>
      <c r="F647" s="174"/>
      <c r="G647" s="173"/>
      <c r="H647" s="175"/>
    </row>
    <row r="648" spans="1:8" x14ac:dyDescent="0.3">
      <c r="A648" s="36"/>
      <c r="B648" s="136"/>
      <c r="C648" s="23"/>
      <c r="D648" s="23"/>
      <c r="E648" s="24"/>
      <c r="F648" s="23"/>
      <c r="G648" s="23"/>
      <c r="H648" s="40"/>
    </row>
    <row r="649" spans="1:8" s="77" customFormat="1" x14ac:dyDescent="0.3">
      <c r="A649" s="46"/>
      <c r="B649" s="166"/>
      <c r="C649" s="166"/>
      <c r="D649" s="166"/>
      <c r="E649" s="166"/>
      <c r="F649" s="167"/>
      <c r="G649" s="166"/>
      <c r="H649" s="168"/>
    </row>
    <row r="650" spans="1:8" s="77" customFormat="1" x14ac:dyDescent="0.3">
      <c r="A650" s="47"/>
      <c r="B650" s="62" t="s">
        <v>76</v>
      </c>
      <c r="C650" s="212" t="s">
        <v>5178</v>
      </c>
      <c r="D650" s="212"/>
      <c r="E650" s="212"/>
      <c r="F650" s="49" t="s">
        <v>77</v>
      </c>
      <c r="G650" s="39"/>
      <c r="H650" s="169"/>
    </row>
    <row r="651" spans="1:8" s="77" customFormat="1" x14ac:dyDescent="0.3">
      <c r="A651" s="47"/>
      <c r="B651" s="50" t="s">
        <v>75</v>
      </c>
      <c r="C651" s="213" t="s">
        <v>5059</v>
      </c>
      <c r="D651" s="213"/>
      <c r="E651" s="213"/>
      <c r="F651" s="213"/>
      <c r="G651" s="213"/>
      <c r="H651" s="169"/>
    </row>
    <row r="652" spans="1:8" s="77" customFormat="1" ht="14.4" customHeight="1" x14ac:dyDescent="0.3">
      <c r="A652" s="47"/>
      <c r="B652" s="50" t="s">
        <v>78</v>
      </c>
      <c r="C652" s="215" t="s">
        <v>5240</v>
      </c>
      <c r="D652" s="215"/>
      <c r="E652" s="215"/>
      <c r="F652" s="215"/>
      <c r="G652" s="215"/>
      <c r="H652" s="169"/>
    </row>
    <row r="653" spans="1:8" s="77" customFormat="1" x14ac:dyDescent="0.3">
      <c r="A653" s="47"/>
      <c r="B653" s="51" t="s">
        <v>5418</v>
      </c>
      <c r="C653" s="213" t="s">
        <v>5336</v>
      </c>
      <c r="D653" s="213"/>
      <c r="E653" s="213"/>
      <c r="F653" s="213"/>
      <c r="G653" s="213"/>
      <c r="H653" s="169"/>
    </row>
    <row r="654" spans="1:8" s="77" customFormat="1" x14ac:dyDescent="0.3">
      <c r="A654" s="47"/>
      <c r="B654" s="51" t="s">
        <v>79</v>
      </c>
      <c r="C654" s="213" t="s">
        <v>44</v>
      </c>
      <c r="D654" s="213"/>
      <c r="E654" s="213"/>
      <c r="F654" s="213"/>
      <c r="G654" s="213"/>
      <c r="H654" s="169"/>
    </row>
    <row r="655" spans="1:8" s="77" customFormat="1" ht="28.8" x14ac:dyDescent="0.3">
      <c r="A655" s="52"/>
      <c r="B655" s="170" t="s">
        <v>80</v>
      </c>
      <c r="C655" s="171" t="s">
        <v>81</v>
      </c>
      <c r="D655" s="171" t="s">
        <v>82</v>
      </c>
      <c r="E655" s="171" t="s">
        <v>83</v>
      </c>
      <c r="F655" s="171" t="s">
        <v>84</v>
      </c>
      <c r="G655" s="171" t="s">
        <v>85</v>
      </c>
      <c r="H655" s="172"/>
    </row>
    <row r="656" spans="1:8" s="77" customFormat="1" ht="28.8" x14ac:dyDescent="0.3">
      <c r="A656" s="52"/>
      <c r="B656" s="66" t="s">
        <v>86</v>
      </c>
      <c r="C656" s="14" t="s">
        <v>87</v>
      </c>
      <c r="D656" s="14">
        <v>20</v>
      </c>
      <c r="E656" s="12" t="s">
        <v>88</v>
      </c>
      <c r="F656" s="14" t="s">
        <v>89</v>
      </c>
      <c r="G656" s="14" t="s">
        <v>5053</v>
      </c>
      <c r="H656" s="172"/>
    </row>
    <row r="657" spans="1:8" s="77" customFormat="1" x14ac:dyDescent="0.3">
      <c r="A657" s="52"/>
      <c r="B657" s="66" t="s">
        <v>93</v>
      </c>
      <c r="C657" s="14" t="s">
        <v>87</v>
      </c>
      <c r="D657" s="14">
        <v>200</v>
      </c>
      <c r="E657" s="12" t="s">
        <v>5060</v>
      </c>
      <c r="F657" s="14" t="s">
        <v>89</v>
      </c>
      <c r="G657" s="14" t="s">
        <v>92</v>
      </c>
      <c r="H657" s="172"/>
    </row>
    <row r="658" spans="1:8" s="77" customFormat="1" x14ac:dyDescent="0.3">
      <c r="A658" s="52"/>
      <c r="B658" s="66" t="s">
        <v>94</v>
      </c>
      <c r="C658" s="14" t="s">
        <v>87</v>
      </c>
      <c r="D658" s="14">
        <v>20</v>
      </c>
      <c r="E658" s="12" t="s">
        <v>5061</v>
      </c>
      <c r="F658" s="14" t="s">
        <v>89</v>
      </c>
      <c r="G658" s="14" t="s">
        <v>92</v>
      </c>
      <c r="H658" s="172"/>
    </row>
    <row r="659" spans="1:8" s="77" customFormat="1" x14ac:dyDescent="0.3">
      <c r="A659" s="52"/>
      <c r="B659" s="66" t="s">
        <v>442</v>
      </c>
      <c r="C659" s="14" t="s">
        <v>91</v>
      </c>
      <c r="D659" s="14">
        <v>8</v>
      </c>
      <c r="E659" s="12" t="s">
        <v>5062</v>
      </c>
      <c r="F659" s="152" t="str">
        <f>DOMINIOS!$C$1161</f>
        <v>Dom_Tip_Asenta</v>
      </c>
      <c r="G659" s="14" t="s">
        <v>92</v>
      </c>
      <c r="H659" s="172"/>
    </row>
    <row r="660" spans="1:8" s="77" customFormat="1" x14ac:dyDescent="0.3">
      <c r="A660" s="52"/>
      <c r="B660" s="66" t="s">
        <v>443</v>
      </c>
      <c r="C660" s="14" t="s">
        <v>91</v>
      </c>
      <c r="D660" s="14">
        <v>8</v>
      </c>
      <c r="E660" s="12" t="s">
        <v>5063</v>
      </c>
      <c r="F660" s="152" t="str">
        <f>DOMINIOS!$C$1184</f>
        <v>Dom_EstaInf</v>
      </c>
      <c r="G660" s="14" t="s">
        <v>92</v>
      </c>
      <c r="H660" s="172"/>
    </row>
    <row r="661" spans="1:8" s="77" customFormat="1" x14ac:dyDescent="0.3">
      <c r="A661" s="52"/>
      <c r="B661" s="66" t="s">
        <v>446</v>
      </c>
      <c r="C661" s="14" t="s">
        <v>91</v>
      </c>
      <c r="D661" s="14">
        <v>8</v>
      </c>
      <c r="E661" s="12" t="s">
        <v>5064</v>
      </c>
      <c r="F661" s="14" t="s">
        <v>89</v>
      </c>
      <c r="G661" s="14" t="s">
        <v>92</v>
      </c>
      <c r="H661" s="172"/>
    </row>
    <row r="662" spans="1:8" s="77" customFormat="1" ht="28.8" x14ac:dyDescent="0.3">
      <c r="A662" s="52"/>
      <c r="B662" s="66" t="s">
        <v>112</v>
      </c>
      <c r="C662" s="14" t="s">
        <v>87</v>
      </c>
      <c r="D662" s="14">
        <v>255</v>
      </c>
      <c r="E662" s="12" t="s">
        <v>448</v>
      </c>
      <c r="F662" s="14" t="s">
        <v>89</v>
      </c>
      <c r="G662" s="14" t="s">
        <v>92</v>
      </c>
      <c r="H662" s="172"/>
    </row>
    <row r="663" spans="1:8" s="77" customFormat="1" x14ac:dyDescent="0.3">
      <c r="A663" s="52"/>
      <c r="B663" s="66" t="s">
        <v>95</v>
      </c>
      <c r="C663" s="14" t="s">
        <v>91</v>
      </c>
      <c r="D663" s="14">
        <v>8</v>
      </c>
      <c r="E663" s="12" t="s">
        <v>416</v>
      </c>
      <c r="F663" s="14" t="s">
        <v>89</v>
      </c>
      <c r="G663" s="14" t="s">
        <v>92</v>
      </c>
      <c r="H663" s="172"/>
    </row>
    <row r="664" spans="1:8" s="77" customFormat="1" x14ac:dyDescent="0.3">
      <c r="A664" s="48"/>
      <c r="B664" s="173"/>
      <c r="C664" s="173"/>
      <c r="D664" s="173"/>
      <c r="E664" s="173"/>
      <c r="F664" s="174"/>
      <c r="G664" s="173"/>
      <c r="H664" s="175"/>
    </row>
    <row r="665" spans="1:8" x14ac:dyDescent="0.3">
      <c r="A665" s="36"/>
      <c r="B665" s="136"/>
      <c r="C665" s="23"/>
      <c r="D665" s="23"/>
      <c r="E665" s="24"/>
      <c r="F665" s="23"/>
      <c r="G665" s="23"/>
      <c r="H665" s="40"/>
    </row>
    <row r="666" spans="1:8" s="77" customFormat="1" x14ac:dyDescent="0.3">
      <c r="A666" s="46"/>
      <c r="B666" s="166"/>
      <c r="C666" s="166"/>
      <c r="D666" s="166"/>
      <c r="E666" s="166"/>
      <c r="F666" s="167"/>
      <c r="G666" s="166"/>
      <c r="H666" s="168"/>
    </row>
    <row r="667" spans="1:8" s="77" customFormat="1" x14ac:dyDescent="0.3">
      <c r="A667" s="47"/>
      <c r="B667" s="62" t="s">
        <v>76</v>
      </c>
      <c r="C667" s="212" t="s">
        <v>5179</v>
      </c>
      <c r="D667" s="212"/>
      <c r="E667" s="212"/>
      <c r="F667" s="49" t="s">
        <v>77</v>
      </c>
      <c r="G667" s="39"/>
      <c r="H667" s="169"/>
    </row>
    <row r="668" spans="1:8" s="77" customFormat="1" x14ac:dyDescent="0.3">
      <c r="A668" s="47"/>
      <c r="B668" s="50" t="s">
        <v>75</v>
      </c>
      <c r="C668" s="213" t="s">
        <v>5065</v>
      </c>
      <c r="D668" s="213"/>
      <c r="E668" s="213"/>
      <c r="F668" s="213"/>
      <c r="G668" s="213"/>
      <c r="H668" s="169"/>
    </row>
    <row r="669" spans="1:8" s="77" customFormat="1" ht="14.4" customHeight="1" x14ac:dyDescent="0.3">
      <c r="A669" s="47"/>
      <c r="B669" s="50" t="s">
        <v>78</v>
      </c>
      <c r="C669" s="215" t="s">
        <v>5240</v>
      </c>
      <c r="D669" s="215"/>
      <c r="E669" s="215"/>
      <c r="F669" s="215"/>
      <c r="G669" s="215"/>
      <c r="H669" s="169"/>
    </row>
    <row r="670" spans="1:8" s="77" customFormat="1" ht="14.4" customHeight="1" x14ac:dyDescent="0.3">
      <c r="A670" s="47"/>
      <c r="B670" s="51" t="s">
        <v>5418</v>
      </c>
      <c r="C670" s="213" t="s">
        <v>5337</v>
      </c>
      <c r="D670" s="213"/>
      <c r="E670" s="213"/>
      <c r="F670" s="213"/>
      <c r="G670" s="213"/>
      <c r="H670" s="169"/>
    </row>
    <row r="671" spans="1:8" s="77" customFormat="1" x14ac:dyDescent="0.3">
      <c r="A671" s="47"/>
      <c r="B671" s="51" t="s">
        <v>79</v>
      </c>
      <c r="C671" s="213" t="s">
        <v>98</v>
      </c>
      <c r="D671" s="213"/>
      <c r="E671" s="213"/>
      <c r="F671" s="213"/>
      <c r="G671" s="213"/>
      <c r="H671" s="169"/>
    </row>
    <row r="672" spans="1:8" s="77" customFormat="1" ht="28.8" x14ac:dyDescent="0.3">
      <c r="A672" s="52"/>
      <c r="B672" s="170" t="s">
        <v>80</v>
      </c>
      <c r="C672" s="171" t="s">
        <v>81</v>
      </c>
      <c r="D672" s="171" t="s">
        <v>82</v>
      </c>
      <c r="E672" s="171" t="s">
        <v>83</v>
      </c>
      <c r="F672" s="171" t="s">
        <v>84</v>
      </c>
      <c r="G672" s="171" t="s">
        <v>85</v>
      </c>
      <c r="H672" s="172"/>
    </row>
    <row r="673" spans="1:8" s="77" customFormat="1" ht="28.8" x14ac:dyDescent="0.3">
      <c r="A673" s="52"/>
      <c r="B673" s="66" t="s">
        <v>86</v>
      </c>
      <c r="C673" s="14" t="s">
        <v>87</v>
      </c>
      <c r="D673" s="14">
        <v>20</v>
      </c>
      <c r="E673" s="12" t="s">
        <v>88</v>
      </c>
      <c r="F673" s="14" t="s">
        <v>89</v>
      </c>
      <c r="G673" s="14" t="s">
        <v>90</v>
      </c>
      <c r="H673" s="172"/>
    </row>
    <row r="674" spans="1:8" s="77" customFormat="1" x14ac:dyDescent="0.3">
      <c r="A674" s="52"/>
      <c r="B674" s="66" t="s">
        <v>93</v>
      </c>
      <c r="C674" s="14" t="s">
        <v>87</v>
      </c>
      <c r="D674" s="14">
        <v>200</v>
      </c>
      <c r="E674" s="12" t="s">
        <v>5066</v>
      </c>
      <c r="F674" s="14" t="s">
        <v>89</v>
      </c>
      <c r="G674" s="14" t="s">
        <v>92</v>
      </c>
      <c r="H674" s="172"/>
    </row>
    <row r="675" spans="1:8" s="77" customFormat="1" x14ac:dyDescent="0.3">
      <c r="A675" s="52"/>
      <c r="B675" s="66" t="s">
        <v>442</v>
      </c>
      <c r="C675" s="14" t="s">
        <v>91</v>
      </c>
      <c r="D675" s="14">
        <v>8</v>
      </c>
      <c r="E675" s="12" t="s">
        <v>5062</v>
      </c>
      <c r="F675" s="152" t="str">
        <f>DOMINIOS!$C$1161</f>
        <v>Dom_Tip_Asenta</v>
      </c>
      <c r="G675" s="14" t="s">
        <v>92</v>
      </c>
      <c r="H675" s="172"/>
    </row>
    <row r="676" spans="1:8" s="77" customFormat="1" x14ac:dyDescent="0.3">
      <c r="A676" s="52"/>
      <c r="B676" s="66" t="s">
        <v>446</v>
      </c>
      <c r="C676" s="14" t="s">
        <v>91</v>
      </c>
      <c r="D676" s="14">
        <v>8</v>
      </c>
      <c r="E676" s="12" t="s">
        <v>447</v>
      </c>
      <c r="F676" s="14" t="s">
        <v>89</v>
      </c>
      <c r="G676" s="14" t="s">
        <v>92</v>
      </c>
      <c r="H676" s="172"/>
    </row>
    <row r="677" spans="1:8" s="77" customFormat="1" ht="28.8" x14ac:dyDescent="0.3">
      <c r="A677" s="52"/>
      <c r="B677" s="66" t="s">
        <v>112</v>
      </c>
      <c r="C677" s="14" t="s">
        <v>87</v>
      </c>
      <c r="D677" s="14">
        <v>255</v>
      </c>
      <c r="E677" s="12" t="s">
        <v>448</v>
      </c>
      <c r="F677" s="14" t="s">
        <v>89</v>
      </c>
      <c r="G677" s="14" t="s">
        <v>92</v>
      </c>
      <c r="H677" s="172"/>
    </row>
    <row r="678" spans="1:8" s="77" customFormat="1" ht="43.2" x14ac:dyDescent="0.3">
      <c r="A678" s="52"/>
      <c r="B678" s="66" t="s">
        <v>99</v>
      </c>
      <c r="C678" s="14" t="s">
        <v>91</v>
      </c>
      <c r="D678" s="14">
        <v>8</v>
      </c>
      <c r="E678" s="12" t="s">
        <v>5223</v>
      </c>
      <c r="F678" s="14" t="s">
        <v>89</v>
      </c>
      <c r="G678" s="14" t="s">
        <v>92</v>
      </c>
      <c r="H678" s="172"/>
    </row>
    <row r="679" spans="1:8" s="77" customFormat="1" ht="43.2" x14ac:dyDescent="0.3">
      <c r="A679" s="52"/>
      <c r="B679" s="66" t="s">
        <v>100</v>
      </c>
      <c r="C679" s="14" t="s">
        <v>91</v>
      </c>
      <c r="D679" s="14">
        <v>8</v>
      </c>
      <c r="E679" s="12" t="s">
        <v>5225</v>
      </c>
      <c r="F679" s="14" t="s">
        <v>89</v>
      </c>
      <c r="G679" s="14" t="s">
        <v>92</v>
      </c>
      <c r="H679" s="172"/>
    </row>
    <row r="680" spans="1:8" s="77" customFormat="1" x14ac:dyDescent="0.3">
      <c r="A680" s="48"/>
      <c r="B680" s="173"/>
      <c r="C680" s="173"/>
      <c r="D680" s="173"/>
      <c r="E680" s="173"/>
      <c r="F680" s="174"/>
      <c r="G680" s="173"/>
      <c r="H680" s="175"/>
    </row>
    <row r="681" spans="1:8" x14ac:dyDescent="0.3">
      <c r="A681" s="36"/>
      <c r="B681" s="136"/>
      <c r="C681" s="23"/>
      <c r="D681" s="23"/>
      <c r="E681" s="24"/>
      <c r="F681" s="23"/>
      <c r="G681" s="23"/>
      <c r="H681" s="40"/>
    </row>
    <row r="682" spans="1:8" s="77" customFormat="1" x14ac:dyDescent="0.3">
      <c r="A682" s="46"/>
      <c r="B682" s="166"/>
      <c r="C682" s="166"/>
      <c r="D682" s="166"/>
      <c r="E682" s="166"/>
      <c r="F682" s="167"/>
      <c r="G682" s="166"/>
      <c r="H682" s="168"/>
    </row>
    <row r="683" spans="1:8" s="77" customFormat="1" x14ac:dyDescent="0.3">
      <c r="A683" s="47"/>
      <c r="B683" s="62" t="s">
        <v>76</v>
      </c>
      <c r="C683" s="212" t="s">
        <v>5270</v>
      </c>
      <c r="D683" s="212"/>
      <c r="E683" s="212"/>
      <c r="F683" s="49" t="s">
        <v>77</v>
      </c>
      <c r="G683" s="39"/>
      <c r="H683" s="169"/>
    </row>
    <row r="684" spans="1:8" s="77" customFormat="1" ht="40.200000000000003" customHeight="1" x14ac:dyDescent="0.3">
      <c r="A684" s="47"/>
      <c r="B684" s="50" t="s">
        <v>75</v>
      </c>
      <c r="C684" s="213" t="s">
        <v>5271</v>
      </c>
      <c r="D684" s="213"/>
      <c r="E684" s="213"/>
      <c r="F684" s="213"/>
      <c r="G684" s="213"/>
      <c r="H684" s="169"/>
    </row>
    <row r="685" spans="1:8" s="77" customFormat="1" ht="14.4" customHeight="1" x14ac:dyDescent="0.3">
      <c r="A685" s="47"/>
      <c r="B685" s="50" t="s">
        <v>78</v>
      </c>
      <c r="C685" s="215" t="s">
        <v>5240</v>
      </c>
      <c r="D685" s="215"/>
      <c r="E685" s="215"/>
      <c r="F685" s="215"/>
      <c r="G685" s="215"/>
      <c r="H685" s="169"/>
    </row>
    <row r="686" spans="1:8" s="77" customFormat="1" x14ac:dyDescent="0.3">
      <c r="A686" s="47"/>
      <c r="B686" s="51" t="s">
        <v>5418</v>
      </c>
      <c r="C686" s="213" t="s">
        <v>5691</v>
      </c>
      <c r="D686" s="213"/>
      <c r="E686" s="213"/>
      <c r="F686" s="213"/>
      <c r="G686" s="213"/>
      <c r="H686" s="169"/>
    </row>
    <row r="687" spans="1:8" s="77" customFormat="1" x14ac:dyDescent="0.3">
      <c r="A687" s="47"/>
      <c r="B687" s="51" t="s">
        <v>79</v>
      </c>
      <c r="C687" s="213" t="s">
        <v>98</v>
      </c>
      <c r="D687" s="213"/>
      <c r="E687" s="213"/>
      <c r="F687" s="213"/>
      <c r="G687" s="213"/>
      <c r="H687" s="169"/>
    </row>
    <row r="688" spans="1:8" s="77" customFormat="1" ht="28.8" x14ac:dyDescent="0.3">
      <c r="A688" s="52"/>
      <c r="B688" s="170" t="s">
        <v>80</v>
      </c>
      <c r="C688" s="171" t="s">
        <v>81</v>
      </c>
      <c r="D688" s="171" t="s">
        <v>82</v>
      </c>
      <c r="E688" s="171" t="s">
        <v>83</v>
      </c>
      <c r="F688" s="171" t="s">
        <v>84</v>
      </c>
      <c r="G688" s="171" t="s">
        <v>85</v>
      </c>
      <c r="H688" s="172"/>
    </row>
    <row r="689" spans="1:8" s="77" customFormat="1" ht="28.8" x14ac:dyDescent="0.3">
      <c r="A689" s="52"/>
      <c r="B689" s="66" t="s">
        <v>86</v>
      </c>
      <c r="C689" s="14" t="s">
        <v>87</v>
      </c>
      <c r="D689" s="14">
        <v>20</v>
      </c>
      <c r="E689" s="12" t="s">
        <v>88</v>
      </c>
      <c r="F689" s="14" t="s">
        <v>89</v>
      </c>
      <c r="G689" s="14" t="s">
        <v>90</v>
      </c>
      <c r="H689" s="172"/>
    </row>
    <row r="690" spans="1:8" s="77" customFormat="1" x14ac:dyDescent="0.3">
      <c r="A690" s="52"/>
      <c r="B690" s="66" t="s">
        <v>93</v>
      </c>
      <c r="C690" s="14" t="s">
        <v>87</v>
      </c>
      <c r="D690" s="14">
        <v>200</v>
      </c>
      <c r="E690" s="12" t="s">
        <v>5067</v>
      </c>
      <c r="F690" s="14" t="s">
        <v>89</v>
      </c>
      <c r="G690" s="14" t="s">
        <v>92</v>
      </c>
      <c r="H690" s="172"/>
    </row>
    <row r="691" spans="1:8" s="77" customFormat="1" x14ac:dyDescent="0.3">
      <c r="A691" s="52"/>
      <c r="B691" s="66" t="s">
        <v>94</v>
      </c>
      <c r="C691" s="14" t="s">
        <v>87</v>
      </c>
      <c r="D691" s="14">
        <v>20</v>
      </c>
      <c r="E691" s="12" t="s">
        <v>450</v>
      </c>
      <c r="F691" s="14" t="s">
        <v>89</v>
      </c>
      <c r="G691" s="14" t="s">
        <v>92</v>
      </c>
      <c r="H691" s="172"/>
    </row>
    <row r="692" spans="1:8" s="77" customFormat="1" ht="28.8" x14ac:dyDescent="0.3">
      <c r="A692" s="52"/>
      <c r="B692" s="66" t="s">
        <v>517</v>
      </c>
      <c r="C692" s="14" t="s">
        <v>91</v>
      </c>
      <c r="D692" s="14">
        <v>8</v>
      </c>
      <c r="E692" s="12" t="s">
        <v>5068</v>
      </c>
      <c r="F692" s="14" t="s">
        <v>89</v>
      </c>
      <c r="G692" s="14" t="s">
        <v>92</v>
      </c>
      <c r="H692" s="172"/>
    </row>
    <row r="693" spans="1:8" s="77" customFormat="1" x14ac:dyDescent="0.3">
      <c r="A693" s="52"/>
      <c r="B693" s="66" t="s">
        <v>443</v>
      </c>
      <c r="C693" s="14" t="s">
        <v>91</v>
      </c>
      <c r="D693" s="14">
        <v>8</v>
      </c>
      <c r="E693" s="12" t="s">
        <v>5069</v>
      </c>
      <c r="F693" s="152" t="str">
        <f>DOMINIOS!$C$1184</f>
        <v>Dom_EstaInf</v>
      </c>
      <c r="G693" s="14" t="s">
        <v>92</v>
      </c>
      <c r="H693" s="172"/>
    </row>
    <row r="694" spans="1:8" s="77" customFormat="1" x14ac:dyDescent="0.3">
      <c r="A694" s="52"/>
      <c r="B694" s="66" t="s">
        <v>445</v>
      </c>
      <c r="C694" s="14" t="s">
        <v>91</v>
      </c>
      <c r="D694" s="14">
        <v>8</v>
      </c>
      <c r="E694" s="12" t="s">
        <v>5070</v>
      </c>
      <c r="F694" s="152" t="str">
        <f>DOMINIOS!$C$1177</f>
        <v>Dom_Calidad</v>
      </c>
      <c r="G694" s="14" t="s">
        <v>90</v>
      </c>
      <c r="H694" s="172"/>
    </row>
    <row r="695" spans="1:8" s="77" customFormat="1" ht="28.8" x14ac:dyDescent="0.3">
      <c r="A695" s="52"/>
      <c r="B695" s="66" t="s">
        <v>5071</v>
      </c>
      <c r="C695" s="14" t="s">
        <v>91</v>
      </c>
      <c r="D695" s="14">
        <v>8</v>
      </c>
      <c r="E695" s="12" t="s">
        <v>5072</v>
      </c>
      <c r="F695" s="14" t="s">
        <v>89</v>
      </c>
      <c r="G695" s="14" t="s">
        <v>90</v>
      </c>
      <c r="H695" s="172"/>
    </row>
    <row r="696" spans="1:8" s="77" customFormat="1" ht="28.8" x14ac:dyDescent="0.3">
      <c r="A696" s="52"/>
      <c r="B696" s="66" t="s">
        <v>112</v>
      </c>
      <c r="C696" s="14" t="s">
        <v>87</v>
      </c>
      <c r="D696" s="14">
        <v>255</v>
      </c>
      <c r="E696" s="12" t="s">
        <v>448</v>
      </c>
      <c r="F696" s="14" t="s">
        <v>89</v>
      </c>
      <c r="G696" s="14" t="s">
        <v>92</v>
      </c>
      <c r="H696" s="172"/>
    </row>
    <row r="697" spans="1:8" s="77" customFormat="1" ht="43.2" x14ac:dyDescent="0.3">
      <c r="A697" s="52"/>
      <c r="B697" s="66" t="s">
        <v>99</v>
      </c>
      <c r="C697" s="14" t="s">
        <v>91</v>
      </c>
      <c r="D697" s="14">
        <v>8</v>
      </c>
      <c r="E697" s="12" t="s">
        <v>5223</v>
      </c>
      <c r="F697" s="14" t="s">
        <v>89</v>
      </c>
      <c r="G697" s="14" t="s">
        <v>92</v>
      </c>
      <c r="H697" s="172"/>
    </row>
    <row r="698" spans="1:8" s="77" customFormat="1" ht="43.2" x14ac:dyDescent="0.3">
      <c r="A698" s="52"/>
      <c r="B698" s="66" t="s">
        <v>100</v>
      </c>
      <c r="C698" s="14" t="s">
        <v>91</v>
      </c>
      <c r="D698" s="14">
        <v>8</v>
      </c>
      <c r="E698" s="12" t="s">
        <v>5225</v>
      </c>
      <c r="F698" s="14" t="s">
        <v>89</v>
      </c>
      <c r="G698" s="14" t="s">
        <v>92</v>
      </c>
      <c r="H698" s="172"/>
    </row>
    <row r="699" spans="1:8" s="77" customFormat="1" x14ac:dyDescent="0.3">
      <c r="A699" s="48"/>
      <c r="B699" s="173"/>
      <c r="C699" s="173"/>
      <c r="D699" s="173"/>
      <c r="E699" s="173"/>
      <c r="F699" s="174"/>
      <c r="G699" s="173"/>
      <c r="H699" s="175"/>
    </row>
    <row r="700" spans="1:8" x14ac:dyDescent="0.3">
      <c r="A700" s="36"/>
      <c r="B700" s="136"/>
      <c r="C700" s="23"/>
      <c r="D700" s="23"/>
      <c r="E700" s="24"/>
      <c r="F700" s="23"/>
      <c r="G700" s="23"/>
      <c r="H700" s="40"/>
    </row>
    <row r="701" spans="1:8" s="77" customFormat="1" x14ac:dyDescent="0.3">
      <c r="A701" s="46"/>
      <c r="B701" s="166"/>
      <c r="C701" s="166"/>
      <c r="D701" s="166"/>
      <c r="E701" s="166"/>
      <c r="F701" s="167"/>
      <c r="G701" s="166"/>
      <c r="H701" s="168"/>
    </row>
    <row r="702" spans="1:8" s="77" customFormat="1" x14ac:dyDescent="0.3">
      <c r="A702" s="47"/>
      <c r="B702" s="62" t="s">
        <v>76</v>
      </c>
      <c r="C702" s="212" t="s">
        <v>5272</v>
      </c>
      <c r="D702" s="212"/>
      <c r="E702" s="212"/>
      <c r="F702" s="49" t="s">
        <v>77</v>
      </c>
      <c r="G702" s="39"/>
      <c r="H702" s="169"/>
    </row>
    <row r="703" spans="1:8" s="77" customFormat="1" x14ac:dyDescent="0.3">
      <c r="A703" s="47"/>
      <c r="B703" s="50" t="s">
        <v>75</v>
      </c>
      <c r="C703" s="213" t="s">
        <v>5273</v>
      </c>
      <c r="D703" s="213"/>
      <c r="E703" s="213"/>
      <c r="F703" s="213"/>
      <c r="G703" s="213"/>
      <c r="H703" s="169"/>
    </row>
    <row r="704" spans="1:8" s="77" customFormat="1" ht="14.4" customHeight="1" x14ac:dyDescent="0.3">
      <c r="A704" s="47"/>
      <c r="B704" s="50" t="s">
        <v>78</v>
      </c>
      <c r="C704" s="215" t="s">
        <v>5240</v>
      </c>
      <c r="D704" s="215"/>
      <c r="E704" s="215"/>
      <c r="F704" s="215"/>
      <c r="G704" s="215"/>
      <c r="H704" s="169"/>
    </row>
    <row r="705" spans="1:8" s="77" customFormat="1" x14ac:dyDescent="0.3">
      <c r="A705" s="47"/>
      <c r="B705" s="51" t="s">
        <v>5418</v>
      </c>
      <c r="C705" s="213" t="s">
        <v>5338</v>
      </c>
      <c r="D705" s="213"/>
      <c r="E705" s="213"/>
      <c r="F705" s="213"/>
      <c r="G705" s="213"/>
      <c r="H705" s="169"/>
    </row>
    <row r="706" spans="1:8" s="77" customFormat="1" x14ac:dyDescent="0.3">
      <c r="A706" s="47"/>
      <c r="B706" s="51" t="s">
        <v>79</v>
      </c>
      <c r="C706" s="213" t="s">
        <v>96</v>
      </c>
      <c r="D706" s="213"/>
      <c r="E706" s="213"/>
      <c r="F706" s="213"/>
      <c r="G706" s="213"/>
      <c r="H706" s="169"/>
    </row>
    <row r="707" spans="1:8" s="77" customFormat="1" ht="28.8" x14ac:dyDescent="0.3">
      <c r="A707" s="52"/>
      <c r="B707" s="170" t="s">
        <v>80</v>
      </c>
      <c r="C707" s="171" t="s">
        <v>81</v>
      </c>
      <c r="D707" s="171" t="s">
        <v>82</v>
      </c>
      <c r="E707" s="171" t="s">
        <v>83</v>
      </c>
      <c r="F707" s="171" t="s">
        <v>84</v>
      </c>
      <c r="G707" s="171" t="s">
        <v>85</v>
      </c>
      <c r="H707" s="172"/>
    </row>
    <row r="708" spans="1:8" s="77" customFormat="1" ht="28.8" x14ac:dyDescent="0.3">
      <c r="A708" s="52"/>
      <c r="B708" s="66" t="s">
        <v>86</v>
      </c>
      <c r="C708" s="14" t="s">
        <v>87</v>
      </c>
      <c r="D708" s="14">
        <v>20</v>
      </c>
      <c r="E708" s="12" t="s">
        <v>88</v>
      </c>
      <c r="F708" s="14" t="s">
        <v>89</v>
      </c>
      <c r="G708" s="14" t="s">
        <v>90</v>
      </c>
      <c r="H708" s="172"/>
    </row>
    <row r="709" spans="1:8" s="77" customFormat="1" x14ac:dyDescent="0.3">
      <c r="A709" s="52"/>
      <c r="B709" s="66" t="s">
        <v>93</v>
      </c>
      <c r="C709" s="14" t="s">
        <v>87</v>
      </c>
      <c r="D709" s="14">
        <v>200</v>
      </c>
      <c r="E709" s="12" t="s">
        <v>449</v>
      </c>
      <c r="F709" s="14" t="s">
        <v>89</v>
      </c>
      <c r="G709" s="14" t="s">
        <v>92</v>
      </c>
      <c r="H709" s="172"/>
    </row>
    <row r="710" spans="1:8" s="77" customFormat="1" x14ac:dyDescent="0.3">
      <c r="A710" s="52"/>
      <c r="B710" s="66" t="s">
        <v>94</v>
      </c>
      <c r="C710" s="14" t="s">
        <v>87</v>
      </c>
      <c r="D710" s="14">
        <v>20</v>
      </c>
      <c r="E710" s="12" t="s">
        <v>450</v>
      </c>
      <c r="F710" s="14" t="s">
        <v>89</v>
      </c>
      <c r="G710" s="14" t="s">
        <v>92</v>
      </c>
      <c r="H710" s="172"/>
    </row>
    <row r="711" spans="1:8" s="77" customFormat="1" ht="28.8" x14ac:dyDescent="0.3">
      <c r="A711" s="52"/>
      <c r="B711" s="66" t="s">
        <v>517</v>
      </c>
      <c r="C711" s="14" t="s">
        <v>91</v>
      </c>
      <c r="D711" s="14">
        <v>8</v>
      </c>
      <c r="E711" s="12" t="s">
        <v>5073</v>
      </c>
      <c r="F711" s="14" t="s">
        <v>89</v>
      </c>
      <c r="G711" s="14" t="s">
        <v>92</v>
      </c>
      <c r="H711" s="172"/>
    </row>
    <row r="712" spans="1:8" s="77" customFormat="1" x14ac:dyDescent="0.3">
      <c r="A712" s="52"/>
      <c r="B712" s="66" t="s">
        <v>443</v>
      </c>
      <c r="C712" s="14" t="s">
        <v>91</v>
      </c>
      <c r="D712" s="14">
        <v>8</v>
      </c>
      <c r="E712" s="12" t="s">
        <v>451</v>
      </c>
      <c r="F712" s="152" t="str">
        <f>DOMINIOS!$C$1184</f>
        <v>Dom_EstaInf</v>
      </c>
      <c r="G712" s="14" t="s">
        <v>92</v>
      </c>
      <c r="H712" s="172"/>
    </row>
    <row r="713" spans="1:8" s="77" customFormat="1" x14ac:dyDescent="0.3">
      <c r="A713" s="52"/>
      <c r="B713" s="66" t="s">
        <v>445</v>
      </c>
      <c r="C713" s="14" t="s">
        <v>91</v>
      </c>
      <c r="D713" s="14">
        <v>8</v>
      </c>
      <c r="E713" s="12" t="s">
        <v>5274</v>
      </c>
      <c r="F713" s="152" t="str">
        <f>DOMINIOS!$C$1177</f>
        <v>Dom_Calidad</v>
      </c>
      <c r="G713" s="14" t="s">
        <v>90</v>
      </c>
      <c r="H713" s="172"/>
    </row>
    <row r="714" spans="1:8" s="77" customFormat="1" x14ac:dyDescent="0.3">
      <c r="A714" s="52"/>
      <c r="B714" s="66" t="s">
        <v>111</v>
      </c>
      <c r="C714" s="14" t="s">
        <v>87</v>
      </c>
      <c r="D714" s="14">
        <v>255</v>
      </c>
      <c r="E714" s="12" t="s">
        <v>5275</v>
      </c>
      <c r="F714" s="160" t="s">
        <v>89</v>
      </c>
      <c r="G714" s="14" t="s">
        <v>92</v>
      </c>
      <c r="H714" s="172"/>
    </row>
    <row r="715" spans="1:8" s="77" customFormat="1" ht="28.8" x14ac:dyDescent="0.3">
      <c r="A715" s="52"/>
      <c r="B715" s="66" t="s">
        <v>112</v>
      </c>
      <c r="C715" s="14" t="s">
        <v>87</v>
      </c>
      <c r="D715" s="14">
        <v>255</v>
      </c>
      <c r="E715" s="12" t="s">
        <v>448</v>
      </c>
      <c r="F715" s="14" t="s">
        <v>89</v>
      </c>
      <c r="G715" s="14" t="s">
        <v>92</v>
      </c>
      <c r="H715" s="172"/>
    </row>
    <row r="716" spans="1:8" s="77" customFormat="1" x14ac:dyDescent="0.3">
      <c r="A716" s="52"/>
      <c r="B716" s="66" t="s">
        <v>97</v>
      </c>
      <c r="C716" s="14" t="s">
        <v>91</v>
      </c>
      <c r="D716" s="14">
        <v>8</v>
      </c>
      <c r="E716" s="12" t="s">
        <v>5241</v>
      </c>
      <c r="F716" s="14" t="s">
        <v>89</v>
      </c>
      <c r="G716" s="14" t="s">
        <v>92</v>
      </c>
      <c r="H716" s="172"/>
    </row>
    <row r="717" spans="1:8" s="77" customFormat="1" x14ac:dyDescent="0.3">
      <c r="A717" s="48"/>
      <c r="B717" s="173"/>
      <c r="C717" s="173"/>
      <c r="D717" s="173"/>
      <c r="E717" s="173"/>
      <c r="F717" s="174"/>
      <c r="G717" s="173"/>
      <c r="H717" s="175"/>
    </row>
    <row r="718" spans="1:8" x14ac:dyDescent="0.3">
      <c r="A718" s="36"/>
      <c r="B718" s="136"/>
      <c r="C718" s="23"/>
      <c r="D718" s="23"/>
      <c r="E718" s="24"/>
      <c r="F718" s="23"/>
      <c r="G718" s="23"/>
      <c r="H718" s="40"/>
    </row>
    <row r="719" spans="1:8" s="77" customFormat="1" x14ac:dyDescent="0.3">
      <c r="A719" s="46"/>
      <c r="B719" s="166"/>
      <c r="C719" s="166"/>
      <c r="D719" s="166"/>
      <c r="E719" s="166"/>
      <c r="F719" s="167"/>
      <c r="G719" s="166"/>
      <c r="H719" s="168"/>
    </row>
    <row r="720" spans="1:8" s="77" customFormat="1" x14ac:dyDescent="0.3">
      <c r="A720" s="47"/>
      <c r="B720" s="62" t="s">
        <v>76</v>
      </c>
      <c r="C720" s="212" t="s">
        <v>5276</v>
      </c>
      <c r="D720" s="212"/>
      <c r="E720" s="212"/>
      <c r="F720" s="49" t="s">
        <v>77</v>
      </c>
      <c r="G720" s="39"/>
      <c r="H720" s="169"/>
    </row>
    <row r="721" spans="1:8" s="77" customFormat="1" x14ac:dyDescent="0.3">
      <c r="A721" s="47"/>
      <c r="B721" s="50" t="s">
        <v>75</v>
      </c>
      <c r="C721" s="213" t="s">
        <v>5277</v>
      </c>
      <c r="D721" s="213"/>
      <c r="E721" s="213"/>
      <c r="F721" s="213"/>
      <c r="G721" s="213"/>
      <c r="H721" s="169"/>
    </row>
    <row r="722" spans="1:8" s="77" customFormat="1" ht="14.4" customHeight="1" x14ac:dyDescent="0.3">
      <c r="A722" s="47"/>
      <c r="B722" s="50" t="s">
        <v>78</v>
      </c>
      <c r="C722" s="215" t="s">
        <v>5240</v>
      </c>
      <c r="D722" s="215"/>
      <c r="E722" s="215"/>
      <c r="F722" s="215"/>
      <c r="G722" s="215"/>
      <c r="H722" s="169"/>
    </row>
    <row r="723" spans="1:8" s="77" customFormat="1" ht="14.4" customHeight="1" x14ac:dyDescent="0.3">
      <c r="A723" s="47"/>
      <c r="B723" s="51" t="s">
        <v>5418</v>
      </c>
      <c r="C723" s="213" t="s">
        <v>5339</v>
      </c>
      <c r="D723" s="213"/>
      <c r="E723" s="213"/>
      <c r="F723" s="213"/>
      <c r="G723" s="213"/>
      <c r="H723" s="169"/>
    </row>
    <row r="724" spans="1:8" s="77" customFormat="1" x14ac:dyDescent="0.3">
      <c r="A724" s="47"/>
      <c r="B724" s="51" t="s">
        <v>79</v>
      </c>
      <c r="C724" s="213" t="s">
        <v>44</v>
      </c>
      <c r="D724" s="213"/>
      <c r="E724" s="213"/>
      <c r="F724" s="213"/>
      <c r="G724" s="213"/>
      <c r="H724" s="169"/>
    </row>
    <row r="725" spans="1:8" s="77" customFormat="1" ht="28.8" x14ac:dyDescent="0.3">
      <c r="A725" s="52"/>
      <c r="B725" s="170" t="s">
        <v>80</v>
      </c>
      <c r="C725" s="171" t="s">
        <v>81</v>
      </c>
      <c r="D725" s="171" t="s">
        <v>82</v>
      </c>
      <c r="E725" s="171" t="s">
        <v>83</v>
      </c>
      <c r="F725" s="171" t="s">
        <v>84</v>
      </c>
      <c r="G725" s="171" t="s">
        <v>85</v>
      </c>
      <c r="H725" s="172"/>
    </row>
    <row r="726" spans="1:8" s="77" customFormat="1" ht="28.8" x14ac:dyDescent="0.3">
      <c r="A726" s="52"/>
      <c r="B726" s="66" t="s">
        <v>86</v>
      </c>
      <c r="C726" s="14" t="s">
        <v>87</v>
      </c>
      <c r="D726" s="14">
        <v>20</v>
      </c>
      <c r="E726" s="12" t="s">
        <v>88</v>
      </c>
      <c r="F726" s="14" t="s">
        <v>89</v>
      </c>
      <c r="G726" s="14" t="s">
        <v>90</v>
      </c>
      <c r="H726" s="172"/>
    </row>
    <row r="727" spans="1:8" s="77" customFormat="1" x14ac:dyDescent="0.3">
      <c r="A727" s="52"/>
      <c r="B727" s="66" t="s">
        <v>93</v>
      </c>
      <c r="C727" s="14" t="s">
        <v>87</v>
      </c>
      <c r="D727" s="14">
        <v>200</v>
      </c>
      <c r="E727" s="12" t="s">
        <v>440</v>
      </c>
      <c r="F727" s="14" t="s">
        <v>89</v>
      </c>
      <c r="G727" s="14" t="s">
        <v>92</v>
      </c>
      <c r="H727" s="172"/>
    </row>
    <row r="728" spans="1:8" s="77" customFormat="1" x14ac:dyDescent="0.3">
      <c r="A728" s="52"/>
      <c r="B728" s="66" t="s">
        <v>94</v>
      </c>
      <c r="C728" s="14" t="s">
        <v>87</v>
      </c>
      <c r="D728" s="14">
        <v>20</v>
      </c>
      <c r="E728" s="12" t="s">
        <v>441</v>
      </c>
      <c r="F728" s="14" t="s">
        <v>89</v>
      </c>
      <c r="G728" s="14" t="s">
        <v>92</v>
      </c>
      <c r="H728" s="172"/>
    </row>
    <row r="729" spans="1:8" s="77" customFormat="1" ht="28.8" x14ac:dyDescent="0.3">
      <c r="A729" s="52"/>
      <c r="B729" s="66" t="s">
        <v>517</v>
      </c>
      <c r="C729" s="14" t="s">
        <v>91</v>
      </c>
      <c r="D729" s="14">
        <v>8</v>
      </c>
      <c r="E729" s="12" t="s">
        <v>5278</v>
      </c>
      <c r="F729" s="14" t="s">
        <v>89</v>
      </c>
      <c r="G729" s="14" t="s">
        <v>92</v>
      </c>
      <c r="H729" s="172"/>
    </row>
    <row r="730" spans="1:8" s="77" customFormat="1" x14ac:dyDescent="0.3">
      <c r="A730" s="52"/>
      <c r="B730" s="66" t="s">
        <v>443</v>
      </c>
      <c r="C730" s="14" t="s">
        <v>91</v>
      </c>
      <c r="D730" s="14">
        <v>8</v>
      </c>
      <c r="E730" s="12" t="s">
        <v>444</v>
      </c>
      <c r="F730" s="152" t="str">
        <f>DOMINIOS!$C$1184</f>
        <v>Dom_EstaInf</v>
      </c>
      <c r="G730" s="14" t="s">
        <v>92</v>
      </c>
      <c r="H730" s="172"/>
    </row>
    <row r="731" spans="1:8" s="77" customFormat="1" x14ac:dyDescent="0.3">
      <c r="A731" s="52"/>
      <c r="B731" s="66" t="s">
        <v>445</v>
      </c>
      <c r="C731" s="14" t="s">
        <v>91</v>
      </c>
      <c r="D731" s="14">
        <v>8</v>
      </c>
      <c r="E731" s="12" t="s">
        <v>5274</v>
      </c>
      <c r="F731" s="152" t="str">
        <f>DOMINIOS!$C$1177</f>
        <v>Dom_Calidad</v>
      </c>
      <c r="G731" s="14" t="s">
        <v>90</v>
      </c>
      <c r="H731" s="172"/>
    </row>
    <row r="732" spans="1:8" s="77" customFormat="1" x14ac:dyDescent="0.3">
      <c r="A732" s="52"/>
      <c r="B732" s="66" t="s">
        <v>182</v>
      </c>
      <c r="C732" s="14" t="s">
        <v>91</v>
      </c>
      <c r="D732" s="14">
        <v>8</v>
      </c>
      <c r="E732" s="12" t="s">
        <v>183</v>
      </c>
      <c r="F732" s="152" t="str">
        <f>DOMINIOS!$C$439</f>
        <v>Dom_GrupoUso</v>
      </c>
      <c r="G732" s="14" t="s">
        <v>92</v>
      </c>
      <c r="H732" s="172"/>
    </row>
    <row r="733" spans="1:8" s="77" customFormat="1" x14ac:dyDescent="0.3">
      <c r="A733" s="52"/>
      <c r="B733" s="66" t="s">
        <v>174</v>
      </c>
      <c r="C733" s="14" t="s">
        <v>91</v>
      </c>
      <c r="D733" s="14">
        <v>8</v>
      </c>
      <c r="E733" s="12" t="s">
        <v>184</v>
      </c>
      <c r="F733" s="152" t="str">
        <f>DOMINIOS!$C$452</f>
        <v>Dom_UsoAct</v>
      </c>
      <c r="G733" s="14" t="s">
        <v>92</v>
      </c>
      <c r="H733" s="172"/>
    </row>
    <row r="734" spans="1:8" s="77" customFormat="1" x14ac:dyDescent="0.3">
      <c r="A734" s="52"/>
      <c r="B734" s="66" t="s">
        <v>111</v>
      </c>
      <c r="C734" s="14" t="s">
        <v>87</v>
      </c>
      <c r="D734" s="14">
        <v>255</v>
      </c>
      <c r="E734" s="12" t="s">
        <v>5074</v>
      </c>
      <c r="F734" s="14" t="s">
        <v>89</v>
      </c>
      <c r="G734" s="14" t="s">
        <v>92</v>
      </c>
      <c r="H734" s="172"/>
    </row>
    <row r="735" spans="1:8" s="77" customFormat="1" ht="28.8" x14ac:dyDescent="0.3">
      <c r="A735" s="52"/>
      <c r="B735" s="66" t="s">
        <v>112</v>
      </c>
      <c r="C735" s="14" t="s">
        <v>87</v>
      </c>
      <c r="D735" s="14">
        <v>255</v>
      </c>
      <c r="E735" s="12" t="s">
        <v>448</v>
      </c>
      <c r="F735" s="14" t="s">
        <v>89</v>
      </c>
      <c r="G735" s="14" t="s">
        <v>92</v>
      </c>
      <c r="H735" s="172"/>
    </row>
    <row r="736" spans="1:8" s="77" customFormat="1" x14ac:dyDescent="0.3">
      <c r="A736" s="52"/>
      <c r="B736" s="66" t="s">
        <v>95</v>
      </c>
      <c r="C736" s="14" t="s">
        <v>91</v>
      </c>
      <c r="D736" s="14">
        <v>8</v>
      </c>
      <c r="E736" s="12" t="s">
        <v>416</v>
      </c>
      <c r="F736" s="14" t="s">
        <v>89</v>
      </c>
      <c r="G736" s="14" t="s">
        <v>92</v>
      </c>
      <c r="H736" s="172"/>
    </row>
    <row r="737" spans="1:8" s="77" customFormat="1" x14ac:dyDescent="0.3">
      <c r="A737" s="48"/>
      <c r="B737" s="173"/>
      <c r="C737" s="173"/>
      <c r="D737" s="173"/>
      <c r="E737" s="173"/>
      <c r="F737" s="174"/>
      <c r="G737" s="173"/>
      <c r="H737" s="175"/>
    </row>
    <row r="738" spans="1:8" x14ac:dyDescent="0.3">
      <c r="A738" s="36"/>
      <c r="B738" s="136"/>
      <c r="C738" s="23"/>
      <c r="D738" s="23"/>
      <c r="E738" s="24"/>
      <c r="F738" s="23"/>
      <c r="G738" s="23"/>
      <c r="H738" s="40"/>
    </row>
    <row r="739" spans="1:8" s="77" customFormat="1" x14ac:dyDescent="0.3">
      <c r="A739" s="46"/>
      <c r="B739" s="166"/>
      <c r="C739" s="166"/>
      <c r="D739" s="166"/>
      <c r="E739" s="166"/>
      <c r="F739" s="167"/>
      <c r="G739" s="166"/>
      <c r="H739" s="168"/>
    </row>
    <row r="740" spans="1:8" s="77" customFormat="1" x14ac:dyDescent="0.3">
      <c r="A740" s="47"/>
      <c r="B740" s="62" t="s">
        <v>76</v>
      </c>
      <c r="C740" s="212" t="s">
        <v>5279</v>
      </c>
      <c r="D740" s="212"/>
      <c r="E740" s="212"/>
      <c r="F740" s="49" t="s">
        <v>77</v>
      </c>
      <c r="G740" s="39"/>
      <c r="H740" s="169"/>
    </row>
    <row r="741" spans="1:8" s="77" customFormat="1" x14ac:dyDescent="0.3">
      <c r="A741" s="47"/>
      <c r="B741" s="50" t="s">
        <v>75</v>
      </c>
      <c r="C741" s="213" t="s">
        <v>452</v>
      </c>
      <c r="D741" s="213"/>
      <c r="E741" s="213"/>
      <c r="F741" s="213"/>
      <c r="G741" s="213"/>
      <c r="H741" s="169"/>
    </row>
    <row r="742" spans="1:8" s="77" customFormat="1" ht="14.4" customHeight="1" x14ac:dyDescent="0.3">
      <c r="A742" s="47"/>
      <c r="B742" s="50" t="s">
        <v>78</v>
      </c>
      <c r="C742" s="215" t="s">
        <v>5240</v>
      </c>
      <c r="D742" s="215"/>
      <c r="E742" s="215"/>
      <c r="F742" s="215"/>
      <c r="G742" s="215"/>
      <c r="H742" s="169"/>
    </row>
    <row r="743" spans="1:8" s="77" customFormat="1" x14ac:dyDescent="0.3">
      <c r="A743" s="47"/>
      <c r="B743" s="51" t="s">
        <v>5418</v>
      </c>
      <c r="C743" s="213" t="s">
        <v>5342</v>
      </c>
      <c r="D743" s="213"/>
      <c r="E743" s="213"/>
      <c r="F743" s="213"/>
      <c r="G743" s="213"/>
      <c r="H743" s="169"/>
    </row>
    <row r="744" spans="1:8" s="77" customFormat="1" x14ac:dyDescent="0.3">
      <c r="A744" s="47"/>
      <c r="B744" s="51" t="s">
        <v>79</v>
      </c>
      <c r="C744" s="213" t="s">
        <v>98</v>
      </c>
      <c r="D744" s="213"/>
      <c r="E744" s="213"/>
      <c r="F744" s="213"/>
      <c r="G744" s="213"/>
      <c r="H744" s="169"/>
    </row>
    <row r="745" spans="1:8" s="77" customFormat="1" ht="28.8" x14ac:dyDescent="0.3">
      <c r="A745" s="52"/>
      <c r="B745" s="170" t="s">
        <v>80</v>
      </c>
      <c r="C745" s="171" t="s">
        <v>81</v>
      </c>
      <c r="D745" s="171" t="s">
        <v>82</v>
      </c>
      <c r="E745" s="171" t="s">
        <v>83</v>
      </c>
      <c r="F745" s="171" t="s">
        <v>84</v>
      </c>
      <c r="G745" s="171" t="s">
        <v>85</v>
      </c>
      <c r="H745" s="172"/>
    </row>
    <row r="746" spans="1:8" s="77" customFormat="1" ht="28.8" x14ac:dyDescent="0.3">
      <c r="A746" s="52"/>
      <c r="B746" s="66" t="s">
        <v>86</v>
      </c>
      <c r="C746" s="14" t="s">
        <v>87</v>
      </c>
      <c r="D746" s="14">
        <v>20</v>
      </c>
      <c r="E746" s="12" t="s">
        <v>88</v>
      </c>
      <c r="F746" s="14" t="s">
        <v>89</v>
      </c>
      <c r="G746" s="14" t="s">
        <v>90</v>
      </c>
      <c r="H746" s="172"/>
    </row>
    <row r="747" spans="1:8" s="77" customFormat="1" x14ac:dyDescent="0.3">
      <c r="A747" s="52"/>
      <c r="B747" s="66" t="s">
        <v>453</v>
      </c>
      <c r="C747" s="14" t="s">
        <v>87</v>
      </c>
      <c r="D747" s="14">
        <v>10</v>
      </c>
      <c r="E747" s="12" t="s">
        <v>454</v>
      </c>
      <c r="F747" s="14" t="s">
        <v>89</v>
      </c>
      <c r="G747" s="14" t="s">
        <v>92</v>
      </c>
      <c r="H747" s="172"/>
    </row>
    <row r="748" spans="1:8" s="77" customFormat="1" x14ac:dyDescent="0.3">
      <c r="A748" s="52"/>
      <c r="B748" s="66" t="s">
        <v>133</v>
      </c>
      <c r="C748" s="14" t="s">
        <v>87</v>
      </c>
      <c r="D748" s="14">
        <v>5</v>
      </c>
      <c r="E748" s="12" t="s">
        <v>455</v>
      </c>
      <c r="F748" s="152" t="str">
        <f>DOMINIOS!$C$2006</f>
        <v>Dom_Municipio</v>
      </c>
      <c r="G748" s="14" t="s">
        <v>92</v>
      </c>
      <c r="H748" s="172"/>
    </row>
    <row r="749" spans="1:8" s="77" customFormat="1" x14ac:dyDescent="0.3">
      <c r="A749" s="52"/>
      <c r="B749" s="66" t="s">
        <v>135</v>
      </c>
      <c r="C749" s="14" t="s">
        <v>87</v>
      </c>
      <c r="D749" s="14">
        <v>2</v>
      </c>
      <c r="E749" s="12" t="s">
        <v>456</v>
      </c>
      <c r="F749" s="152" t="str">
        <f>DOMINIOS!$C$1970</f>
        <v>Dom_Departamento</v>
      </c>
      <c r="G749" s="14" t="s">
        <v>92</v>
      </c>
      <c r="H749" s="172"/>
    </row>
    <row r="750" spans="1:8" s="77" customFormat="1" x14ac:dyDescent="0.3">
      <c r="A750" s="52"/>
      <c r="B750" s="66" t="s">
        <v>131</v>
      </c>
      <c r="C750" s="14" t="s">
        <v>87</v>
      </c>
      <c r="D750" s="14">
        <v>100</v>
      </c>
      <c r="E750" s="12" t="s">
        <v>457</v>
      </c>
      <c r="F750" s="14" t="s">
        <v>89</v>
      </c>
      <c r="G750" s="14" t="s">
        <v>92</v>
      </c>
      <c r="H750" s="172"/>
    </row>
    <row r="751" spans="1:8" s="77" customFormat="1" x14ac:dyDescent="0.3">
      <c r="A751" s="52"/>
      <c r="B751" s="66" t="s">
        <v>458</v>
      </c>
      <c r="C751" s="14" t="s">
        <v>91</v>
      </c>
      <c r="D751" s="14">
        <v>8</v>
      </c>
      <c r="E751" s="12" t="s">
        <v>459</v>
      </c>
      <c r="F751" s="152" t="str">
        <f>DOMINIOS!$C$1855</f>
        <v>Dom_Ocurrencia</v>
      </c>
      <c r="G751" s="14" t="s">
        <v>92</v>
      </c>
      <c r="H751" s="172"/>
    </row>
    <row r="752" spans="1:8" s="77" customFormat="1" x14ac:dyDescent="0.3">
      <c r="A752" s="52"/>
      <c r="B752" s="66" t="s">
        <v>460</v>
      </c>
      <c r="C752" s="14" t="s">
        <v>87</v>
      </c>
      <c r="D752" s="14">
        <v>20</v>
      </c>
      <c r="E752" s="12" t="s">
        <v>461</v>
      </c>
      <c r="F752" s="14" t="s">
        <v>89</v>
      </c>
      <c r="G752" s="14" t="s">
        <v>92</v>
      </c>
      <c r="H752" s="172"/>
    </row>
    <row r="753" spans="1:8" s="77" customFormat="1" x14ac:dyDescent="0.3">
      <c r="A753" s="52"/>
      <c r="B753" s="66" t="s">
        <v>425</v>
      </c>
      <c r="C753" s="14" t="s">
        <v>91</v>
      </c>
      <c r="D753" s="14">
        <v>8</v>
      </c>
      <c r="E753" s="12" t="s">
        <v>462</v>
      </c>
      <c r="F753" s="152" t="str">
        <f>DOMINIOS!$C$1798</f>
        <v>Dom_Tipo_Evento</v>
      </c>
      <c r="G753" s="14" t="s">
        <v>92</v>
      </c>
      <c r="H753" s="172"/>
    </row>
    <row r="754" spans="1:8" s="77" customFormat="1" x14ac:dyDescent="0.3">
      <c r="A754" s="52"/>
      <c r="B754" s="66" t="s">
        <v>413</v>
      </c>
      <c r="C754" s="14" t="s">
        <v>91</v>
      </c>
      <c r="D754" s="14">
        <v>8</v>
      </c>
      <c r="E754" s="12" t="s">
        <v>463</v>
      </c>
      <c r="F754" s="152" t="str">
        <f>DOMINIOS!$C$1864</f>
        <v>Dom_Fuente_Evento</v>
      </c>
      <c r="G754" s="14" t="s">
        <v>92</v>
      </c>
      <c r="H754" s="172"/>
    </row>
    <row r="755" spans="1:8" s="77" customFormat="1" x14ac:dyDescent="0.3">
      <c r="A755" s="52"/>
      <c r="B755" s="66" t="s">
        <v>464</v>
      </c>
      <c r="C755" s="14" t="s">
        <v>91</v>
      </c>
      <c r="D755" s="14">
        <v>8</v>
      </c>
      <c r="E755" s="12" t="s">
        <v>465</v>
      </c>
      <c r="F755" s="152" t="str">
        <f>DOMINIOS!$C$1870</f>
        <v>Dom_Estado_Evento</v>
      </c>
      <c r="G755" s="14" t="s">
        <v>92</v>
      </c>
      <c r="H755" s="172"/>
    </row>
    <row r="756" spans="1:8" s="77" customFormat="1" x14ac:dyDescent="0.3">
      <c r="A756" s="52"/>
      <c r="B756" s="66" t="s">
        <v>466</v>
      </c>
      <c r="C756" s="14" t="s">
        <v>91</v>
      </c>
      <c r="D756" s="14">
        <v>8</v>
      </c>
      <c r="E756" s="12" t="s">
        <v>467</v>
      </c>
      <c r="F756" s="152" t="str">
        <f>DOMINIOS!$C$1921</f>
        <v>Dom_Boolean</v>
      </c>
      <c r="G756" s="14" t="s">
        <v>92</v>
      </c>
      <c r="H756" s="172"/>
    </row>
    <row r="757" spans="1:8" s="77" customFormat="1" ht="43.2" x14ac:dyDescent="0.3">
      <c r="A757" s="52"/>
      <c r="B757" s="66" t="s">
        <v>468</v>
      </c>
      <c r="C757" s="14" t="s">
        <v>87</v>
      </c>
      <c r="D757" s="14">
        <v>20</v>
      </c>
      <c r="E757" s="12" t="s">
        <v>469</v>
      </c>
      <c r="F757" s="14" t="s">
        <v>89</v>
      </c>
      <c r="G757" s="14" t="s">
        <v>92</v>
      </c>
      <c r="H757" s="172"/>
    </row>
    <row r="758" spans="1:8" s="77" customFormat="1" x14ac:dyDescent="0.3">
      <c r="A758" s="52"/>
      <c r="B758" s="66" t="s">
        <v>112</v>
      </c>
      <c r="C758" s="14" t="s">
        <v>87</v>
      </c>
      <c r="D758" s="14">
        <v>255</v>
      </c>
      <c r="E758" s="12" t="s">
        <v>185</v>
      </c>
      <c r="F758" s="14" t="s">
        <v>89</v>
      </c>
      <c r="G758" s="14" t="s">
        <v>114</v>
      </c>
      <c r="H758" s="172"/>
    </row>
    <row r="759" spans="1:8" s="77" customFormat="1" ht="43.2" x14ac:dyDescent="0.3">
      <c r="A759" s="52"/>
      <c r="B759" s="66" t="s">
        <v>99</v>
      </c>
      <c r="C759" s="14" t="s">
        <v>91</v>
      </c>
      <c r="D759" s="14">
        <v>8</v>
      </c>
      <c r="E759" s="12" t="s">
        <v>5223</v>
      </c>
      <c r="F759" s="14" t="s">
        <v>89</v>
      </c>
      <c r="G759" s="14" t="s">
        <v>92</v>
      </c>
      <c r="H759" s="172"/>
    </row>
    <row r="760" spans="1:8" s="77" customFormat="1" ht="43.2" x14ac:dyDescent="0.3">
      <c r="A760" s="52"/>
      <c r="B760" s="66" t="s">
        <v>100</v>
      </c>
      <c r="C760" s="14" t="s">
        <v>91</v>
      </c>
      <c r="D760" s="14">
        <v>8</v>
      </c>
      <c r="E760" s="12" t="s">
        <v>5225</v>
      </c>
      <c r="F760" s="14" t="s">
        <v>89</v>
      </c>
      <c r="G760" s="14" t="s">
        <v>92</v>
      </c>
      <c r="H760" s="172"/>
    </row>
    <row r="761" spans="1:8" s="77" customFormat="1" x14ac:dyDescent="0.3">
      <c r="A761" s="48"/>
      <c r="B761" s="173"/>
      <c r="C761" s="173"/>
      <c r="D761" s="173"/>
      <c r="E761" s="173"/>
      <c r="F761" s="174"/>
      <c r="G761" s="173"/>
      <c r="H761" s="175"/>
    </row>
    <row r="762" spans="1:8" x14ac:dyDescent="0.3">
      <c r="A762" s="36"/>
      <c r="B762" s="136"/>
      <c r="C762" s="23"/>
      <c r="D762" s="23"/>
      <c r="E762" s="24"/>
      <c r="F762" s="23"/>
      <c r="G762" s="23"/>
      <c r="H762" s="40"/>
    </row>
    <row r="763" spans="1:8" s="77" customFormat="1" x14ac:dyDescent="0.3">
      <c r="A763" s="46"/>
      <c r="B763" s="166"/>
      <c r="C763" s="166"/>
      <c r="D763" s="166"/>
      <c r="E763" s="166"/>
      <c r="F763" s="167"/>
      <c r="G763" s="166"/>
      <c r="H763" s="168"/>
    </row>
    <row r="764" spans="1:8" s="77" customFormat="1" x14ac:dyDescent="0.3">
      <c r="A764" s="47"/>
      <c r="B764" s="62" t="s">
        <v>76</v>
      </c>
      <c r="C764" s="212" t="s">
        <v>5280</v>
      </c>
      <c r="D764" s="212"/>
      <c r="E764" s="212"/>
      <c r="F764" s="49" t="s">
        <v>77</v>
      </c>
      <c r="G764" s="39"/>
      <c r="H764" s="169"/>
    </row>
    <row r="765" spans="1:8" s="77" customFormat="1" x14ac:dyDescent="0.3">
      <c r="A765" s="47"/>
      <c r="B765" s="50" t="s">
        <v>75</v>
      </c>
      <c r="C765" s="213" t="s">
        <v>470</v>
      </c>
      <c r="D765" s="213"/>
      <c r="E765" s="213"/>
      <c r="F765" s="213"/>
      <c r="G765" s="213"/>
      <c r="H765" s="169"/>
    </row>
    <row r="766" spans="1:8" s="77" customFormat="1" ht="14.4" customHeight="1" x14ac:dyDescent="0.3">
      <c r="A766" s="47"/>
      <c r="B766" s="50" t="s">
        <v>78</v>
      </c>
      <c r="C766" s="215" t="s">
        <v>5240</v>
      </c>
      <c r="D766" s="215"/>
      <c r="E766" s="215"/>
      <c r="F766" s="215"/>
      <c r="G766" s="215"/>
      <c r="H766" s="169"/>
    </row>
    <row r="767" spans="1:8" s="77" customFormat="1" x14ac:dyDescent="0.3">
      <c r="A767" s="47"/>
      <c r="B767" s="51" t="s">
        <v>5418</v>
      </c>
      <c r="C767" s="213" t="s">
        <v>5343</v>
      </c>
      <c r="D767" s="213"/>
      <c r="E767" s="213"/>
      <c r="F767" s="213"/>
      <c r="G767" s="213"/>
      <c r="H767" s="169"/>
    </row>
    <row r="768" spans="1:8" s="77" customFormat="1" x14ac:dyDescent="0.3">
      <c r="A768" s="47"/>
      <c r="B768" s="51" t="s">
        <v>79</v>
      </c>
      <c r="C768" s="213" t="s">
        <v>44</v>
      </c>
      <c r="D768" s="213"/>
      <c r="E768" s="213"/>
      <c r="F768" s="213"/>
      <c r="G768" s="213"/>
      <c r="H768" s="169"/>
    </row>
    <row r="769" spans="1:8" s="77" customFormat="1" ht="28.8" x14ac:dyDescent="0.3">
      <c r="A769" s="52"/>
      <c r="B769" s="170" t="s">
        <v>80</v>
      </c>
      <c r="C769" s="171" t="s">
        <v>81</v>
      </c>
      <c r="D769" s="171" t="s">
        <v>82</v>
      </c>
      <c r="E769" s="171" t="s">
        <v>83</v>
      </c>
      <c r="F769" s="171" t="s">
        <v>84</v>
      </c>
      <c r="G769" s="171" t="s">
        <v>85</v>
      </c>
      <c r="H769" s="172"/>
    </row>
    <row r="770" spans="1:8" s="77" customFormat="1" ht="28.8" x14ac:dyDescent="0.3">
      <c r="A770" s="52"/>
      <c r="B770" s="66" t="s">
        <v>86</v>
      </c>
      <c r="C770" s="14" t="s">
        <v>87</v>
      </c>
      <c r="D770" s="14">
        <v>20</v>
      </c>
      <c r="E770" s="12" t="s">
        <v>88</v>
      </c>
      <c r="F770" s="14" t="s">
        <v>89</v>
      </c>
      <c r="G770" s="14" t="s">
        <v>90</v>
      </c>
      <c r="H770" s="172"/>
    </row>
    <row r="771" spans="1:8" s="77" customFormat="1" x14ac:dyDescent="0.3">
      <c r="A771" s="52"/>
      <c r="B771" s="66" t="s">
        <v>453</v>
      </c>
      <c r="C771" s="14" t="s">
        <v>87</v>
      </c>
      <c r="D771" s="14">
        <v>10</v>
      </c>
      <c r="E771" s="12" t="s">
        <v>454</v>
      </c>
      <c r="F771" s="14" t="s">
        <v>89</v>
      </c>
      <c r="G771" s="14" t="s">
        <v>92</v>
      </c>
      <c r="H771" s="172"/>
    </row>
    <row r="772" spans="1:8" s="77" customFormat="1" x14ac:dyDescent="0.3">
      <c r="A772" s="52"/>
      <c r="B772" s="66" t="s">
        <v>133</v>
      </c>
      <c r="C772" s="14" t="s">
        <v>87</v>
      </c>
      <c r="D772" s="14">
        <v>5</v>
      </c>
      <c r="E772" s="12" t="s">
        <v>455</v>
      </c>
      <c r="F772" s="152" t="str">
        <f>DOMINIOS!$C$2006</f>
        <v>Dom_Municipio</v>
      </c>
      <c r="G772" s="14" t="s">
        <v>92</v>
      </c>
      <c r="H772" s="172"/>
    </row>
    <row r="773" spans="1:8" s="77" customFormat="1" x14ac:dyDescent="0.3">
      <c r="A773" s="52"/>
      <c r="B773" s="66" t="s">
        <v>135</v>
      </c>
      <c r="C773" s="14" t="s">
        <v>87</v>
      </c>
      <c r="D773" s="14">
        <v>2</v>
      </c>
      <c r="E773" s="12" t="s">
        <v>456</v>
      </c>
      <c r="F773" s="152" t="str">
        <f>DOMINIOS!$C$1970</f>
        <v>Dom_Departamento</v>
      </c>
      <c r="G773" s="14" t="s">
        <v>92</v>
      </c>
      <c r="H773" s="172"/>
    </row>
    <row r="774" spans="1:8" s="77" customFormat="1" x14ac:dyDescent="0.3">
      <c r="A774" s="52"/>
      <c r="B774" s="66" t="s">
        <v>131</v>
      </c>
      <c r="C774" s="14" t="s">
        <v>87</v>
      </c>
      <c r="D774" s="14">
        <v>100</v>
      </c>
      <c r="E774" s="12" t="s">
        <v>471</v>
      </c>
      <c r="F774" s="14" t="s">
        <v>89</v>
      </c>
      <c r="G774" s="14" t="s">
        <v>92</v>
      </c>
      <c r="H774" s="172"/>
    </row>
    <row r="775" spans="1:8" s="77" customFormat="1" x14ac:dyDescent="0.3">
      <c r="A775" s="52"/>
      <c r="B775" s="66" t="s">
        <v>472</v>
      </c>
      <c r="C775" s="14" t="s">
        <v>87</v>
      </c>
      <c r="D775" s="14">
        <v>30</v>
      </c>
      <c r="E775" s="12" t="s">
        <v>473</v>
      </c>
      <c r="F775" s="14" t="s">
        <v>89</v>
      </c>
      <c r="G775" s="14" t="s">
        <v>92</v>
      </c>
      <c r="H775" s="172"/>
    </row>
    <row r="776" spans="1:8" s="77" customFormat="1" x14ac:dyDescent="0.3">
      <c r="A776" s="52"/>
      <c r="B776" s="66" t="s">
        <v>458</v>
      </c>
      <c r="C776" s="14" t="s">
        <v>91</v>
      </c>
      <c r="D776" s="14">
        <v>8</v>
      </c>
      <c r="E776" s="12" t="s">
        <v>459</v>
      </c>
      <c r="F776" s="152" t="str">
        <f>DOMINIOS!$C$1855</f>
        <v>Dom_Ocurrencia</v>
      </c>
      <c r="G776" s="14" t="s">
        <v>92</v>
      </c>
      <c r="H776" s="172"/>
    </row>
    <row r="777" spans="1:8" s="77" customFormat="1" x14ac:dyDescent="0.3">
      <c r="A777" s="52"/>
      <c r="B777" s="66" t="s">
        <v>460</v>
      </c>
      <c r="C777" s="14" t="s">
        <v>87</v>
      </c>
      <c r="D777" s="14">
        <v>20</v>
      </c>
      <c r="E777" s="12" t="s">
        <v>461</v>
      </c>
      <c r="F777" s="14" t="s">
        <v>89</v>
      </c>
      <c r="G777" s="14" t="s">
        <v>92</v>
      </c>
      <c r="H777" s="172"/>
    </row>
    <row r="778" spans="1:8" s="77" customFormat="1" x14ac:dyDescent="0.3">
      <c r="A778" s="52"/>
      <c r="B778" s="66" t="s">
        <v>425</v>
      </c>
      <c r="C778" s="14" t="s">
        <v>91</v>
      </c>
      <c r="D778" s="14">
        <v>8</v>
      </c>
      <c r="E778" s="12" t="s">
        <v>462</v>
      </c>
      <c r="F778" s="152" t="str">
        <f>DOMINIOS!$C$1798</f>
        <v>Dom_Tipo_Evento</v>
      </c>
      <c r="G778" s="14" t="s">
        <v>92</v>
      </c>
      <c r="H778" s="172"/>
    </row>
    <row r="779" spans="1:8" s="77" customFormat="1" x14ac:dyDescent="0.3">
      <c r="A779" s="52"/>
      <c r="B779" s="66" t="s">
        <v>413</v>
      </c>
      <c r="C779" s="14" t="s">
        <v>91</v>
      </c>
      <c r="D779" s="14">
        <v>8</v>
      </c>
      <c r="E779" s="12" t="s">
        <v>463</v>
      </c>
      <c r="F779" s="152" t="str">
        <f>DOMINIOS!$C$1864</f>
        <v>Dom_Fuente_Evento</v>
      </c>
      <c r="G779" s="14" t="s">
        <v>92</v>
      </c>
      <c r="H779" s="172"/>
    </row>
    <row r="780" spans="1:8" s="77" customFormat="1" x14ac:dyDescent="0.3">
      <c r="A780" s="52"/>
      <c r="B780" s="66" t="s">
        <v>464</v>
      </c>
      <c r="C780" s="14" t="s">
        <v>91</v>
      </c>
      <c r="D780" s="14">
        <v>8</v>
      </c>
      <c r="E780" s="12" t="s">
        <v>465</v>
      </c>
      <c r="F780" s="152" t="str">
        <f>DOMINIOS!$C$1870</f>
        <v>Dom_Estado_Evento</v>
      </c>
      <c r="G780" s="14" t="s">
        <v>92</v>
      </c>
      <c r="H780" s="172"/>
    </row>
    <row r="781" spans="1:8" s="77" customFormat="1" x14ac:dyDescent="0.3">
      <c r="A781" s="52"/>
      <c r="B781" s="66" t="s">
        <v>466</v>
      </c>
      <c r="C781" s="14" t="s">
        <v>91</v>
      </c>
      <c r="D781" s="14">
        <v>8</v>
      </c>
      <c r="E781" s="12" t="s">
        <v>467</v>
      </c>
      <c r="F781" s="152" t="str">
        <f>DOMINIOS!$C$1921</f>
        <v>Dom_Boolean</v>
      </c>
      <c r="G781" s="14" t="s">
        <v>92</v>
      </c>
      <c r="H781" s="172"/>
    </row>
    <row r="782" spans="1:8" s="77" customFormat="1" ht="43.2" x14ac:dyDescent="0.3">
      <c r="A782" s="52"/>
      <c r="B782" s="66" t="s">
        <v>468</v>
      </c>
      <c r="C782" s="14" t="s">
        <v>87</v>
      </c>
      <c r="D782" s="14">
        <v>20</v>
      </c>
      <c r="E782" s="12" t="s">
        <v>469</v>
      </c>
      <c r="F782" s="14" t="s">
        <v>89</v>
      </c>
      <c r="G782" s="14" t="s">
        <v>92</v>
      </c>
      <c r="H782" s="172"/>
    </row>
    <row r="783" spans="1:8" s="77" customFormat="1" x14ac:dyDescent="0.3">
      <c r="A783" s="52"/>
      <c r="B783" s="66" t="s">
        <v>112</v>
      </c>
      <c r="C783" s="14" t="s">
        <v>87</v>
      </c>
      <c r="D783" s="14">
        <v>255</v>
      </c>
      <c r="E783" s="12" t="s">
        <v>185</v>
      </c>
      <c r="F783" s="14" t="s">
        <v>89</v>
      </c>
      <c r="G783" s="14" t="s">
        <v>114</v>
      </c>
      <c r="H783" s="172"/>
    </row>
    <row r="784" spans="1:8" s="77" customFormat="1" x14ac:dyDescent="0.3">
      <c r="A784" s="52"/>
      <c r="B784" s="66" t="s">
        <v>95</v>
      </c>
      <c r="C784" s="14" t="s">
        <v>91</v>
      </c>
      <c r="D784" s="14">
        <v>8</v>
      </c>
      <c r="E784" s="12" t="s">
        <v>416</v>
      </c>
      <c r="F784" s="14" t="s">
        <v>89</v>
      </c>
      <c r="G784" s="14" t="s">
        <v>92</v>
      </c>
      <c r="H784" s="172"/>
    </row>
    <row r="785" spans="1:8" s="77" customFormat="1" x14ac:dyDescent="0.3">
      <c r="A785" s="48"/>
      <c r="B785" s="173"/>
      <c r="C785" s="173"/>
      <c r="D785" s="173"/>
      <c r="E785" s="173"/>
      <c r="F785" s="174"/>
      <c r="G785" s="173"/>
      <c r="H785" s="175"/>
    </row>
    <row r="786" spans="1:8" x14ac:dyDescent="0.3">
      <c r="A786" s="36"/>
      <c r="B786" s="136"/>
      <c r="C786" s="23"/>
      <c r="D786" s="23"/>
      <c r="E786" s="24"/>
      <c r="F786" s="23"/>
      <c r="G786" s="23"/>
      <c r="H786" s="40"/>
    </row>
    <row r="787" spans="1:8" s="77" customFormat="1" x14ac:dyDescent="0.3">
      <c r="A787" s="46"/>
      <c r="B787" s="166"/>
      <c r="C787" s="166"/>
      <c r="D787" s="166"/>
      <c r="E787" s="166"/>
      <c r="F787" s="167"/>
      <c r="G787" s="166"/>
      <c r="H787" s="168"/>
    </row>
    <row r="788" spans="1:8" s="77" customFormat="1" x14ac:dyDescent="0.3">
      <c r="A788" s="47"/>
      <c r="B788" s="62" t="s">
        <v>76</v>
      </c>
      <c r="C788" s="212" t="s">
        <v>5180</v>
      </c>
      <c r="D788" s="212"/>
      <c r="E788" s="212"/>
      <c r="F788" s="49" t="s">
        <v>77</v>
      </c>
      <c r="G788" s="39"/>
      <c r="H788" s="169"/>
    </row>
    <row r="789" spans="1:8" s="77" customFormat="1" x14ac:dyDescent="0.3">
      <c r="A789" s="47"/>
      <c r="B789" s="50" t="s">
        <v>75</v>
      </c>
      <c r="C789" s="213" t="s">
        <v>5075</v>
      </c>
      <c r="D789" s="213"/>
      <c r="E789" s="213"/>
      <c r="F789" s="213"/>
      <c r="G789" s="213"/>
      <c r="H789" s="169"/>
    </row>
    <row r="790" spans="1:8" s="77" customFormat="1" ht="14.4" customHeight="1" x14ac:dyDescent="0.3">
      <c r="A790" s="47"/>
      <c r="B790" s="50" t="s">
        <v>78</v>
      </c>
      <c r="C790" s="215" t="s">
        <v>5240</v>
      </c>
      <c r="D790" s="215"/>
      <c r="E790" s="215"/>
      <c r="F790" s="215"/>
      <c r="G790" s="215"/>
      <c r="H790" s="169"/>
    </row>
    <row r="791" spans="1:8" s="77" customFormat="1" x14ac:dyDescent="0.3">
      <c r="A791" s="47"/>
      <c r="B791" s="51" t="s">
        <v>5418</v>
      </c>
      <c r="C791" s="213" t="s">
        <v>5344</v>
      </c>
      <c r="D791" s="213"/>
      <c r="E791" s="213"/>
      <c r="F791" s="213"/>
      <c r="G791" s="213"/>
      <c r="H791" s="169"/>
    </row>
    <row r="792" spans="1:8" s="77" customFormat="1" x14ac:dyDescent="0.3">
      <c r="A792" s="47"/>
      <c r="B792" s="51" t="s">
        <v>79</v>
      </c>
      <c r="C792" s="213" t="s">
        <v>44</v>
      </c>
      <c r="D792" s="213"/>
      <c r="E792" s="213"/>
      <c r="F792" s="213"/>
      <c r="G792" s="213"/>
      <c r="H792" s="169"/>
    </row>
    <row r="793" spans="1:8" s="77" customFormat="1" ht="28.8" x14ac:dyDescent="0.3">
      <c r="A793" s="52"/>
      <c r="B793" s="170" t="s">
        <v>80</v>
      </c>
      <c r="C793" s="171" t="s">
        <v>81</v>
      </c>
      <c r="D793" s="171" t="s">
        <v>82</v>
      </c>
      <c r="E793" s="171" t="s">
        <v>83</v>
      </c>
      <c r="F793" s="171" t="s">
        <v>84</v>
      </c>
      <c r="G793" s="171" t="s">
        <v>85</v>
      </c>
      <c r="H793" s="172"/>
    </row>
    <row r="794" spans="1:8" s="77" customFormat="1" ht="28.8" x14ac:dyDescent="0.3">
      <c r="A794" s="52"/>
      <c r="B794" s="66" t="s">
        <v>86</v>
      </c>
      <c r="C794" s="14" t="s">
        <v>87</v>
      </c>
      <c r="D794" s="14">
        <v>20</v>
      </c>
      <c r="E794" s="12" t="s">
        <v>88</v>
      </c>
      <c r="F794" s="14" t="s">
        <v>89</v>
      </c>
      <c r="G794" s="14" t="s">
        <v>90</v>
      </c>
      <c r="H794" s="172"/>
    </row>
    <row r="795" spans="1:8" s="77" customFormat="1" ht="43.2" x14ac:dyDescent="0.3">
      <c r="A795" s="52"/>
      <c r="B795" s="66" t="s">
        <v>496</v>
      </c>
      <c r="C795" s="14" t="s">
        <v>87</v>
      </c>
      <c r="D795" s="14">
        <v>255</v>
      </c>
      <c r="E795" s="12" t="s">
        <v>5076</v>
      </c>
      <c r="F795" s="14" t="s">
        <v>89</v>
      </c>
      <c r="G795" s="14" t="s">
        <v>92</v>
      </c>
      <c r="H795" s="172"/>
    </row>
    <row r="796" spans="1:8" s="77" customFormat="1" ht="28.8" x14ac:dyDescent="0.3">
      <c r="A796" s="52"/>
      <c r="B796" s="66" t="s">
        <v>498</v>
      </c>
      <c r="C796" s="14" t="s">
        <v>110</v>
      </c>
      <c r="D796" s="14">
        <v>2</v>
      </c>
      <c r="E796" s="12" t="s">
        <v>499</v>
      </c>
      <c r="F796" s="14" t="s">
        <v>89</v>
      </c>
      <c r="G796" s="14" t="s">
        <v>92</v>
      </c>
      <c r="H796" s="172"/>
    </row>
    <row r="797" spans="1:8" s="77" customFormat="1" x14ac:dyDescent="0.3">
      <c r="A797" s="52"/>
      <c r="B797" s="66" t="s">
        <v>5077</v>
      </c>
      <c r="C797" s="14" t="s">
        <v>87</v>
      </c>
      <c r="D797" s="14">
        <v>255</v>
      </c>
      <c r="E797" s="12" t="s">
        <v>504</v>
      </c>
      <c r="F797" s="14" t="s">
        <v>89</v>
      </c>
      <c r="G797" s="14" t="s">
        <v>90</v>
      </c>
      <c r="H797" s="172"/>
    </row>
    <row r="798" spans="1:8" s="77" customFormat="1" x14ac:dyDescent="0.3">
      <c r="A798" s="52"/>
      <c r="B798" s="66" t="s">
        <v>5078</v>
      </c>
      <c r="C798" s="14" t="s">
        <v>87</v>
      </c>
      <c r="D798" s="14">
        <v>255</v>
      </c>
      <c r="E798" s="12" t="s">
        <v>506</v>
      </c>
      <c r="F798" s="14" t="s">
        <v>89</v>
      </c>
      <c r="G798" s="14" t="s">
        <v>90</v>
      </c>
      <c r="H798" s="172"/>
    </row>
    <row r="799" spans="1:8" s="77" customFormat="1" x14ac:dyDescent="0.3">
      <c r="A799" s="52"/>
      <c r="B799" s="66" t="s">
        <v>5079</v>
      </c>
      <c r="C799" s="14" t="s">
        <v>87</v>
      </c>
      <c r="D799" s="14">
        <v>255</v>
      </c>
      <c r="E799" s="12" t="s">
        <v>508</v>
      </c>
      <c r="F799" s="14" t="s">
        <v>89</v>
      </c>
      <c r="G799" s="14" t="s">
        <v>90</v>
      </c>
      <c r="H799" s="172"/>
    </row>
    <row r="800" spans="1:8" s="77" customFormat="1" x14ac:dyDescent="0.3">
      <c r="A800" s="52"/>
      <c r="B800" s="66" t="s">
        <v>5080</v>
      </c>
      <c r="C800" s="14" t="s">
        <v>87</v>
      </c>
      <c r="D800" s="14">
        <v>255</v>
      </c>
      <c r="E800" s="12" t="s">
        <v>510</v>
      </c>
      <c r="F800" s="14" t="s">
        <v>89</v>
      </c>
      <c r="G800" s="14" t="s">
        <v>90</v>
      </c>
      <c r="H800" s="172"/>
    </row>
    <row r="801" spans="1:8" s="77" customFormat="1" x14ac:dyDescent="0.3">
      <c r="A801" s="52"/>
      <c r="B801" s="66" t="s">
        <v>5081</v>
      </c>
      <c r="C801" s="14" t="s">
        <v>87</v>
      </c>
      <c r="D801" s="14">
        <v>255</v>
      </c>
      <c r="E801" s="12" t="s">
        <v>512</v>
      </c>
      <c r="F801" s="14" t="s">
        <v>89</v>
      </c>
      <c r="G801" s="14" t="s">
        <v>90</v>
      </c>
      <c r="H801" s="172"/>
    </row>
    <row r="802" spans="1:8" s="77" customFormat="1" x14ac:dyDescent="0.3">
      <c r="A802" s="52"/>
      <c r="B802" s="66" t="s">
        <v>5082</v>
      </c>
      <c r="C802" s="14" t="s">
        <v>87</v>
      </c>
      <c r="D802" s="14">
        <v>255</v>
      </c>
      <c r="E802" s="12" t="s">
        <v>514</v>
      </c>
      <c r="F802" s="14" t="s">
        <v>89</v>
      </c>
      <c r="G802" s="14" t="s">
        <v>90</v>
      </c>
      <c r="H802" s="172"/>
    </row>
    <row r="803" spans="1:8" s="77" customFormat="1" x14ac:dyDescent="0.3">
      <c r="A803" s="52"/>
      <c r="B803" s="66" t="s">
        <v>500</v>
      </c>
      <c r="C803" s="14" t="s">
        <v>87</v>
      </c>
      <c r="D803" s="14">
        <v>50</v>
      </c>
      <c r="E803" s="12" t="s">
        <v>501</v>
      </c>
      <c r="F803" s="14" t="s">
        <v>89</v>
      </c>
      <c r="G803" s="14" t="s">
        <v>92</v>
      </c>
      <c r="H803" s="172"/>
    </row>
    <row r="804" spans="1:8" s="77" customFormat="1" x14ac:dyDescent="0.3">
      <c r="A804" s="52"/>
      <c r="B804" s="66" t="s">
        <v>502</v>
      </c>
      <c r="C804" s="14" t="s">
        <v>110</v>
      </c>
      <c r="D804" s="14">
        <v>2</v>
      </c>
      <c r="E804" s="12" t="s">
        <v>503</v>
      </c>
      <c r="F804" s="152" t="str">
        <f>DOMINIOS!$C$1915</f>
        <v>Dom_CategRiesgo</v>
      </c>
      <c r="G804" s="14" t="s">
        <v>92</v>
      </c>
      <c r="H804" s="172"/>
    </row>
    <row r="805" spans="1:8" s="77" customFormat="1" x14ac:dyDescent="0.3">
      <c r="A805" s="52"/>
      <c r="B805" s="66" t="s">
        <v>5083</v>
      </c>
      <c r="C805" s="14" t="s">
        <v>91</v>
      </c>
      <c r="D805" s="14">
        <v>8</v>
      </c>
      <c r="E805" s="12" t="s">
        <v>5084</v>
      </c>
      <c r="F805" s="152" t="str">
        <f>DOMINIOS!$C$1921</f>
        <v>Dom_Boolean</v>
      </c>
      <c r="G805" s="14" t="s">
        <v>92</v>
      </c>
      <c r="H805" s="172"/>
    </row>
    <row r="806" spans="1:8" s="77" customFormat="1" ht="28.8" x14ac:dyDescent="0.3">
      <c r="A806" s="52"/>
      <c r="B806" s="66" t="s">
        <v>5085</v>
      </c>
      <c r="C806" s="14" t="s">
        <v>91</v>
      </c>
      <c r="D806" s="14">
        <v>8</v>
      </c>
      <c r="E806" s="12" t="s">
        <v>5086</v>
      </c>
      <c r="F806" s="152" t="str">
        <f>DOMINIOS!$C$1921</f>
        <v>Dom_Boolean</v>
      </c>
      <c r="G806" s="14" t="s">
        <v>92</v>
      </c>
      <c r="H806" s="172"/>
    </row>
    <row r="807" spans="1:8" s="77" customFormat="1" x14ac:dyDescent="0.3">
      <c r="A807" s="52"/>
      <c r="B807" s="66" t="s">
        <v>5087</v>
      </c>
      <c r="C807" s="14" t="s">
        <v>91</v>
      </c>
      <c r="D807" s="14">
        <v>8</v>
      </c>
      <c r="E807" s="12" t="s">
        <v>5088</v>
      </c>
      <c r="F807" s="152" t="str">
        <f>DOMINIOS!$C$1921</f>
        <v>Dom_Boolean</v>
      </c>
      <c r="G807" s="14" t="s">
        <v>92</v>
      </c>
      <c r="H807" s="172"/>
    </row>
    <row r="808" spans="1:8" s="77" customFormat="1" x14ac:dyDescent="0.3">
      <c r="A808" s="52"/>
      <c r="B808" s="66" t="s">
        <v>5305</v>
      </c>
      <c r="C808" s="14" t="s">
        <v>91</v>
      </c>
      <c r="D808" s="14">
        <v>8</v>
      </c>
      <c r="E808" s="12" t="s">
        <v>5089</v>
      </c>
      <c r="F808" s="152" t="str">
        <f>DOMINIOS!$C$1921</f>
        <v>Dom_Boolean</v>
      </c>
      <c r="G808" s="14" t="s">
        <v>92</v>
      </c>
      <c r="H808" s="172"/>
    </row>
    <row r="809" spans="1:8" s="77" customFormat="1" x14ac:dyDescent="0.3">
      <c r="A809" s="52"/>
      <c r="B809" s="66" t="s">
        <v>5090</v>
      </c>
      <c r="C809" s="14" t="s">
        <v>91</v>
      </c>
      <c r="D809" s="14">
        <v>8</v>
      </c>
      <c r="E809" s="12" t="s">
        <v>5091</v>
      </c>
      <c r="F809" s="152" t="str">
        <f>DOMINIOS!$C$1921</f>
        <v>Dom_Boolean</v>
      </c>
      <c r="G809" s="14" t="s">
        <v>92</v>
      </c>
      <c r="H809" s="172"/>
    </row>
    <row r="810" spans="1:8" s="77" customFormat="1" x14ac:dyDescent="0.3">
      <c r="A810" s="52"/>
      <c r="B810" s="66" t="s">
        <v>5092</v>
      </c>
      <c r="C810" s="14" t="s">
        <v>91</v>
      </c>
      <c r="D810" s="14">
        <v>8</v>
      </c>
      <c r="E810" s="12" t="s">
        <v>5093</v>
      </c>
      <c r="F810" s="152" t="str">
        <f>DOMINIOS!$C$1921</f>
        <v>Dom_Boolean</v>
      </c>
      <c r="G810" s="14" t="s">
        <v>92</v>
      </c>
      <c r="H810" s="172"/>
    </row>
    <row r="811" spans="1:8" s="77" customFormat="1" x14ac:dyDescent="0.3">
      <c r="A811" s="52"/>
      <c r="B811" s="66" t="s">
        <v>5306</v>
      </c>
      <c r="C811" s="14" t="s">
        <v>91</v>
      </c>
      <c r="D811" s="14">
        <v>8</v>
      </c>
      <c r="E811" s="12" t="s">
        <v>5094</v>
      </c>
      <c r="F811" s="152" t="str">
        <f>DOMINIOS!$C$1921</f>
        <v>Dom_Boolean</v>
      </c>
      <c r="G811" s="14" t="s">
        <v>92</v>
      </c>
      <c r="H811" s="172"/>
    </row>
    <row r="812" spans="1:8" s="77" customFormat="1" x14ac:dyDescent="0.3">
      <c r="A812" s="52"/>
      <c r="B812" s="66" t="s">
        <v>5307</v>
      </c>
      <c r="C812" s="14" t="s">
        <v>91</v>
      </c>
      <c r="D812" s="14">
        <v>8</v>
      </c>
      <c r="E812" s="12" t="s">
        <v>5095</v>
      </c>
      <c r="F812" s="152" t="str">
        <f>DOMINIOS!$C$1921</f>
        <v>Dom_Boolean</v>
      </c>
      <c r="G812" s="14" t="s">
        <v>92</v>
      </c>
      <c r="H812" s="172"/>
    </row>
    <row r="813" spans="1:8" s="77" customFormat="1" x14ac:dyDescent="0.3">
      <c r="A813" s="52"/>
      <c r="B813" s="66" t="s">
        <v>5308</v>
      </c>
      <c r="C813" s="14" t="s">
        <v>91</v>
      </c>
      <c r="D813" s="14">
        <v>8</v>
      </c>
      <c r="E813" s="12" t="s">
        <v>5096</v>
      </c>
      <c r="F813" s="152" t="str">
        <f>DOMINIOS!$C$1921</f>
        <v>Dom_Boolean</v>
      </c>
      <c r="G813" s="14" t="s">
        <v>92</v>
      </c>
      <c r="H813" s="172"/>
    </row>
    <row r="814" spans="1:8" s="77" customFormat="1" x14ac:dyDescent="0.3">
      <c r="A814" s="52"/>
      <c r="B814" s="66" t="s">
        <v>5309</v>
      </c>
      <c r="C814" s="14" t="s">
        <v>91</v>
      </c>
      <c r="D814" s="14">
        <v>8</v>
      </c>
      <c r="E814" s="12" t="s">
        <v>5097</v>
      </c>
      <c r="F814" s="152" t="str">
        <f>DOMINIOS!$C$1921</f>
        <v>Dom_Boolean</v>
      </c>
      <c r="G814" s="14" t="s">
        <v>92</v>
      </c>
      <c r="H814" s="172"/>
    </row>
    <row r="815" spans="1:8" s="77" customFormat="1" x14ac:dyDescent="0.3">
      <c r="A815" s="52"/>
      <c r="B815" s="66" t="s">
        <v>5098</v>
      </c>
      <c r="C815" s="14" t="s">
        <v>91</v>
      </c>
      <c r="D815" s="14">
        <v>8</v>
      </c>
      <c r="E815" s="12" t="s">
        <v>5099</v>
      </c>
      <c r="F815" s="152" t="str">
        <f>DOMINIOS!$C$1921</f>
        <v>Dom_Boolean</v>
      </c>
      <c r="G815" s="14" t="s">
        <v>92</v>
      </c>
      <c r="H815" s="172"/>
    </row>
    <row r="816" spans="1:8" s="77" customFormat="1" x14ac:dyDescent="0.3">
      <c r="A816" s="52"/>
      <c r="B816" s="66" t="s">
        <v>112</v>
      </c>
      <c r="C816" s="14" t="s">
        <v>87</v>
      </c>
      <c r="D816" s="14">
        <v>255</v>
      </c>
      <c r="E816" s="12" t="s">
        <v>185</v>
      </c>
      <c r="F816" s="14" t="s">
        <v>89</v>
      </c>
      <c r="G816" s="14" t="s">
        <v>114</v>
      </c>
      <c r="H816" s="172"/>
    </row>
    <row r="817" spans="1:8" s="77" customFormat="1" x14ac:dyDescent="0.3">
      <c r="A817" s="52"/>
      <c r="B817" s="66" t="s">
        <v>95</v>
      </c>
      <c r="C817" s="14" t="s">
        <v>91</v>
      </c>
      <c r="D817" s="14">
        <v>8</v>
      </c>
      <c r="E817" s="12" t="s">
        <v>416</v>
      </c>
      <c r="F817" s="14" t="s">
        <v>89</v>
      </c>
      <c r="G817" s="14" t="s">
        <v>92</v>
      </c>
      <c r="H817" s="172"/>
    </row>
    <row r="818" spans="1:8" s="77" customFormat="1" x14ac:dyDescent="0.3">
      <c r="A818" s="48"/>
      <c r="B818" s="173"/>
      <c r="C818" s="173"/>
      <c r="D818" s="173"/>
      <c r="E818" s="173"/>
      <c r="F818" s="174"/>
      <c r="G818" s="173"/>
      <c r="H818" s="175"/>
    </row>
    <row r="819" spans="1:8" x14ac:dyDescent="0.3">
      <c r="A819" s="36"/>
      <c r="B819" s="136"/>
      <c r="C819" s="23"/>
      <c r="D819" s="23"/>
      <c r="E819" s="24"/>
      <c r="F819" s="23"/>
      <c r="G819" s="23"/>
      <c r="H819" s="40"/>
    </row>
    <row r="820" spans="1:8" s="77" customFormat="1" x14ac:dyDescent="0.3">
      <c r="A820" s="46"/>
      <c r="B820" s="166"/>
      <c r="C820" s="166"/>
      <c r="D820" s="166"/>
      <c r="E820" s="166"/>
      <c r="F820" s="167"/>
      <c r="G820" s="166"/>
      <c r="H820" s="168"/>
    </row>
    <row r="821" spans="1:8" s="77" customFormat="1" x14ac:dyDescent="0.3">
      <c r="A821" s="47"/>
      <c r="B821" s="62" t="s">
        <v>76</v>
      </c>
      <c r="C821" s="212" t="s">
        <v>5181</v>
      </c>
      <c r="D821" s="212"/>
      <c r="E821" s="212"/>
      <c r="F821" s="49" t="s">
        <v>77</v>
      </c>
      <c r="G821" s="39"/>
      <c r="H821" s="169"/>
    </row>
    <row r="822" spans="1:8" s="77" customFormat="1" ht="31.95" customHeight="1" x14ac:dyDescent="0.3">
      <c r="A822" s="47"/>
      <c r="B822" s="50" t="s">
        <v>75</v>
      </c>
      <c r="C822" s="213" t="s">
        <v>5100</v>
      </c>
      <c r="D822" s="213"/>
      <c r="E822" s="213"/>
      <c r="F822" s="213"/>
      <c r="G822" s="213"/>
      <c r="H822" s="169"/>
    </row>
    <row r="823" spans="1:8" s="77" customFormat="1" ht="14.4" customHeight="1" x14ac:dyDescent="0.3">
      <c r="A823" s="47"/>
      <c r="B823" s="50" t="s">
        <v>78</v>
      </c>
      <c r="C823" s="215" t="s">
        <v>5240</v>
      </c>
      <c r="D823" s="215"/>
      <c r="E823" s="215"/>
      <c r="F823" s="215"/>
      <c r="G823" s="215"/>
      <c r="H823" s="169"/>
    </row>
    <row r="824" spans="1:8" s="77" customFormat="1" x14ac:dyDescent="0.3">
      <c r="A824" s="47"/>
      <c r="B824" s="51" t="s">
        <v>5418</v>
      </c>
      <c r="C824" s="213" t="s">
        <v>5345</v>
      </c>
      <c r="D824" s="213"/>
      <c r="E824" s="213"/>
      <c r="F824" s="213"/>
      <c r="G824" s="213"/>
      <c r="H824" s="169"/>
    </row>
    <row r="825" spans="1:8" s="77" customFormat="1" x14ac:dyDescent="0.3">
      <c r="A825" s="47"/>
      <c r="B825" s="51" t="s">
        <v>79</v>
      </c>
      <c r="C825" s="213" t="s">
        <v>44</v>
      </c>
      <c r="D825" s="213"/>
      <c r="E825" s="213"/>
      <c r="F825" s="213"/>
      <c r="G825" s="213"/>
      <c r="H825" s="169"/>
    </row>
    <row r="826" spans="1:8" s="77" customFormat="1" ht="28.8" x14ac:dyDescent="0.3">
      <c r="A826" s="52"/>
      <c r="B826" s="170" t="s">
        <v>80</v>
      </c>
      <c r="C826" s="171" t="s">
        <v>81</v>
      </c>
      <c r="D826" s="171" t="s">
        <v>82</v>
      </c>
      <c r="E826" s="171" t="s">
        <v>83</v>
      </c>
      <c r="F826" s="171" t="s">
        <v>84</v>
      </c>
      <c r="G826" s="171" t="s">
        <v>85</v>
      </c>
      <c r="H826" s="172"/>
    </row>
    <row r="827" spans="1:8" s="77" customFormat="1" ht="28.8" x14ac:dyDescent="0.3">
      <c r="A827" s="52"/>
      <c r="B827" s="66" t="s">
        <v>86</v>
      </c>
      <c r="C827" s="14" t="s">
        <v>87</v>
      </c>
      <c r="D827" s="14">
        <v>20</v>
      </c>
      <c r="E827" s="12" t="s">
        <v>88</v>
      </c>
      <c r="F827" s="14" t="s">
        <v>89</v>
      </c>
      <c r="G827" s="14" t="s">
        <v>90</v>
      </c>
      <c r="H827" s="172"/>
    </row>
    <row r="828" spans="1:8" s="77" customFormat="1" ht="57.6" x14ac:dyDescent="0.3">
      <c r="A828" s="52"/>
      <c r="B828" s="66" t="s">
        <v>496</v>
      </c>
      <c r="C828" s="14" t="s">
        <v>87</v>
      </c>
      <c r="D828" s="14">
        <v>255</v>
      </c>
      <c r="E828" s="12" t="s">
        <v>5101</v>
      </c>
      <c r="F828" s="14" t="s">
        <v>89</v>
      </c>
      <c r="G828" s="14" t="s">
        <v>92</v>
      </c>
      <c r="H828" s="172"/>
    </row>
    <row r="829" spans="1:8" s="77" customFormat="1" ht="28.8" x14ac:dyDescent="0.3">
      <c r="A829" s="52"/>
      <c r="B829" s="66" t="s">
        <v>498</v>
      </c>
      <c r="C829" s="14" t="s">
        <v>110</v>
      </c>
      <c r="D829" s="14">
        <v>2</v>
      </c>
      <c r="E829" s="12" t="s">
        <v>499</v>
      </c>
      <c r="F829" s="14" t="s">
        <v>89</v>
      </c>
      <c r="G829" s="14" t="s">
        <v>92</v>
      </c>
      <c r="H829" s="172"/>
    </row>
    <row r="830" spans="1:8" s="77" customFormat="1" ht="28.8" x14ac:dyDescent="0.3">
      <c r="A830" s="52"/>
      <c r="B830" s="66" t="s">
        <v>5102</v>
      </c>
      <c r="C830" s="14" t="s">
        <v>87</v>
      </c>
      <c r="D830" s="14">
        <v>255</v>
      </c>
      <c r="E830" s="12" t="s">
        <v>5103</v>
      </c>
      <c r="F830" s="14" t="s">
        <v>89</v>
      </c>
      <c r="G830" s="14" t="s">
        <v>92</v>
      </c>
      <c r="H830" s="172"/>
    </row>
    <row r="831" spans="1:8" s="77" customFormat="1" x14ac:dyDescent="0.3">
      <c r="A831" s="52"/>
      <c r="B831" s="66" t="s">
        <v>500</v>
      </c>
      <c r="C831" s="14" t="s">
        <v>87</v>
      </c>
      <c r="D831" s="14">
        <v>50</v>
      </c>
      <c r="E831" s="12" t="s">
        <v>501</v>
      </c>
      <c r="F831" s="14" t="s">
        <v>89</v>
      </c>
      <c r="G831" s="14" t="s">
        <v>92</v>
      </c>
      <c r="H831" s="172"/>
    </row>
    <row r="832" spans="1:8" s="77" customFormat="1" x14ac:dyDescent="0.3">
      <c r="A832" s="52"/>
      <c r="B832" s="66" t="s">
        <v>502</v>
      </c>
      <c r="C832" s="14" t="s">
        <v>110</v>
      </c>
      <c r="D832" s="14">
        <v>2</v>
      </c>
      <c r="E832" s="12" t="s">
        <v>503</v>
      </c>
      <c r="F832" s="152" t="str">
        <f>DOMINIOS!$C$1915</f>
        <v>Dom_CategRiesgo</v>
      </c>
      <c r="G832" s="14" t="s">
        <v>92</v>
      </c>
      <c r="H832" s="172"/>
    </row>
    <row r="833" spans="1:8" s="77" customFormat="1" x14ac:dyDescent="0.3">
      <c r="A833" s="52"/>
      <c r="B833" s="66" t="s">
        <v>5092</v>
      </c>
      <c r="C833" s="14" t="s">
        <v>91</v>
      </c>
      <c r="D833" s="14">
        <v>8</v>
      </c>
      <c r="E833" s="12" t="s">
        <v>5093</v>
      </c>
      <c r="F833" s="152" t="str">
        <f>DOMINIOS!$C$1921</f>
        <v>Dom_Boolean</v>
      </c>
      <c r="G833" s="14" t="s">
        <v>92</v>
      </c>
      <c r="H833" s="172"/>
    </row>
    <row r="834" spans="1:8" s="77" customFormat="1" x14ac:dyDescent="0.3">
      <c r="A834" s="52"/>
      <c r="B834" s="66" t="s">
        <v>5306</v>
      </c>
      <c r="C834" s="14" t="s">
        <v>91</v>
      </c>
      <c r="D834" s="14">
        <v>8</v>
      </c>
      <c r="E834" s="12" t="s">
        <v>5094</v>
      </c>
      <c r="F834" s="152" t="str">
        <f>DOMINIOS!$C$1921</f>
        <v>Dom_Boolean</v>
      </c>
      <c r="G834" s="14" t="s">
        <v>92</v>
      </c>
      <c r="H834" s="172"/>
    </row>
    <row r="835" spans="1:8" s="77" customFormat="1" x14ac:dyDescent="0.3">
      <c r="A835" s="52"/>
      <c r="B835" s="66" t="s">
        <v>5307</v>
      </c>
      <c r="C835" s="14" t="s">
        <v>91</v>
      </c>
      <c r="D835" s="14">
        <v>8</v>
      </c>
      <c r="E835" s="12" t="s">
        <v>5095</v>
      </c>
      <c r="F835" s="152" t="str">
        <f>DOMINIOS!$C$1921</f>
        <v>Dom_Boolean</v>
      </c>
      <c r="G835" s="14" t="s">
        <v>92</v>
      </c>
      <c r="H835" s="172"/>
    </row>
    <row r="836" spans="1:8" s="77" customFormat="1" x14ac:dyDescent="0.3">
      <c r="A836" s="52"/>
      <c r="B836" s="66" t="s">
        <v>5308</v>
      </c>
      <c r="C836" s="14" t="s">
        <v>91</v>
      </c>
      <c r="D836" s="14">
        <v>8</v>
      </c>
      <c r="E836" s="12" t="s">
        <v>5096</v>
      </c>
      <c r="F836" s="152" t="str">
        <f>DOMINIOS!$C$1921</f>
        <v>Dom_Boolean</v>
      </c>
      <c r="G836" s="14" t="s">
        <v>92</v>
      </c>
      <c r="H836" s="172"/>
    </row>
    <row r="837" spans="1:8" s="77" customFormat="1" x14ac:dyDescent="0.3">
      <c r="A837" s="52"/>
      <c r="B837" s="66" t="s">
        <v>5309</v>
      </c>
      <c r="C837" s="14" t="s">
        <v>91</v>
      </c>
      <c r="D837" s="14">
        <v>8</v>
      </c>
      <c r="E837" s="12" t="s">
        <v>5097</v>
      </c>
      <c r="F837" s="152" t="str">
        <f>DOMINIOS!$C$1921</f>
        <v>Dom_Boolean</v>
      </c>
      <c r="G837" s="14" t="s">
        <v>92</v>
      </c>
      <c r="H837" s="172"/>
    </row>
    <row r="838" spans="1:8" s="77" customFormat="1" x14ac:dyDescent="0.3">
      <c r="A838" s="52"/>
      <c r="B838" s="66" t="s">
        <v>5098</v>
      </c>
      <c r="C838" s="14" t="s">
        <v>91</v>
      </c>
      <c r="D838" s="14">
        <v>8</v>
      </c>
      <c r="E838" s="12" t="s">
        <v>5099</v>
      </c>
      <c r="F838" s="152" t="str">
        <f>DOMINIOS!$C$1921</f>
        <v>Dom_Boolean</v>
      </c>
      <c r="G838" s="14" t="s">
        <v>92</v>
      </c>
      <c r="H838" s="172"/>
    </row>
    <row r="839" spans="1:8" s="77" customFormat="1" x14ac:dyDescent="0.3">
      <c r="A839" s="52"/>
      <c r="B839" s="66" t="s">
        <v>112</v>
      </c>
      <c r="C839" s="14" t="s">
        <v>87</v>
      </c>
      <c r="D839" s="14">
        <v>255</v>
      </c>
      <c r="E839" s="12" t="s">
        <v>185</v>
      </c>
      <c r="F839" s="14" t="s">
        <v>89</v>
      </c>
      <c r="G839" s="14" t="s">
        <v>114</v>
      </c>
      <c r="H839" s="172"/>
    </row>
    <row r="840" spans="1:8" s="77" customFormat="1" x14ac:dyDescent="0.3">
      <c r="A840" s="52"/>
      <c r="B840" s="66" t="s">
        <v>95</v>
      </c>
      <c r="C840" s="14" t="s">
        <v>91</v>
      </c>
      <c r="D840" s="14">
        <v>8</v>
      </c>
      <c r="E840" s="12" t="s">
        <v>416</v>
      </c>
      <c r="F840" s="14" t="s">
        <v>89</v>
      </c>
      <c r="G840" s="14" t="s">
        <v>92</v>
      </c>
      <c r="H840" s="172"/>
    </row>
    <row r="841" spans="1:8" s="77" customFormat="1" x14ac:dyDescent="0.3">
      <c r="A841" s="48"/>
      <c r="B841" s="173"/>
      <c r="C841" s="173"/>
      <c r="D841" s="173"/>
      <c r="E841" s="173"/>
      <c r="F841" s="174"/>
      <c r="G841" s="173"/>
      <c r="H841" s="175"/>
    </row>
    <row r="842" spans="1:8" x14ac:dyDescent="0.3">
      <c r="A842" s="36"/>
      <c r="B842" s="136"/>
      <c r="C842" s="23"/>
      <c r="D842" s="23"/>
      <c r="E842" s="24"/>
      <c r="F842" s="23"/>
      <c r="G842" s="23"/>
      <c r="H842" s="40"/>
    </row>
    <row r="843" spans="1:8" s="77" customFormat="1" x14ac:dyDescent="0.3">
      <c r="A843" s="46"/>
      <c r="B843" s="166"/>
      <c r="C843" s="166"/>
      <c r="D843" s="166"/>
      <c r="E843" s="166"/>
      <c r="F843" s="167"/>
      <c r="G843" s="166"/>
      <c r="H843" s="168"/>
    </row>
    <row r="844" spans="1:8" s="77" customFormat="1" x14ac:dyDescent="0.3">
      <c r="A844" s="47"/>
      <c r="B844" s="62" t="s">
        <v>76</v>
      </c>
      <c r="C844" s="212" t="s">
        <v>5182</v>
      </c>
      <c r="D844" s="212"/>
      <c r="E844" s="212"/>
      <c r="F844" s="49" t="s">
        <v>77</v>
      </c>
      <c r="G844" s="39"/>
      <c r="H844" s="169"/>
    </row>
    <row r="845" spans="1:8" s="77" customFormat="1" x14ac:dyDescent="0.3">
      <c r="A845" s="47"/>
      <c r="B845" s="50" t="s">
        <v>75</v>
      </c>
      <c r="C845" s="213" t="s">
        <v>5104</v>
      </c>
      <c r="D845" s="213"/>
      <c r="E845" s="213"/>
      <c r="F845" s="213"/>
      <c r="G845" s="213"/>
      <c r="H845" s="169"/>
    </row>
    <row r="846" spans="1:8" s="77" customFormat="1" ht="14.4" customHeight="1" x14ac:dyDescent="0.3">
      <c r="A846" s="47"/>
      <c r="B846" s="50" t="s">
        <v>78</v>
      </c>
      <c r="C846" s="215" t="s">
        <v>5240</v>
      </c>
      <c r="D846" s="215"/>
      <c r="E846" s="215"/>
      <c r="F846" s="215"/>
      <c r="G846" s="215"/>
      <c r="H846" s="169"/>
    </row>
    <row r="847" spans="1:8" s="77" customFormat="1" x14ac:dyDescent="0.3">
      <c r="A847" s="47"/>
      <c r="B847" s="51" t="s">
        <v>5418</v>
      </c>
      <c r="C847" s="213" t="s">
        <v>5346</v>
      </c>
      <c r="D847" s="213"/>
      <c r="E847" s="213"/>
      <c r="F847" s="213"/>
      <c r="G847" s="213"/>
      <c r="H847" s="169"/>
    </row>
    <row r="848" spans="1:8" s="77" customFormat="1" x14ac:dyDescent="0.3">
      <c r="A848" s="47"/>
      <c r="B848" s="51" t="s">
        <v>79</v>
      </c>
      <c r="C848" s="213" t="s">
        <v>44</v>
      </c>
      <c r="D848" s="213"/>
      <c r="E848" s="213"/>
      <c r="F848" s="213"/>
      <c r="G848" s="213"/>
      <c r="H848" s="169"/>
    </row>
    <row r="849" spans="1:8" s="77" customFormat="1" ht="28.8" x14ac:dyDescent="0.3">
      <c r="A849" s="52"/>
      <c r="B849" s="170" t="s">
        <v>80</v>
      </c>
      <c r="C849" s="171" t="s">
        <v>81</v>
      </c>
      <c r="D849" s="171" t="s">
        <v>82</v>
      </c>
      <c r="E849" s="171" t="s">
        <v>83</v>
      </c>
      <c r="F849" s="171" t="s">
        <v>84</v>
      </c>
      <c r="G849" s="171" t="s">
        <v>85</v>
      </c>
      <c r="H849" s="172"/>
    </row>
    <row r="850" spans="1:8" s="77" customFormat="1" ht="28.8" x14ac:dyDescent="0.3">
      <c r="A850" s="52"/>
      <c r="B850" s="66" t="s">
        <v>86</v>
      </c>
      <c r="C850" s="14" t="s">
        <v>87</v>
      </c>
      <c r="D850" s="14">
        <v>20</v>
      </c>
      <c r="E850" s="12" t="s">
        <v>88</v>
      </c>
      <c r="F850" s="14" t="s">
        <v>89</v>
      </c>
      <c r="G850" s="14" t="s">
        <v>90</v>
      </c>
      <c r="H850" s="172"/>
    </row>
    <row r="851" spans="1:8" s="77" customFormat="1" ht="57.6" x14ac:dyDescent="0.3">
      <c r="A851" s="52"/>
      <c r="B851" s="66" t="s">
        <v>496</v>
      </c>
      <c r="C851" s="14" t="s">
        <v>87</v>
      </c>
      <c r="D851" s="14">
        <v>255</v>
      </c>
      <c r="E851" s="12" t="s">
        <v>497</v>
      </c>
      <c r="F851" s="14" t="s">
        <v>89</v>
      </c>
      <c r="G851" s="14" t="s">
        <v>92</v>
      </c>
      <c r="H851" s="172"/>
    </row>
    <row r="852" spans="1:8" s="77" customFormat="1" ht="28.8" x14ac:dyDescent="0.3">
      <c r="A852" s="52"/>
      <c r="B852" s="66" t="s">
        <v>498</v>
      </c>
      <c r="C852" s="14" t="s">
        <v>110</v>
      </c>
      <c r="D852" s="14">
        <v>2</v>
      </c>
      <c r="E852" s="12" t="s">
        <v>499</v>
      </c>
      <c r="F852" s="14" t="s">
        <v>89</v>
      </c>
      <c r="G852" s="14" t="s">
        <v>92</v>
      </c>
      <c r="H852" s="172"/>
    </row>
    <row r="853" spans="1:8" s="77" customFormat="1" x14ac:dyDescent="0.3">
      <c r="A853" s="52"/>
      <c r="B853" s="66" t="s">
        <v>5310</v>
      </c>
      <c r="C853" s="14" t="s">
        <v>87</v>
      </c>
      <c r="D853" s="14">
        <v>255</v>
      </c>
      <c r="E853" s="12" t="s">
        <v>5105</v>
      </c>
      <c r="F853" s="14" t="s">
        <v>89</v>
      </c>
      <c r="G853" s="14" t="s">
        <v>90</v>
      </c>
      <c r="H853" s="172"/>
    </row>
    <row r="854" spans="1:8" s="77" customFormat="1" x14ac:dyDescent="0.3">
      <c r="A854" s="52"/>
      <c r="B854" s="66" t="s">
        <v>5311</v>
      </c>
      <c r="C854" s="14" t="s">
        <v>87</v>
      </c>
      <c r="D854" s="14">
        <v>255</v>
      </c>
      <c r="E854" s="12" t="s">
        <v>5106</v>
      </c>
      <c r="F854" s="14" t="s">
        <v>89</v>
      </c>
      <c r="G854" s="14" t="s">
        <v>90</v>
      </c>
      <c r="H854" s="172"/>
    </row>
    <row r="855" spans="1:8" s="77" customFormat="1" x14ac:dyDescent="0.3">
      <c r="A855" s="52"/>
      <c r="B855" s="66" t="s">
        <v>5107</v>
      </c>
      <c r="C855" s="14" t="s">
        <v>87</v>
      </c>
      <c r="D855" s="14">
        <v>255</v>
      </c>
      <c r="E855" s="12" t="s">
        <v>5108</v>
      </c>
      <c r="F855" s="14" t="s">
        <v>89</v>
      </c>
      <c r="G855" s="14" t="s">
        <v>90</v>
      </c>
      <c r="H855" s="172"/>
    </row>
    <row r="856" spans="1:8" s="77" customFormat="1" x14ac:dyDescent="0.3">
      <c r="A856" s="52"/>
      <c r="B856" s="66" t="s">
        <v>5109</v>
      </c>
      <c r="C856" s="14" t="s">
        <v>87</v>
      </c>
      <c r="D856" s="14">
        <v>255</v>
      </c>
      <c r="E856" s="12" t="s">
        <v>5110</v>
      </c>
      <c r="F856" s="14" t="s">
        <v>89</v>
      </c>
      <c r="G856" s="14" t="s">
        <v>90</v>
      </c>
      <c r="H856" s="172"/>
    </row>
    <row r="857" spans="1:8" s="77" customFormat="1" ht="28.8" x14ac:dyDescent="0.3">
      <c r="A857" s="52"/>
      <c r="B857" s="66" t="s">
        <v>5111</v>
      </c>
      <c r="C857" s="14" t="s">
        <v>87</v>
      </c>
      <c r="D857" s="14">
        <v>255</v>
      </c>
      <c r="E857" s="12" t="s">
        <v>5112</v>
      </c>
      <c r="F857" s="14" t="s">
        <v>89</v>
      </c>
      <c r="G857" s="14" t="s">
        <v>90</v>
      </c>
      <c r="H857" s="172"/>
    </row>
    <row r="858" spans="1:8" s="77" customFormat="1" ht="28.8" x14ac:dyDescent="0.3">
      <c r="A858" s="52"/>
      <c r="B858" s="66" t="s">
        <v>5113</v>
      </c>
      <c r="C858" s="14" t="s">
        <v>87</v>
      </c>
      <c r="D858" s="14">
        <v>255</v>
      </c>
      <c r="E858" s="12" t="s">
        <v>5114</v>
      </c>
      <c r="F858" s="14" t="s">
        <v>89</v>
      </c>
      <c r="G858" s="14" t="s">
        <v>90</v>
      </c>
      <c r="H858" s="172"/>
    </row>
    <row r="859" spans="1:8" s="77" customFormat="1" x14ac:dyDescent="0.3">
      <c r="A859" s="52"/>
      <c r="B859" s="66" t="s">
        <v>5115</v>
      </c>
      <c r="C859" s="14" t="s">
        <v>87</v>
      </c>
      <c r="D859" s="14">
        <v>255</v>
      </c>
      <c r="E859" s="12" t="s">
        <v>5116</v>
      </c>
      <c r="F859" s="14" t="s">
        <v>89</v>
      </c>
      <c r="G859" s="14" t="s">
        <v>90</v>
      </c>
      <c r="H859" s="172"/>
    </row>
    <row r="860" spans="1:8" s="77" customFormat="1" x14ac:dyDescent="0.3">
      <c r="A860" s="52"/>
      <c r="B860" s="66" t="s">
        <v>5117</v>
      </c>
      <c r="C860" s="14" t="s">
        <v>87</v>
      </c>
      <c r="D860" s="14">
        <v>255</v>
      </c>
      <c r="E860" s="12" t="s">
        <v>5118</v>
      </c>
      <c r="F860" s="14" t="s">
        <v>89</v>
      </c>
      <c r="G860" s="14" t="s">
        <v>90</v>
      </c>
      <c r="H860" s="172"/>
    </row>
    <row r="861" spans="1:8" s="77" customFormat="1" x14ac:dyDescent="0.3">
      <c r="A861" s="52"/>
      <c r="B861" s="66" t="s">
        <v>5119</v>
      </c>
      <c r="C861" s="14" t="s">
        <v>87</v>
      </c>
      <c r="D861" s="14">
        <v>255</v>
      </c>
      <c r="E861" s="12" t="s">
        <v>5120</v>
      </c>
      <c r="F861" s="14" t="s">
        <v>89</v>
      </c>
      <c r="G861" s="14" t="s">
        <v>90</v>
      </c>
      <c r="H861" s="172"/>
    </row>
    <row r="862" spans="1:8" s="77" customFormat="1" x14ac:dyDescent="0.3">
      <c r="A862" s="52"/>
      <c r="B862" s="66" t="s">
        <v>500</v>
      </c>
      <c r="C862" s="14" t="s">
        <v>87</v>
      </c>
      <c r="D862" s="14">
        <v>50</v>
      </c>
      <c r="E862" s="12" t="s">
        <v>501</v>
      </c>
      <c r="F862" s="14" t="s">
        <v>89</v>
      </c>
      <c r="G862" s="14" t="s">
        <v>92</v>
      </c>
      <c r="H862" s="172"/>
    </row>
    <row r="863" spans="1:8" s="77" customFormat="1" x14ac:dyDescent="0.3">
      <c r="A863" s="52"/>
      <c r="B863" s="66" t="s">
        <v>502</v>
      </c>
      <c r="C863" s="14" t="s">
        <v>110</v>
      </c>
      <c r="D863" s="14">
        <v>2</v>
      </c>
      <c r="E863" s="12" t="s">
        <v>503</v>
      </c>
      <c r="F863" s="152" t="str">
        <f>DOMINIOS!$C$1915</f>
        <v>Dom_CategRiesgo</v>
      </c>
      <c r="G863" s="14" t="s">
        <v>92</v>
      </c>
      <c r="H863" s="172"/>
    </row>
    <row r="864" spans="1:8" s="77" customFormat="1" x14ac:dyDescent="0.3">
      <c r="A864" s="52"/>
      <c r="B864" s="66" t="s">
        <v>5083</v>
      </c>
      <c r="C864" s="14" t="s">
        <v>91</v>
      </c>
      <c r="D864" s="14">
        <v>8</v>
      </c>
      <c r="E864" s="12" t="s">
        <v>5084</v>
      </c>
      <c r="F864" s="152" t="str">
        <f>DOMINIOS!$C$1921</f>
        <v>Dom_Boolean</v>
      </c>
      <c r="G864" s="14" t="s">
        <v>92</v>
      </c>
      <c r="H864" s="172"/>
    </row>
    <row r="865" spans="1:8" s="77" customFormat="1" ht="28.8" x14ac:dyDescent="0.3">
      <c r="A865" s="52"/>
      <c r="B865" s="66" t="s">
        <v>5085</v>
      </c>
      <c r="C865" s="14" t="s">
        <v>91</v>
      </c>
      <c r="D865" s="14">
        <v>8</v>
      </c>
      <c r="E865" s="12" t="s">
        <v>5086</v>
      </c>
      <c r="F865" s="152" t="str">
        <f>DOMINIOS!$C$1921</f>
        <v>Dom_Boolean</v>
      </c>
      <c r="G865" s="14" t="s">
        <v>92</v>
      </c>
      <c r="H865" s="172"/>
    </row>
    <row r="866" spans="1:8" s="77" customFormat="1" x14ac:dyDescent="0.3">
      <c r="A866" s="52"/>
      <c r="B866" s="66" t="s">
        <v>5087</v>
      </c>
      <c r="C866" s="14" t="s">
        <v>91</v>
      </c>
      <c r="D866" s="14">
        <v>8</v>
      </c>
      <c r="E866" s="12" t="s">
        <v>5088</v>
      </c>
      <c r="F866" s="152" t="str">
        <f>DOMINIOS!$C$1921</f>
        <v>Dom_Boolean</v>
      </c>
      <c r="G866" s="14" t="s">
        <v>92</v>
      </c>
      <c r="H866" s="172"/>
    </row>
    <row r="867" spans="1:8" s="77" customFormat="1" x14ac:dyDescent="0.3">
      <c r="A867" s="52"/>
      <c r="B867" s="66" t="s">
        <v>5305</v>
      </c>
      <c r="C867" s="14" t="s">
        <v>91</v>
      </c>
      <c r="D867" s="14">
        <v>8</v>
      </c>
      <c r="E867" s="12" t="s">
        <v>5089</v>
      </c>
      <c r="F867" s="152" t="str">
        <f>DOMINIOS!$C$1921</f>
        <v>Dom_Boolean</v>
      </c>
      <c r="G867" s="14" t="s">
        <v>92</v>
      </c>
      <c r="H867" s="172"/>
    </row>
    <row r="868" spans="1:8" s="77" customFormat="1" x14ac:dyDescent="0.3">
      <c r="A868" s="52"/>
      <c r="B868" s="66" t="s">
        <v>5090</v>
      </c>
      <c r="C868" s="14" t="s">
        <v>91</v>
      </c>
      <c r="D868" s="14">
        <v>8</v>
      </c>
      <c r="E868" s="12" t="s">
        <v>5091</v>
      </c>
      <c r="F868" s="152" t="str">
        <f>DOMINIOS!$C$1921</f>
        <v>Dom_Boolean</v>
      </c>
      <c r="G868" s="14" t="s">
        <v>92</v>
      </c>
      <c r="H868" s="172"/>
    </row>
    <row r="869" spans="1:8" s="77" customFormat="1" x14ac:dyDescent="0.3">
      <c r="A869" s="52"/>
      <c r="B869" s="66" t="s">
        <v>5092</v>
      </c>
      <c r="C869" s="14" t="s">
        <v>91</v>
      </c>
      <c r="D869" s="14">
        <v>8</v>
      </c>
      <c r="E869" s="12" t="s">
        <v>5093</v>
      </c>
      <c r="F869" s="152" t="str">
        <f>DOMINIOS!$C$1921</f>
        <v>Dom_Boolean</v>
      </c>
      <c r="G869" s="14" t="s">
        <v>92</v>
      </c>
      <c r="H869" s="172"/>
    </row>
    <row r="870" spans="1:8" s="77" customFormat="1" x14ac:dyDescent="0.3">
      <c r="A870" s="52"/>
      <c r="B870" s="66" t="s">
        <v>5306</v>
      </c>
      <c r="C870" s="14" t="s">
        <v>91</v>
      </c>
      <c r="D870" s="14">
        <v>8</v>
      </c>
      <c r="E870" s="12" t="s">
        <v>5094</v>
      </c>
      <c r="F870" s="152" t="str">
        <f>DOMINIOS!$C$1921</f>
        <v>Dom_Boolean</v>
      </c>
      <c r="G870" s="14" t="s">
        <v>92</v>
      </c>
      <c r="H870" s="172"/>
    </row>
    <row r="871" spans="1:8" s="77" customFormat="1" x14ac:dyDescent="0.3">
      <c r="A871" s="52"/>
      <c r="B871" s="66" t="s">
        <v>5307</v>
      </c>
      <c r="C871" s="14" t="s">
        <v>91</v>
      </c>
      <c r="D871" s="14">
        <v>8</v>
      </c>
      <c r="E871" s="12" t="s">
        <v>5095</v>
      </c>
      <c r="F871" s="152" t="str">
        <f>DOMINIOS!$C$1921</f>
        <v>Dom_Boolean</v>
      </c>
      <c r="G871" s="14" t="s">
        <v>92</v>
      </c>
      <c r="H871" s="172"/>
    </row>
    <row r="872" spans="1:8" s="77" customFormat="1" x14ac:dyDescent="0.3">
      <c r="A872" s="52"/>
      <c r="B872" s="66" t="s">
        <v>5308</v>
      </c>
      <c r="C872" s="14" t="s">
        <v>91</v>
      </c>
      <c r="D872" s="14">
        <v>8</v>
      </c>
      <c r="E872" s="12" t="s">
        <v>5096</v>
      </c>
      <c r="F872" s="152" t="str">
        <f>DOMINIOS!$C$1921</f>
        <v>Dom_Boolean</v>
      </c>
      <c r="G872" s="14" t="s">
        <v>92</v>
      </c>
      <c r="H872" s="172"/>
    </row>
    <row r="873" spans="1:8" s="77" customFormat="1" x14ac:dyDescent="0.3">
      <c r="A873" s="52"/>
      <c r="B873" s="66" t="s">
        <v>5309</v>
      </c>
      <c r="C873" s="14" t="s">
        <v>91</v>
      </c>
      <c r="D873" s="14">
        <v>8</v>
      </c>
      <c r="E873" s="12" t="s">
        <v>5097</v>
      </c>
      <c r="F873" s="152" t="str">
        <f>DOMINIOS!$C$1921</f>
        <v>Dom_Boolean</v>
      </c>
      <c r="G873" s="14" t="s">
        <v>92</v>
      </c>
      <c r="H873" s="172"/>
    </row>
    <row r="874" spans="1:8" s="77" customFormat="1" x14ac:dyDescent="0.3">
      <c r="A874" s="52"/>
      <c r="B874" s="66" t="s">
        <v>5098</v>
      </c>
      <c r="C874" s="14" t="s">
        <v>91</v>
      </c>
      <c r="D874" s="14">
        <v>8</v>
      </c>
      <c r="E874" s="12" t="s">
        <v>5099</v>
      </c>
      <c r="F874" s="152" t="str">
        <f>DOMINIOS!$C$1921</f>
        <v>Dom_Boolean</v>
      </c>
      <c r="G874" s="14" t="s">
        <v>92</v>
      </c>
      <c r="H874" s="172"/>
    </row>
    <row r="875" spans="1:8" s="77" customFormat="1" x14ac:dyDescent="0.3">
      <c r="A875" s="52"/>
      <c r="B875" s="66" t="s">
        <v>112</v>
      </c>
      <c r="C875" s="14" t="s">
        <v>87</v>
      </c>
      <c r="D875" s="14">
        <v>255</v>
      </c>
      <c r="E875" s="12" t="s">
        <v>185</v>
      </c>
      <c r="F875" s="14" t="s">
        <v>89</v>
      </c>
      <c r="G875" s="14" t="s">
        <v>114</v>
      </c>
      <c r="H875" s="172"/>
    </row>
    <row r="876" spans="1:8" s="77" customFormat="1" x14ac:dyDescent="0.3">
      <c r="A876" s="52"/>
      <c r="B876" s="66" t="s">
        <v>95</v>
      </c>
      <c r="C876" s="14" t="s">
        <v>91</v>
      </c>
      <c r="D876" s="14">
        <v>8</v>
      </c>
      <c r="E876" s="12" t="s">
        <v>416</v>
      </c>
      <c r="F876" s="14" t="s">
        <v>89</v>
      </c>
      <c r="G876" s="14" t="s">
        <v>92</v>
      </c>
      <c r="H876" s="172"/>
    </row>
    <row r="877" spans="1:8" s="77" customFormat="1" x14ac:dyDescent="0.3">
      <c r="A877" s="48"/>
      <c r="B877" s="173"/>
      <c r="C877" s="173"/>
      <c r="D877" s="173"/>
      <c r="E877" s="173"/>
      <c r="F877" s="174"/>
      <c r="G877" s="173"/>
      <c r="H877" s="175"/>
    </row>
    <row r="878" spans="1:8" x14ac:dyDescent="0.3">
      <c r="A878" s="36"/>
      <c r="B878" s="136"/>
      <c r="C878" s="23"/>
      <c r="D878" s="23"/>
      <c r="E878" s="24"/>
      <c r="F878" s="23"/>
      <c r="G878" s="23"/>
      <c r="H878" s="40"/>
    </row>
    <row r="879" spans="1:8" s="77" customFormat="1" x14ac:dyDescent="0.3">
      <c r="A879" s="46"/>
      <c r="B879" s="166"/>
      <c r="C879" s="166"/>
      <c r="D879" s="166"/>
      <c r="E879" s="166"/>
      <c r="F879" s="167"/>
      <c r="G879" s="166"/>
      <c r="H879" s="168"/>
    </row>
    <row r="880" spans="1:8" s="77" customFormat="1" x14ac:dyDescent="0.3">
      <c r="A880" s="47"/>
      <c r="B880" s="62" t="s">
        <v>76</v>
      </c>
      <c r="C880" s="212" t="s">
        <v>474</v>
      </c>
      <c r="D880" s="212"/>
      <c r="E880" s="212"/>
      <c r="F880" s="49" t="s">
        <v>77</v>
      </c>
      <c r="G880" s="39"/>
      <c r="H880" s="169"/>
    </row>
    <row r="881" spans="1:8" s="77" customFormat="1" x14ac:dyDescent="0.3">
      <c r="A881" s="47"/>
      <c r="B881" s="50" t="s">
        <v>75</v>
      </c>
      <c r="C881" s="213" t="s">
        <v>5121</v>
      </c>
      <c r="D881" s="213"/>
      <c r="E881" s="213"/>
      <c r="F881" s="213"/>
      <c r="G881" s="213"/>
      <c r="H881" s="169"/>
    </row>
    <row r="882" spans="1:8" s="77" customFormat="1" ht="14.4" customHeight="1" x14ac:dyDescent="0.3">
      <c r="A882" s="47"/>
      <c r="B882" s="50" t="s">
        <v>78</v>
      </c>
      <c r="C882" s="215" t="s">
        <v>5240</v>
      </c>
      <c r="D882" s="215"/>
      <c r="E882" s="215"/>
      <c r="F882" s="215"/>
      <c r="G882" s="215"/>
      <c r="H882" s="169"/>
    </row>
    <row r="883" spans="1:8" s="77" customFormat="1" x14ac:dyDescent="0.3">
      <c r="A883" s="47"/>
      <c r="B883" s="51" t="s">
        <v>5418</v>
      </c>
      <c r="C883" s="213" t="s">
        <v>5347</v>
      </c>
      <c r="D883" s="213"/>
      <c r="E883" s="213"/>
      <c r="F883" s="213"/>
      <c r="G883" s="213"/>
      <c r="H883" s="169"/>
    </row>
    <row r="884" spans="1:8" s="77" customFormat="1" x14ac:dyDescent="0.3">
      <c r="A884" s="47"/>
      <c r="B884" s="51" t="s">
        <v>79</v>
      </c>
      <c r="C884" s="213" t="s">
        <v>98</v>
      </c>
      <c r="D884" s="213"/>
      <c r="E884" s="213"/>
      <c r="F884" s="213"/>
      <c r="G884" s="213"/>
      <c r="H884" s="169"/>
    </row>
    <row r="885" spans="1:8" s="77" customFormat="1" ht="28.8" x14ac:dyDescent="0.3">
      <c r="A885" s="52"/>
      <c r="B885" s="170" t="s">
        <v>80</v>
      </c>
      <c r="C885" s="171" t="s">
        <v>81</v>
      </c>
      <c r="D885" s="171" t="s">
        <v>82</v>
      </c>
      <c r="E885" s="171" t="s">
        <v>83</v>
      </c>
      <c r="F885" s="171" t="s">
        <v>84</v>
      </c>
      <c r="G885" s="171" t="s">
        <v>85</v>
      </c>
      <c r="H885" s="172"/>
    </row>
    <row r="886" spans="1:8" s="77" customFormat="1" ht="28.8" x14ac:dyDescent="0.3">
      <c r="A886" s="52"/>
      <c r="B886" s="66" t="s">
        <v>86</v>
      </c>
      <c r="C886" s="14" t="s">
        <v>87</v>
      </c>
      <c r="D886" s="14">
        <v>20</v>
      </c>
      <c r="E886" s="12" t="s">
        <v>88</v>
      </c>
      <c r="F886" s="14" t="s">
        <v>89</v>
      </c>
      <c r="G886" s="14" t="s">
        <v>90</v>
      </c>
      <c r="H886" s="172"/>
    </row>
    <row r="887" spans="1:8" s="77" customFormat="1" x14ac:dyDescent="0.3">
      <c r="A887" s="52"/>
      <c r="B887" s="66" t="s">
        <v>93</v>
      </c>
      <c r="C887" s="14" t="s">
        <v>87</v>
      </c>
      <c r="D887" s="14">
        <v>200</v>
      </c>
      <c r="E887" s="12" t="s">
        <v>5122</v>
      </c>
      <c r="F887" s="14" t="s">
        <v>89</v>
      </c>
      <c r="G887" s="14" t="s">
        <v>92</v>
      </c>
      <c r="H887" s="172"/>
    </row>
    <row r="888" spans="1:8" s="77" customFormat="1" x14ac:dyDescent="0.3">
      <c r="A888" s="52"/>
      <c r="B888" s="66" t="s">
        <v>94</v>
      </c>
      <c r="C888" s="14" t="s">
        <v>87</v>
      </c>
      <c r="D888" s="14">
        <v>20</v>
      </c>
      <c r="E888" s="12" t="s">
        <v>5123</v>
      </c>
      <c r="F888" s="14" t="s">
        <v>89</v>
      </c>
      <c r="G888" s="14" t="s">
        <v>92</v>
      </c>
      <c r="H888" s="172"/>
    </row>
    <row r="889" spans="1:8" s="77" customFormat="1" ht="28.8" x14ac:dyDescent="0.3">
      <c r="A889" s="52"/>
      <c r="B889" s="66" t="s">
        <v>5124</v>
      </c>
      <c r="C889" s="14" t="s">
        <v>91</v>
      </c>
      <c r="D889" s="14">
        <v>8</v>
      </c>
      <c r="E889" s="12" t="s">
        <v>5125</v>
      </c>
      <c r="F889" s="152" t="str">
        <f>DOMINIOS!$C$1881</f>
        <v>Dom_Rango</v>
      </c>
      <c r="G889" s="14" t="s">
        <v>90</v>
      </c>
      <c r="H889" s="172"/>
    </row>
    <row r="890" spans="1:8" s="77" customFormat="1" ht="28.8" x14ac:dyDescent="0.3">
      <c r="A890" s="52"/>
      <c r="B890" s="66" t="s">
        <v>5126</v>
      </c>
      <c r="C890" s="14" t="s">
        <v>87</v>
      </c>
      <c r="D890" s="14">
        <v>10</v>
      </c>
      <c r="E890" s="12" t="s">
        <v>5127</v>
      </c>
      <c r="F890" s="14" t="s">
        <v>89</v>
      </c>
      <c r="G890" s="14" t="s">
        <v>90</v>
      </c>
      <c r="H890" s="172"/>
    </row>
    <row r="891" spans="1:8" s="77" customFormat="1" ht="28.8" x14ac:dyDescent="0.3">
      <c r="A891" s="52"/>
      <c r="B891" s="66" t="s">
        <v>5128</v>
      </c>
      <c r="C891" s="14" t="s">
        <v>91</v>
      </c>
      <c r="D891" s="14">
        <v>8</v>
      </c>
      <c r="E891" s="12" t="s">
        <v>5129</v>
      </c>
      <c r="F891" s="152" t="str">
        <f>DOMINIOS!$C$1881</f>
        <v>Dom_Rango</v>
      </c>
      <c r="G891" s="14" t="s">
        <v>90</v>
      </c>
      <c r="H891" s="172"/>
    </row>
    <row r="892" spans="1:8" s="77" customFormat="1" ht="28.8" x14ac:dyDescent="0.3">
      <c r="A892" s="52"/>
      <c r="B892" s="66" t="s">
        <v>5130</v>
      </c>
      <c r="C892" s="14" t="s">
        <v>87</v>
      </c>
      <c r="D892" s="14">
        <v>10</v>
      </c>
      <c r="E892" s="12" t="s">
        <v>5127</v>
      </c>
      <c r="F892" s="14" t="s">
        <v>89</v>
      </c>
      <c r="G892" s="14" t="s">
        <v>90</v>
      </c>
      <c r="H892" s="172"/>
    </row>
    <row r="893" spans="1:8" s="77" customFormat="1" ht="28.8" x14ac:dyDescent="0.3">
      <c r="A893" s="52"/>
      <c r="B893" s="66" t="s">
        <v>5131</v>
      </c>
      <c r="C893" s="14" t="s">
        <v>91</v>
      </c>
      <c r="D893" s="14">
        <v>8</v>
      </c>
      <c r="E893" s="12" t="s">
        <v>5132</v>
      </c>
      <c r="F893" s="152" t="str">
        <f>DOMINIOS!$C$1881</f>
        <v>Dom_Rango</v>
      </c>
      <c r="G893" s="14" t="s">
        <v>90</v>
      </c>
      <c r="H893" s="172"/>
    </row>
    <row r="894" spans="1:8" s="77" customFormat="1" ht="28.8" x14ac:dyDescent="0.3">
      <c r="A894" s="52"/>
      <c r="B894" s="66" t="s">
        <v>5133</v>
      </c>
      <c r="C894" s="14" t="s">
        <v>87</v>
      </c>
      <c r="D894" s="14">
        <v>10</v>
      </c>
      <c r="E894" s="12" t="s">
        <v>5134</v>
      </c>
      <c r="F894" s="14" t="s">
        <v>89</v>
      </c>
      <c r="G894" s="14" t="s">
        <v>90</v>
      </c>
      <c r="H894" s="172"/>
    </row>
    <row r="895" spans="1:8" s="77" customFormat="1" ht="28.8" x14ac:dyDescent="0.3">
      <c r="A895" s="52"/>
      <c r="B895" s="66" t="s">
        <v>5312</v>
      </c>
      <c r="C895" s="14" t="s">
        <v>91</v>
      </c>
      <c r="D895" s="14">
        <v>8</v>
      </c>
      <c r="E895" s="12" t="s">
        <v>5281</v>
      </c>
      <c r="F895" s="152" t="str">
        <f>DOMINIOS!$C$1881</f>
        <v>Dom_Rango</v>
      </c>
      <c r="G895" s="14" t="s">
        <v>90</v>
      </c>
      <c r="H895" s="172"/>
    </row>
    <row r="896" spans="1:8" s="77" customFormat="1" ht="28.8" x14ac:dyDescent="0.3">
      <c r="A896" s="52"/>
      <c r="B896" s="66" t="s">
        <v>5313</v>
      </c>
      <c r="C896" s="14" t="s">
        <v>87</v>
      </c>
      <c r="D896" s="14">
        <v>10</v>
      </c>
      <c r="E896" s="12" t="s">
        <v>5135</v>
      </c>
      <c r="F896" s="14" t="s">
        <v>89</v>
      </c>
      <c r="G896" s="14" t="s">
        <v>90</v>
      </c>
      <c r="H896" s="172"/>
    </row>
    <row r="897" spans="1:8" s="77" customFormat="1" ht="28.8" x14ac:dyDescent="0.3">
      <c r="A897" s="52"/>
      <c r="B897" s="66" t="s">
        <v>5136</v>
      </c>
      <c r="C897" s="14" t="s">
        <v>91</v>
      </c>
      <c r="D897" s="14">
        <v>8</v>
      </c>
      <c r="E897" s="12" t="s">
        <v>5137</v>
      </c>
      <c r="F897" s="152" t="str">
        <f>DOMINIOS!$C$1881</f>
        <v>Dom_Rango</v>
      </c>
      <c r="G897" s="14" t="s">
        <v>90</v>
      </c>
      <c r="H897" s="172"/>
    </row>
    <row r="898" spans="1:8" s="77" customFormat="1" ht="28.8" x14ac:dyDescent="0.3">
      <c r="A898" s="52"/>
      <c r="B898" s="66" t="s">
        <v>5138</v>
      </c>
      <c r="C898" s="14" t="s">
        <v>87</v>
      </c>
      <c r="D898" s="14">
        <v>10</v>
      </c>
      <c r="E898" s="12" t="s">
        <v>5139</v>
      </c>
      <c r="F898" s="14" t="s">
        <v>89</v>
      </c>
      <c r="G898" s="14" t="s">
        <v>90</v>
      </c>
      <c r="H898" s="172"/>
    </row>
    <row r="899" spans="1:8" s="77" customFormat="1" ht="28.8" x14ac:dyDescent="0.3">
      <c r="A899" s="52"/>
      <c r="B899" s="66" t="s">
        <v>5140</v>
      </c>
      <c r="C899" s="14" t="s">
        <v>91</v>
      </c>
      <c r="D899" s="14">
        <v>8</v>
      </c>
      <c r="E899" s="12" t="s">
        <v>5141</v>
      </c>
      <c r="F899" s="152" t="str">
        <f>DOMINIOS!$C$1881</f>
        <v>Dom_Rango</v>
      </c>
      <c r="G899" s="14" t="s">
        <v>90</v>
      </c>
      <c r="H899" s="172"/>
    </row>
    <row r="900" spans="1:8" s="77" customFormat="1" ht="28.8" x14ac:dyDescent="0.3">
      <c r="A900" s="52"/>
      <c r="B900" s="66" t="s">
        <v>5142</v>
      </c>
      <c r="C900" s="14" t="s">
        <v>87</v>
      </c>
      <c r="D900" s="14">
        <v>10</v>
      </c>
      <c r="E900" s="12" t="s">
        <v>5143</v>
      </c>
      <c r="F900" s="14" t="s">
        <v>89</v>
      </c>
      <c r="G900" s="14" t="s">
        <v>90</v>
      </c>
      <c r="H900" s="172"/>
    </row>
    <row r="901" spans="1:8" s="77" customFormat="1" ht="28.8" x14ac:dyDescent="0.3">
      <c r="A901" s="52"/>
      <c r="B901" s="66" t="s">
        <v>5314</v>
      </c>
      <c r="C901" s="14" t="s">
        <v>91</v>
      </c>
      <c r="D901" s="14">
        <v>8</v>
      </c>
      <c r="E901" s="12" t="s">
        <v>5144</v>
      </c>
      <c r="F901" s="152" t="str">
        <f>DOMINIOS!$C$1881</f>
        <v>Dom_Rango</v>
      </c>
      <c r="G901" s="14" t="s">
        <v>90</v>
      </c>
      <c r="H901" s="172"/>
    </row>
    <row r="902" spans="1:8" s="77" customFormat="1" ht="28.8" x14ac:dyDescent="0.3">
      <c r="A902" s="52"/>
      <c r="B902" s="66" t="s">
        <v>5315</v>
      </c>
      <c r="C902" s="14" t="s">
        <v>87</v>
      </c>
      <c r="D902" s="14">
        <v>10</v>
      </c>
      <c r="E902" s="12" t="s">
        <v>5145</v>
      </c>
      <c r="F902" s="14" t="s">
        <v>89</v>
      </c>
      <c r="G902" s="14" t="s">
        <v>90</v>
      </c>
      <c r="H902" s="172"/>
    </row>
    <row r="903" spans="1:8" s="77" customFormat="1" ht="28.8" x14ac:dyDescent="0.3">
      <c r="A903" s="52"/>
      <c r="B903" s="66" t="s">
        <v>5316</v>
      </c>
      <c r="C903" s="14" t="s">
        <v>91</v>
      </c>
      <c r="D903" s="14">
        <v>8</v>
      </c>
      <c r="E903" s="12" t="s">
        <v>5146</v>
      </c>
      <c r="F903" s="152" t="str">
        <f>DOMINIOS!$C$1881</f>
        <v>Dom_Rango</v>
      </c>
      <c r="G903" s="14" t="s">
        <v>90</v>
      </c>
      <c r="H903" s="172"/>
    </row>
    <row r="904" spans="1:8" s="77" customFormat="1" ht="28.8" x14ac:dyDescent="0.3">
      <c r="A904" s="52"/>
      <c r="B904" s="66" t="s">
        <v>5317</v>
      </c>
      <c r="C904" s="14" t="s">
        <v>87</v>
      </c>
      <c r="D904" s="14">
        <v>10</v>
      </c>
      <c r="E904" s="12" t="s">
        <v>5147</v>
      </c>
      <c r="F904" s="14" t="s">
        <v>89</v>
      </c>
      <c r="G904" s="14" t="s">
        <v>90</v>
      </c>
      <c r="H904" s="172"/>
    </row>
    <row r="905" spans="1:8" s="77" customFormat="1" ht="28.8" x14ac:dyDescent="0.3">
      <c r="A905" s="52"/>
      <c r="B905" s="66" t="s">
        <v>5318</v>
      </c>
      <c r="C905" s="14" t="s">
        <v>91</v>
      </c>
      <c r="D905" s="14">
        <v>8</v>
      </c>
      <c r="E905" s="12" t="s">
        <v>5148</v>
      </c>
      <c r="F905" s="152" t="str">
        <f>DOMINIOS!$C$1881</f>
        <v>Dom_Rango</v>
      </c>
      <c r="G905" s="14" t="s">
        <v>90</v>
      </c>
      <c r="H905" s="172"/>
    </row>
    <row r="906" spans="1:8" s="77" customFormat="1" ht="28.8" x14ac:dyDescent="0.3">
      <c r="A906" s="52"/>
      <c r="B906" s="66" t="s">
        <v>5319</v>
      </c>
      <c r="C906" s="14" t="s">
        <v>87</v>
      </c>
      <c r="D906" s="14">
        <v>10</v>
      </c>
      <c r="E906" s="12" t="s">
        <v>5149</v>
      </c>
      <c r="F906" s="14" t="s">
        <v>89</v>
      </c>
      <c r="G906" s="14" t="s">
        <v>90</v>
      </c>
      <c r="H906" s="172"/>
    </row>
    <row r="907" spans="1:8" s="77" customFormat="1" ht="28.8" x14ac:dyDescent="0.3">
      <c r="A907" s="52"/>
      <c r="B907" s="66" t="s">
        <v>5320</v>
      </c>
      <c r="C907" s="14" t="s">
        <v>91</v>
      </c>
      <c r="D907" s="14">
        <v>8</v>
      </c>
      <c r="E907" s="12" t="s">
        <v>5150</v>
      </c>
      <c r="F907" s="152" t="str">
        <f>DOMINIOS!$C$1881</f>
        <v>Dom_Rango</v>
      </c>
      <c r="G907" s="14" t="s">
        <v>90</v>
      </c>
      <c r="H907" s="172"/>
    </row>
    <row r="908" spans="1:8" s="77" customFormat="1" ht="28.8" x14ac:dyDescent="0.3">
      <c r="A908" s="52"/>
      <c r="B908" s="66" t="s">
        <v>5321</v>
      </c>
      <c r="C908" s="14" t="s">
        <v>87</v>
      </c>
      <c r="D908" s="14">
        <v>10</v>
      </c>
      <c r="E908" s="12" t="s">
        <v>5151</v>
      </c>
      <c r="F908" s="14" t="s">
        <v>89</v>
      </c>
      <c r="G908" s="14" t="s">
        <v>90</v>
      </c>
      <c r="H908" s="172"/>
    </row>
    <row r="909" spans="1:8" s="77" customFormat="1" ht="28.8" x14ac:dyDescent="0.3">
      <c r="A909" s="52"/>
      <c r="B909" s="66" t="s">
        <v>5152</v>
      </c>
      <c r="C909" s="14" t="s">
        <v>91</v>
      </c>
      <c r="D909" s="14">
        <v>8</v>
      </c>
      <c r="E909" s="12" t="s">
        <v>5153</v>
      </c>
      <c r="F909" s="152" t="str">
        <f>DOMINIOS!$C$1881</f>
        <v>Dom_Rango</v>
      </c>
      <c r="G909" s="14" t="s">
        <v>90</v>
      </c>
      <c r="H909" s="172"/>
    </row>
    <row r="910" spans="1:8" s="77" customFormat="1" ht="28.8" x14ac:dyDescent="0.3">
      <c r="A910" s="52"/>
      <c r="B910" s="66" t="s">
        <v>5687</v>
      </c>
      <c r="C910" s="14" t="s">
        <v>87</v>
      </c>
      <c r="D910" s="14">
        <v>10</v>
      </c>
      <c r="E910" s="12" t="s">
        <v>5154</v>
      </c>
      <c r="F910" s="14" t="s">
        <v>89</v>
      </c>
      <c r="G910" s="14" t="s">
        <v>90</v>
      </c>
      <c r="H910" s="172"/>
    </row>
    <row r="911" spans="1:8" s="77" customFormat="1" x14ac:dyDescent="0.3">
      <c r="A911" s="52"/>
      <c r="B911" s="66" t="s">
        <v>490</v>
      </c>
      <c r="C911" s="14" t="s">
        <v>91</v>
      </c>
      <c r="D911" s="14">
        <v>8</v>
      </c>
      <c r="E911" s="12" t="s">
        <v>491</v>
      </c>
      <c r="F911" s="152" t="str">
        <f>DOMINIOS!$C$1881</f>
        <v>Dom_Rango</v>
      </c>
      <c r="G911" s="14" t="s">
        <v>92</v>
      </c>
      <c r="H911" s="172"/>
    </row>
    <row r="912" spans="1:8" s="77" customFormat="1" ht="28.8" x14ac:dyDescent="0.3">
      <c r="A912" s="52"/>
      <c r="B912" s="66" t="s">
        <v>492</v>
      </c>
      <c r="C912" s="14" t="s">
        <v>87</v>
      </c>
      <c r="D912" s="14">
        <v>10</v>
      </c>
      <c r="E912" s="12" t="s">
        <v>493</v>
      </c>
      <c r="F912" s="14" t="s">
        <v>89</v>
      </c>
      <c r="G912" s="14" t="s">
        <v>92</v>
      </c>
      <c r="H912" s="172"/>
    </row>
    <row r="913" spans="1:8" s="77" customFormat="1" x14ac:dyDescent="0.3">
      <c r="A913" s="52"/>
      <c r="B913" s="66" t="s">
        <v>112</v>
      </c>
      <c r="C913" s="14" t="s">
        <v>87</v>
      </c>
      <c r="D913" s="14">
        <v>255</v>
      </c>
      <c r="E913" s="12" t="s">
        <v>185</v>
      </c>
      <c r="F913" s="14" t="s">
        <v>89</v>
      </c>
      <c r="G913" s="14" t="s">
        <v>114</v>
      </c>
      <c r="H913" s="172"/>
    </row>
    <row r="914" spans="1:8" s="77" customFormat="1" ht="43.2" x14ac:dyDescent="0.3">
      <c r="A914" s="52"/>
      <c r="B914" s="66" t="s">
        <v>99</v>
      </c>
      <c r="C914" s="14" t="s">
        <v>91</v>
      </c>
      <c r="D914" s="14">
        <v>8</v>
      </c>
      <c r="E914" s="12" t="s">
        <v>5235</v>
      </c>
      <c r="F914" s="14" t="s">
        <v>89</v>
      </c>
      <c r="G914" s="14" t="s">
        <v>92</v>
      </c>
      <c r="H914" s="172"/>
    </row>
    <row r="915" spans="1:8" s="77" customFormat="1" ht="43.2" x14ac:dyDescent="0.3">
      <c r="A915" s="52"/>
      <c r="B915" s="66" t="s">
        <v>100</v>
      </c>
      <c r="C915" s="14" t="s">
        <v>91</v>
      </c>
      <c r="D915" s="14">
        <v>8</v>
      </c>
      <c r="E915" s="12" t="s">
        <v>5236</v>
      </c>
      <c r="F915" s="14" t="s">
        <v>89</v>
      </c>
      <c r="G915" s="14" t="s">
        <v>92</v>
      </c>
      <c r="H915" s="172"/>
    </row>
    <row r="916" spans="1:8" s="77" customFormat="1" x14ac:dyDescent="0.3">
      <c r="A916" s="48"/>
      <c r="B916" s="173"/>
      <c r="C916" s="173"/>
      <c r="D916" s="173"/>
      <c r="E916" s="173"/>
      <c r="F916" s="174"/>
      <c r="G916" s="173"/>
      <c r="H916" s="175"/>
    </row>
    <row r="917" spans="1:8" x14ac:dyDescent="0.3">
      <c r="A917" s="36"/>
      <c r="B917" s="136"/>
      <c r="C917" s="23"/>
      <c r="D917" s="23"/>
      <c r="E917" s="24"/>
      <c r="F917" s="23"/>
      <c r="G917" s="23"/>
      <c r="H917" s="40"/>
    </row>
    <row r="918" spans="1:8" s="77" customFormat="1" x14ac:dyDescent="0.3">
      <c r="A918" s="46"/>
      <c r="B918" s="166"/>
      <c r="C918" s="166"/>
      <c r="D918" s="166"/>
      <c r="E918" s="166"/>
      <c r="F918" s="167"/>
      <c r="G918" s="166"/>
      <c r="H918" s="168"/>
    </row>
    <row r="919" spans="1:8" s="77" customFormat="1" x14ac:dyDescent="0.3">
      <c r="A919" s="47"/>
      <c r="B919" s="62" t="s">
        <v>76</v>
      </c>
      <c r="C919" s="212" t="s">
        <v>494</v>
      </c>
      <c r="D919" s="212"/>
      <c r="E919" s="212"/>
      <c r="F919" s="49" t="s">
        <v>77</v>
      </c>
      <c r="G919" s="39"/>
      <c r="H919" s="169"/>
    </row>
    <row r="920" spans="1:8" s="77" customFormat="1" x14ac:dyDescent="0.3">
      <c r="A920" s="47"/>
      <c r="B920" s="50" t="s">
        <v>75</v>
      </c>
      <c r="C920" s="213" t="s">
        <v>5155</v>
      </c>
      <c r="D920" s="213"/>
      <c r="E920" s="213"/>
      <c r="F920" s="213"/>
      <c r="G920" s="213"/>
      <c r="H920" s="169"/>
    </row>
    <row r="921" spans="1:8" s="77" customFormat="1" ht="14.4" customHeight="1" x14ac:dyDescent="0.3">
      <c r="A921" s="47"/>
      <c r="B921" s="50" t="s">
        <v>78</v>
      </c>
      <c r="C921" s="215" t="s">
        <v>5240</v>
      </c>
      <c r="D921" s="215"/>
      <c r="E921" s="215"/>
      <c r="F921" s="215"/>
      <c r="G921" s="215"/>
      <c r="H921" s="169"/>
    </row>
    <row r="922" spans="1:8" s="77" customFormat="1" x14ac:dyDescent="0.3">
      <c r="A922" s="47"/>
      <c r="B922" s="51" t="s">
        <v>5418</v>
      </c>
      <c r="C922" s="213" t="s">
        <v>5348</v>
      </c>
      <c r="D922" s="213"/>
      <c r="E922" s="213"/>
      <c r="F922" s="213"/>
      <c r="G922" s="213"/>
      <c r="H922" s="169"/>
    </row>
    <row r="923" spans="1:8" s="77" customFormat="1" x14ac:dyDescent="0.3">
      <c r="A923" s="47"/>
      <c r="B923" s="51" t="s">
        <v>79</v>
      </c>
      <c r="C923" s="213" t="s">
        <v>96</v>
      </c>
      <c r="D923" s="213"/>
      <c r="E923" s="213"/>
      <c r="F923" s="213"/>
      <c r="G923" s="213"/>
      <c r="H923" s="169"/>
    </row>
    <row r="924" spans="1:8" s="77" customFormat="1" ht="28.8" x14ac:dyDescent="0.3">
      <c r="A924" s="52"/>
      <c r="B924" s="170" t="s">
        <v>80</v>
      </c>
      <c r="C924" s="171" t="s">
        <v>81</v>
      </c>
      <c r="D924" s="171" t="s">
        <v>82</v>
      </c>
      <c r="E924" s="171" t="s">
        <v>83</v>
      </c>
      <c r="F924" s="171" t="s">
        <v>84</v>
      </c>
      <c r="G924" s="171" t="s">
        <v>85</v>
      </c>
      <c r="H924" s="172"/>
    </row>
    <row r="925" spans="1:8" s="77" customFormat="1" ht="28.8" x14ac:dyDescent="0.3">
      <c r="A925" s="52"/>
      <c r="B925" s="66" t="s">
        <v>86</v>
      </c>
      <c r="C925" s="14" t="s">
        <v>87</v>
      </c>
      <c r="D925" s="14">
        <v>20</v>
      </c>
      <c r="E925" s="12" t="s">
        <v>88</v>
      </c>
      <c r="F925" s="14" t="s">
        <v>89</v>
      </c>
      <c r="G925" s="14" t="s">
        <v>90</v>
      </c>
      <c r="H925" s="172"/>
    </row>
    <row r="926" spans="1:8" s="77" customFormat="1" x14ac:dyDescent="0.3">
      <c r="A926" s="52"/>
      <c r="B926" s="66" t="s">
        <v>93</v>
      </c>
      <c r="C926" s="14" t="s">
        <v>87</v>
      </c>
      <c r="D926" s="14">
        <v>200</v>
      </c>
      <c r="E926" s="12" t="s">
        <v>5122</v>
      </c>
      <c r="F926" s="14" t="s">
        <v>89</v>
      </c>
      <c r="G926" s="14" t="s">
        <v>92</v>
      </c>
      <c r="H926" s="172"/>
    </row>
    <row r="927" spans="1:8" s="77" customFormat="1" x14ac:dyDescent="0.3">
      <c r="A927" s="52"/>
      <c r="B927" s="66" t="s">
        <v>94</v>
      </c>
      <c r="C927" s="14" t="s">
        <v>87</v>
      </c>
      <c r="D927" s="14">
        <v>20</v>
      </c>
      <c r="E927" s="12" t="s">
        <v>5123</v>
      </c>
      <c r="F927" s="14" t="s">
        <v>89</v>
      </c>
      <c r="G927" s="14" t="s">
        <v>92</v>
      </c>
      <c r="H927" s="172"/>
    </row>
    <row r="928" spans="1:8" s="77" customFormat="1" ht="28.8" x14ac:dyDescent="0.3">
      <c r="A928" s="52"/>
      <c r="B928" s="66" t="s">
        <v>5124</v>
      </c>
      <c r="C928" s="14" t="s">
        <v>91</v>
      </c>
      <c r="D928" s="14">
        <v>8</v>
      </c>
      <c r="E928" s="12" t="s">
        <v>5125</v>
      </c>
      <c r="F928" s="152" t="str">
        <f>DOMINIOS!$C$1881</f>
        <v>Dom_Rango</v>
      </c>
      <c r="G928" s="14" t="s">
        <v>90</v>
      </c>
      <c r="H928" s="172"/>
    </row>
    <row r="929" spans="1:8" s="77" customFormat="1" ht="28.8" x14ac:dyDescent="0.3">
      <c r="A929" s="52"/>
      <c r="B929" s="66" t="s">
        <v>5126</v>
      </c>
      <c r="C929" s="14" t="s">
        <v>87</v>
      </c>
      <c r="D929" s="14">
        <v>10</v>
      </c>
      <c r="E929" s="12" t="s">
        <v>5127</v>
      </c>
      <c r="F929" s="14" t="s">
        <v>89</v>
      </c>
      <c r="G929" s="14" t="s">
        <v>90</v>
      </c>
      <c r="H929" s="172"/>
    </row>
    <row r="930" spans="1:8" s="77" customFormat="1" ht="28.8" x14ac:dyDescent="0.3">
      <c r="A930" s="52"/>
      <c r="B930" s="66" t="s">
        <v>5128</v>
      </c>
      <c r="C930" s="14" t="s">
        <v>91</v>
      </c>
      <c r="D930" s="14">
        <v>8</v>
      </c>
      <c r="E930" s="12" t="s">
        <v>5129</v>
      </c>
      <c r="F930" s="152" t="str">
        <f>DOMINIOS!$C$1881</f>
        <v>Dom_Rango</v>
      </c>
      <c r="G930" s="14" t="s">
        <v>90</v>
      </c>
      <c r="H930" s="172"/>
    </row>
    <row r="931" spans="1:8" s="77" customFormat="1" ht="28.8" x14ac:dyDescent="0.3">
      <c r="A931" s="52"/>
      <c r="B931" s="66" t="s">
        <v>5130</v>
      </c>
      <c r="C931" s="14" t="s">
        <v>87</v>
      </c>
      <c r="D931" s="14">
        <v>10</v>
      </c>
      <c r="E931" s="12" t="s">
        <v>5127</v>
      </c>
      <c r="F931" s="14" t="s">
        <v>89</v>
      </c>
      <c r="G931" s="14" t="s">
        <v>90</v>
      </c>
      <c r="H931" s="172"/>
    </row>
    <row r="932" spans="1:8" s="77" customFormat="1" ht="28.8" x14ac:dyDescent="0.3">
      <c r="A932" s="52"/>
      <c r="B932" s="66" t="s">
        <v>5131</v>
      </c>
      <c r="C932" s="14" t="s">
        <v>91</v>
      </c>
      <c r="D932" s="14">
        <v>8</v>
      </c>
      <c r="E932" s="12" t="s">
        <v>5132</v>
      </c>
      <c r="F932" s="152" t="str">
        <f>DOMINIOS!$C$1881</f>
        <v>Dom_Rango</v>
      </c>
      <c r="G932" s="14" t="s">
        <v>90</v>
      </c>
      <c r="H932" s="172"/>
    </row>
    <row r="933" spans="1:8" s="77" customFormat="1" ht="28.8" x14ac:dyDescent="0.3">
      <c r="A933" s="52"/>
      <c r="B933" s="66" t="s">
        <v>5133</v>
      </c>
      <c r="C933" s="14" t="s">
        <v>87</v>
      </c>
      <c r="D933" s="14">
        <v>10</v>
      </c>
      <c r="E933" s="12" t="s">
        <v>5134</v>
      </c>
      <c r="F933" s="14" t="s">
        <v>89</v>
      </c>
      <c r="G933" s="14" t="s">
        <v>90</v>
      </c>
      <c r="H933" s="172"/>
    </row>
    <row r="934" spans="1:8" s="77" customFormat="1" ht="28.8" x14ac:dyDescent="0.3">
      <c r="A934" s="52"/>
      <c r="B934" s="66" t="s">
        <v>5312</v>
      </c>
      <c r="C934" s="14" t="s">
        <v>91</v>
      </c>
      <c r="D934" s="14">
        <v>8</v>
      </c>
      <c r="E934" s="12" t="s">
        <v>5281</v>
      </c>
      <c r="F934" s="152" t="str">
        <f>DOMINIOS!$C$1881</f>
        <v>Dom_Rango</v>
      </c>
      <c r="G934" s="14" t="s">
        <v>90</v>
      </c>
      <c r="H934" s="172"/>
    </row>
    <row r="935" spans="1:8" s="77" customFormat="1" ht="28.8" x14ac:dyDescent="0.3">
      <c r="A935" s="52"/>
      <c r="B935" s="66" t="s">
        <v>5313</v>
      </c>
      <c r="C935" s="14" t="s">
        <v>87</v>
      </c>
      <c r="D935" s="14">
        <v>10</v>
      </c>
      <c r="E935" s="12" t="s">
        <v>5135</v>
      </c>
      <c r="F935" s="14" t="s">
        <v>89</v>
      </c>
      <c r="G935" s="14" t="s">
        <v>90</v>
      </c>
      <c r="H935" s="172"/>
    </row>
    <row r="936" spans="1:8" s="77" customFormat="1" ht="28.8" x14ac:dyDescent="0.3">
      <c r="A936" s="52"/>
      <c r="B936" s="66" t="s">
        <v>5136</v>
      </c>
      <c r="C936" s="14" t="s">
        <v>91</v>
      </c>
      <c r="D936" s="14">
        <v>8</v>
      </c>
      <c r="E936" s="12" t="s">
        <v>5137</v>
      </c>
      <c r="F936" s="152" t="str">
        <f>DOMINIOS!$C$1881</f>
        <v>Dom_Rango</v>
      </c>
      <c r="G936" s="14" t="s">
        <v>90</v>
      </c>
      <c r="H936" s="172"/>
    </row>
    <row r="937" spans="1:8" s="77" customFormat="1" ht="28.8" x14ac:dyDescent="0.3">
      <c r="A937" s="52"/>
      <c r="B937" s="66" t="s">
        <v>5138</v>
      </c>
      <c r="C937" s="14" t="s">
        <v>87</v>
      </c>
      <c r="D937" s="14">
        <v>10</v>
      </c>
      <c r="E937" s="12" t="s">
        <v>5139</v>
      </c>
      <c r="F937" s="14" t="s">
        <v>89</v>
      </c>
      <c r="G937" s="14" t="s">
        <v>90</v>
      </c>
      <c r="H937" s="172"/>
    </row>
    <row r="938" spans="1:8" s="77" customFormat="1" ht="28.8" x14ac:dyDescent="0.3">
      <c r="A938" s="52"/>
      <c r="B938" s="66" t="s">
        <v>5140</v>
      </c>
      <c r="C938" s="14" t="s">
        <v>91</v>
      </c>
      <c r="D938" s="14">
        <v>8</v>
      </c>
      <c r="E938" s="12" t="s">
        <v>5141</v>
      </c>
      <c r="F938" s="152" t="str">
        <f>DOMINIOS!$C$1881</f>
        <v>Dom_Rango</v>
      </c>
      <c r="G938" s="14" t="s">
        <v>90</v>
      </c>
      <c r="H938" s="172"/>
    </row>
    <row r="939" spans="1:8" s="77" customFormat="1" ht="28.8" x14ac:dyDescent="0.3">
      <c r="A939" s="52"/>
      <c r="B939" s="66" t="s">
        <v>5142</v>
      </c>
      <c r="C939" s="14" t="s">
        <v>87</v>
      </c>
      <c r="D939" s="14">
        <v>10</v>
      </c>
      <c r="E939" s="12" t="s">
        <v>5143</v>
      </c>
      <c r="F939" s="14" t="s">
        <v>89</v>
      </c>
      <c r="G939" s="14" t="s">
        <v>90</v>
      </c>
      <c r="H939" s="172"/>
    </row>
    <row r="940" spans="1:8" s="77" customFormat="1" ht="28.8" x14ac:dyDescent="0.3">
      <c r="A940" s="52"/>
      <c r="B940" s="66" t="s">
        <v>5314</v>
      </c>
      <c r="C940" s="14" t="s">
        <v>91</v>
      </c>
      <c r="D940" s="14">
        <v>8</v>
      </c>
      <c r="E940" s="12" t="s">
        <v>5144</v>
      </c>
      <c r="F940" s="152" t="str">
        <f>DOMINIOS!$C$1881</f>
        <v>Dom_Rango</v>
      </c>
      <c r="G940" s="14" t="s">
        <v>90</v>
      </c>
      <c r="H940" s="172"/>
    </row>
    <row r="941" spans="1:8" s="77" customFormat="1" ht="28.8" x14ac:dyDescent="0.3">
      <c r="A941" s="52"/>
      <c r="B941" s="66" t="s">
        <v>5315</v>
      </c>
      <c r="C941" s="14" t="s">
        <v>87</v>
      </c>
      <c r="D941" s="14">
        <v>10</v>
      </c>
      <c r="E941" s="12" t="s">
        <v>5145</v>
      </c>
      <c r="F941" s="14" t="s">
        <v>89</v>
      </c>
      <c r="G941" s="14" t="s">
        <v>90</v>
      </c>
      <c r="H941" s="172"/>
    </row>
    <row r="942" spans="1:8" s="77" customFormat="1" ht="28.8" x14ac:dyDescent="0.3">
      <c r="A942" s="52"/>
      <c r="B942" s="66" t="s">
        <v>5316</v>
      </c>
      <c r="C942" s="14" t="s">
        <v>91</v>
      </c>
      <c r="D942" s="14">
        <v>8</v>
      </c>
      <c r="E942" s="12" t="s">
        <v>5146</v>
      </c>
      <c r="F942" s="152" t="str">
        <f>DOMINIOS!$C$1881</f>
        <v>Dom_Rango</v>
      </c>
      <c r="G942" s="14" t="s">
        <v>90</v>
      </c>
      <c r="H942" s="172"/>
    </row>
    <row r="943" spans="1:8" s="77" customFormat="1" ht="28.8" x14ac:dyDescent="0.3">
      <c r="A943" s="52"/>
      <c r="B943" s="66" t="s">
        <v>5317</v>
      </c>
      <c r="C943" s="14" t="s">
        <v>87</v>
      </c>
      <c r="D943" s="14">
        <v>10</v>
      </c>
      <c r="E943" s="12" t="s">
        <v>5147</v>
      </c>
      <c r="F943" s="14" t="s">
        <v>89</v>
      </c>
      <c r="G943" s="14" t="s">
        <v>90</v>
      </c>
      <c r="H943" s="172"/>
    </row>
    <row r="944" spans="1:8" s="77" customFormat="1" ht="28.8" x14ac:dyDescent="0.3">
      <c r="A944" s="52"/>
      <c r="B944" s="66" t="s">
        <v>5318</v>
      </c>
      <c r="C944" s="14" t="s">
        <v>91</v>
      </c>
      <c r="D944" s="14">
        <v>8</v>
      </c>
      <c r="E944" s="12" t="s">
        <v>5148</v>
      </c>
      <c r="F944" s="152" t="str">
        <f>DOMINIOS!$C$1881</f>
        <v>Dom_Rango</v>
      </c>
      <c r="G944" s="14" t="s">
        <v>90</v>
      </c>
      <c r="H944" s="172"/>
    </row>
    <row r="945" spans="1:8" s="77" customFormat="1" ht="28.8" x14ac:dyDescent="0.3">
      <c r="A945" s="52"/>
      <c r="B945" s="66" t="s">
        <v>5319</v>
      </c>
      <c r="C945" s="14" t="s">
        <v>87</v>
      </c>
      <c r="D945" s="14">
        <v>10</v>
      </c>
      <c r="E945" s="12" t="s">
        <v>5149</v>
      </c>
      <c r="F945" s="14" t="s">
        <v>89</v>
      </c>
      <c r="G945" s="14" t="s">
        <v>90</v>
      </c>
      <c r="H945" s="172"/>
    </row>
    <row r="946" spans="1:8" s="77" customFormat="1" ht="28.8" x14ac:dyDescent="0.3">
      <c r="A946" s="52"/>
      <c r="B946" s="66" t="s">
        <v>5321</v>
      </c>
      <c r="C946" s="14" t="s">
        <v>91</v>
      </c>
      <c r="D946" s="14">
        <v>8</v>
      </c>
      <c r="E946" s="12" t="s">
        <v>5150</v>
      </c>
      <c r="F946" s="152" t="str">
        <f>DOMINIOS!$C$1881</f>
        <v>Dom_Rango</v>
      </c>
      <c r="G946" s="14" t="s">
        <v>90</v>
      </c>
      <c r="H946" s="172"/>
    </row>
    <row r="947" spans="1:8" s="77" customFormat="1" ht="28.8" x14ac:dyDescent="0.3">
      <c r="A947" s="52"/>
      <c r="B947" s="66" t="s">
        <v>5320</v>
      </c>
      <c r="C947" s="14" t="s">
        <v>87</v>
      </c>
      <c r="D947" s="14">
        <v>10</v>
      </c>
      <c r="E947" s="12" t="s">
        <v>5151</v>
      </c>
      <c r="F947" s="14" t="s">
        <v>89</v>
      </c>
      <c r="G947" s="14" t="s">
        <v>90</v>
      </c>
      <c r="H947" s="172"/>
    </row>
    <row r="948" spans="1:8" s="77" customFormat="1" ht="28.8" x14ac:dyDescent="0.3">
      <c r="A948" s="52"/>
      <c r="B948" s="66" t="s">
        <v>5152</v>
      </c>
      <c r="C948" s="14" t="s">
        <v>91</v>
      </c>
      <c r="D948" s="14">
        <v>8</v>
      </c>
      <c r="E948" s="12" t="s">
        <v>5153</v>
      </c>
      <c r="F948" s="152" t="str">
        <f>DOMINIOS!$C$1881</f>
        <v>Dom_Rango</v>
      </c>
      <c r="G948" s="14" t="s">
        <v>90</v>
      </c>
      <c r="H948" s="172"/>
    </row>
    <row r="949" spans="1:8" s="77" customFormat="1" ht="28.8" x14ac:dyDescent="0.3">
      <c r="A949" s="52"/>
      <c r="B949" s="66" t="s">
        <v>5687</v>
      </c>
      <c r="C949" s="14" t="s">
        <v>87</v>
      </c>
      <c r="D949" s="14">
        <v>10</v>
      </c>
      <c r="E949" s="12" t="s">
        <v>5154</v>
      </c>
      <c r="F949" s="14" t="s">
        <v>89</v>
      </c>
      <c r="G949" s="14" t="s">
        <v>90</v>
      </c>
      <c r="H949" s="172"/>
    </row>
    <row r="950" spans="1:8" s="77" customFormat="1" x14ac:dyDescent="0.3">
      <c r="A950" s="52"/>
      <c r="B950" s="66" t="s">
        <v>490</v>
      </c>
      <c r="C950" s="14" t="s">
        <v>91</v>
      </c>
      <c r="D950" s="14">
        <v>8</v>
      </c>
      <c r="E950" s="12" t="s">
        <v>491</v>
      </c>
      <c r="F950" s="152" t="str">
        <f>DOMINIOS!$C$1881</f>
        <v>Dom_Rango</v>
      </c>
      <c r="G950" s="14" t="s">
        <v>92</v>
      </c>
      <c r="H950" s="172"/>
    </row>
    <row r="951" spans="1:8" s="77" customFormat="1" ht="28.8" x14ac:dyDescent="0.3">
      <c r="A951" s="52"/>
      <c r="B951" s="66" t="s">
        <v>492</v>
      </c>
      <c r="C951" s="14" t="s">
        <v>87</v>
      </c>
      <c r="D951" s="14">
        <v>10</v>
      </c>
      <c r="E951" s="12" t="s">
        <v>493</v>
      </c>
      <c r="F951" s="14" t="s">
        <v>89</v>
      </c>
      <c r="G951" s="14" t="s">
        <v>92</v>
      </c>
      <c r="H951" s="172"/>
    </row>
    <row r="952" spans="1:8" s="77" customFormat="1" x14ac:dyDescent="0.3">
      <c r="A952" s="52"/>
      <c r="B952" s="66" t="s">
        <v>112</v>
      </c>
      <c r="C952" s="14" t="s">
        <v>87</v>
      </c>
      <c r="D952" s="14">
        <v>255</v>
      </c>
      <c r="E952" s="12" t="s">
        <v>185</v>
      </c>
      <c r="F952" s="14" t="s">
        <v>89</v>
      </c>
      <c r="G952" s="14" t="s">
        <v>114</v>
      </c>
      <c r="H952" s="172"/>
    </row>
    <row r="953" spans="1:8" s="77" customFormat="1" x14ac:dyDescent="0.3">
      <c r="A953" s="52"/>
      <c r="B953" s="66" t="s">
        <v>97</v>
      </c>
      <c r="C953" s="14" t="s">
        <v>91</v>
      </c>
      <c r="D953" s="14">
        <v>8</v>
      </c>
      <c r="E953" s="12" t="s">
        <v>5241</v>
      </c>
      <c r="F953" s="14" t="s">
        <v>89</v>
      </c>
      <c r="G953" s="14" t="s">
        <v>92</v>
      </c>
      <c r="H953" s="172"/>
    </row>
    <row r="954" spans="1:8" s="77" customFormat="1" x14ac:dyDescent="0.3">
      <c r="A954" s="48"/>
      <c r="B954" s="173"/>
      <c r="C954" s="173"/>
      <c r="D954" s="173"/>
      <c r="E954" s="173"/>
      <c r="F954" s="174"/>
      <c r="G954" s="173"/>
      <c r="H954" s="175"/>
    </row>
    <row r="955" spans="1:8" x14ac:dyDescent="0.3">
      <c r="A955" s="36"/>
      <c r="B955" s="136"/>
      <c r="C955" s="23"/>
      <c r="D955" s="23"/>
      <c r="E955" s="24"/>
      <c r="F955" s="23"/>
      <c r="G955" s="23"/>
      <c r="H955" s="40"/>
    </row>
    <row r="956" spans="1:8" s="77" customFormat="1" x14ac:dyDescent="0.3">
      <c r="A956" s="46"/>
      <c r="B956" s="166"/>
      <c r="C956" s="166"/>
      <c r="D956" s="166"/>
      <c r="E956" s="166"/>
      <c r="F956" s="167"/>
      <c r="G956" s="166"/>
      <c r="H956" s="168"/>
    </row>
    <row r="957" spans="1:8" s="77" customFormat="1" x14ac:dyDescent="0.3">
      <c r="A957" s="47"/>
      <c r="B957" s="62" t="s">
        <v>76</v>
      </c>
      <c r="C957" s="212" t="s">
        <v>495</v>
      </c>
      <c r="D957" s="212"/>
      <c r="E957" s="212"/>
      <c r="F957" s="49" t="s">
        <v>77</v>
      </c>
      <c r="G957" s="39"/>
      <c r="H957" s="169"/>
    </row>
    <row r="958" spans="1:8" s="77" customFormat="1" x14ac:dyDescent="0.3">
      <c r="A958" s="47"/>
      <c r="B958" s="50" t="s">
        <v>75</v>
      </c>
      <c r="C958" s="213" t="s">
        <v>5282</v>
      </c>
      <c r="D958" s="213"/>
      <c r="E958" s="213"/>
      <c r="F958" s="213"/>
      <c r="G958" s="213"/>
      <c r="H958" s="169"/>
    </row>
    <row r="959" spans="1:8" s="77" customFormat="1" ht="14.4" customHeight="1" x14ac:dyDescent="0.3">
      <c r="A959" s="47"/>
      <c r="B959" s="50" t="s">
        <v>78</v>
      </c>
      <c r="C959" s="215" t="s">
        <v>5240</v>
      </c>
      <c r="D959" s="215"/>
      <c r="E959" s="215"/>
      <c r="F959" s="215"/>
      <c r="G959" s="215"/>
      <c r="H959" s="169"/>
    </row>
    <row r="960" spans="1:8" s="77" customFormat="1" x14ac:dyDescent="0.3">
      <c r="A960" s="47"/>
      <c r="B960" s="51" t="s">
        <v>5418</v>
      </c>
      <c r="C960" s="213" t="s">
        <v>5349</v>
      </c>
      <c r="D960" s="213"/>
      <c r="E960" s="213"/>
      <c r="F960" s="213"/>
      <c r="G960" s="213"/>
      <c r="H960" s="169"/>
    </row>
    <row r="961" spans="1:8" s="77" customFormat="1" x14ac:dyDescent="0.3">
      <c r="A961" s="47"/>
      <c r="B961" s="51" t="s">
        <v>79</v>
      </c>
      <c r="C961" s="213" t="s">
        <v>44</v>
      </c>
      <c r="D961" s="213"/>
      <c r="E961" s="213"/>
      <c r="F961" s="213"/>
      <c r="G961" s="213"/>
      <c r="H961" s="169"/>
    </row>
    <row r="962" spans="1:8" s="77" customFormat="1" ht="28.8" x14ac:dyDescent="0.3">
      <c r="A962" s="52"/>
      <c r="B962" s="170" t="s">
        <v>80</v>
      </c>
      <c r="C962" s="171" t="s">
        <v>81</v>
      </c>
      <c r="D962" s="171" t="s">
        <v>82</v>
      </c>
      <c r="E962" s="171" t="s">
        <v>83</v>
      </c>
      <c r="F962" s="171" t="s">
        <v>84</v>
      </c>
      <c r="G962" s="171" t="s">
        <v>85</v>
      </c>
      <c r="H962" s="172"/>
    </row>
    <row r="963" spans="1:8" s="77" customFormat="1" ht="28.8" x14ac:dyDescent="0.3">
      <c r="A963" s="52"/>
      <c r="B963" s="66" t="s">
        <v>86</v>
      </c>
      <c r="C963" s="14" t="s">
        <v>87</v>
      </c>
      <c r="D963" s="14">
        <v>20</v>
      </c>
      <c r="E963" s="12" t="s">
        <v>88</v>
      </c>
      <c r="F963" s="14" t="s">
        <v>89</v>
      </c>
      <c r="G963" s="14" t="s">
        <v>90</v>
      </c>
      <c r="H963" s="172"/>
    </row>
    <row r="964" spans="1:8" s="77" customFormat="1" x14ac:dyDescent="0.3">
      <c r="A964" s="52"/>
      <c r="B964" s="66" t="s">
        <v>93</v>
      </c>
      <c r="C964" s="14" t="s">
        <v>87</v>
      </c>
      <c r="D964" s="14">
        <v>200</v>
      </c>
      <c r="E964" s="12" t="s">
        <v>5122</v>
      </c>
      <c r="F964" s="14" t="s">
        <v>89</v>
      </c>
      <c r="G964" s="14" t="s">
        <v>92</v>
      </c>
      <c r="H964" s="172"/>
    </row>
    <row r="965" spans="1:8" s="77" customFormat="1" x14ac:dyDescent="0.3">
      <c r="A965" s="52"/>
      <c r="B965" s="66" t="s">
        <v>94</v>
      </c>
      <c r="C965" s="14" t="s">
        <v>87</v>
      </c>
      <c r="D965" s="14">
        <v>20</v>
      </c>
      <c r="E965" s="12" t="s">
        <v>5123</v>
      </c>
      <c r="F965" s="14" t="s">
        <v>89</v>
      </c>
      <c r="G965" s="14" t="s">
        <v>92</v>
      </c>
      <c r="H965" s="172"/>
    </row>
    <row r="966" spans="1:8" s="77" customFormat="1" ht="28.8" x14ac:dyDescent="0.3">
      <c r="A966" s="52"/>
      <c r="B966" s="66" t="s">
        <v>5124</v>
      </c>
      <c r="C966" s="14" t="s">
        <v>91</v>
      </c>
      <c r="D966" s="14">
        <v>8</v>
      </c>
      <c r="E966" s="12" t="s">
        <v>5125</v>
      </c>
      <c r="F966" s="152" t="str">
        <f>DOMINIOS!$C$1881</f>
        <v>Dom_Rango</v>
      </c>
      <c r="G966" s="14" t="s">
        <v>90</v>
      </c>
      <c r="H966" s="172"/>
    </row>
    <row r="967" spans="1:8" s="77" customFormat="1" ht="28.8" x14ac:dyDescent="0.3">
      <c r="A967" s="52"/>
      <c r="B967" s="66" t="s">
        <v>5126</v>
      </c>
      <c r="C967" s="14" t="s">
        <v>87</v>
      </c>
      <c r="D967" s="14">
        <v>10</v>
      </c>
      <c r="E967" s="12" t="s">
        <v>5127</v>
      </c>
      <c r="F967" s="14" t="s">
        <v>89</v>
      </c>
      <c r="G967" s="14" t="s">
        <v>90</v>
      </c>
      <c r="H967" s="172"/>
    </row>
    <row r="968" spans="1:8" s="77" customFormat="1" ht="28.8" x14ac:dyDescent="0.3">
      <c r="A968" s="52"/>
      <c r="B968" s="66" t="s">
        <v>5128</v>
      </c>
      <c r="C968" s="14" t="s">
        <v>91</v>
      </c>
      <c r="D968" s="14">
        <v>8</v>
      </c>
      <c r="E968" s="12" t="s">
        <v>5129</v>
      </c>
      <c r="F968" s="152" t="str">
        <f>DOMINIOS!$C$1881</f>
        <v>Dom_Rango</v>
      </c>
      <c r="G968" s="14" t="s">
        <v>90</v>
      </c>
      <c r="H968" s="172"/>
    </row>
    <row r="969" spans="1:8" s="77" customFormat="1" ht="28.8" x14ac:dyDescent="0.3">
      <c r="A969" s="52"/>
      <c r="B969" s="66" t="s">
        <v>5130</v>
      </c>
      <c r="C969" s="14" t="s">
        <v>87</v>
      </c>
      <c r="D969" s="14">
        <v>10</v>
      </c>
      <c r="E969" s="12" t="s">
        <v>5127</v>
      </c>
      <c r="F969" s="14" t="s">
        <v>89</v>
      </c>
      <c r="G969" s="14" t="s">
        <v>90</v>
      </c>
      <c r="H969" s="172"/>
    </row>
    <row r="970" spans="1:8" s="77" customFormat="1" ht="28.8" x14ac:dyDescent="0.3">
      <c r="A970" s="52"/>
      <c r="B970" s="66" t="s">
        <v>5131</v>
      </c>
      <c r="C970" s="14" t="s">
        <v>91</v>
      </c>
      <c r="D970" s="14">
        <v>8</v>
      </c>
      <c r="E970" s="12" t="s">
        <v>5132</v>
      </c>
      <c r="F970" s="152" t="str">
        <f>DOMINIOS!$C$1881</f>
        <v>Dom_Rango</v>
      </c>
      <c r="G970" s="14" t="s">
        <v>90</v>
      </c>
      <c r="H970" s="172"/>
    </row>
    <row r="971" spans="1:8" s="77" customFormat="1" ht="28.8" x14ac:dyDescent="0.3">
      <c r="A971" s="52"/>
      <c r="B971" s="66" t="s">
        <v>5133</v>
      </c>
      <c r="C971" s="14" t="s">
        <v>87</v>
      </c>
      <c r="D971" s="14">
        <v>10</v>
      </c>
      <c r="E971" s="12" t="s">
        <v>5134</v>
      </c>
      <c r="F971" s="14" t="s">
        <v>89</v>
      </c>
      <c r="G971" s="14" t="s">
        <v>90</v>
      </c>
      <c r="H971" s="172"/>
    </row>
    <row r="972" spans="1:8" s="77" customFormat="1" ht="28.8" x14ac:dyDescent="0.3">
      <c r="A972" s="52"/>
      <c r="B972" s="66" t="s">
        <v>5312</v>
      </c>
      <c r="C972" s="14" t="s">
        <v>91</v>
      </c>
      <c r="D972" s="14">
        <v>8</v>
      </c>
      <c r="E972" s="12" t="s">
        <v>5281</v>
      </c>
      <c r="F972" s="152" t="str">
        <f>DOMINIOS!$C$1881</f>
        <v>Dom_Rango</v>
      </c>
      <c r="G972" s="14" t="s">
        <v>90</v>
      </c>
      <c r="H972" s="172"/>
    </row>
    <row r="973" spans="1:8" s="77" customFormat="1" ht="28.8" x14ac:dyDescent="0.3">
      <c r="A973" s="52"/>
      <c r="B973" s="66" t="s">
        <v>5313</v>
      </c>
      <c r="C973" s="14" t="s">
        <v>87</v>
      </c>
      <c r="D973" s="14">
        <v>10</v>
      </c>
      <c r="E973" s="12" t="s">
        <v>5135</v>
      </c>
      <c r="F973" s="14" t="s">
        <v>89</v>
      </c>
      <c r="G973" s="14" t="s">
        <v>90</v>
      </c>
      <c r="H973" s="172"/>
    </row>
    <row r="974" spans="1:8" s="77" customFormat="1" ht="28.8" x14ac:dyDescent="0.3">
      <c r="A974" s="52"/>
      <c r="B974" s="66" t="s">
        <v>5136</v>
      </c>
      <c r="C974" s="14" t="s">
        <v>91</v>
      </c>
      <c r="D974" s="14">
        <v>8</v>
      </c>
      <c r="E974" s="12" t="s">
        <v>5137</v>
      </c>
      <c r="F974" s="152" t="str">
        <f>DOMINIOS!$C$1881</f>
        <v>Dom_Rango</v>
      </c>
      <c r="G974" s="14" t="s">
        <v>90</v>
      </c>
      <c r="H974" s="172"/>
    </row>
    <row r="975" spans="1:8" s="77" customFormat="1" ht="28.8" x14ac:dyDescent="0.3">
      <c r="A975" s="52"/>
      <c r="B975" s="66" t="s">
        <v>5138</v>
      </c>
      <c r="C975" s="14" t="s">
        <v>87</v>
      </c>
      <c r="D975" s="14">
        <v>10</v>
      </c>
      <c r="E975" s="12" t="s">
        <v>5139</v>
      </c>
      <c r="F975" s="14" t="s">
        <v>89</v>
      </c>
      <c r="G975" s="14" t="s">
        <v>90</v>
      </c>
      <c r="H975" s="172"/>
    </row>
    <row r="976" spans="1:8" s="77" customFormat="1" ht="28.8" x14ac:dyDescent="0.3">
      <c r="A976" s="52"/>
      <c r="B976" s="66" t="s">
        <v>5140</v>
      </c>
      <c r="C976" s="14" t="s">
        <v>91</v>
      </c>
      <c r="D976" s="14">
        <v>8</v>
      </c>
      <c r="E976" s="12" t="s">
        <v>5141</v>
      </c>
      <c r="F976" s="152" t="str">
        <f>DOMINIOS!$C$1881</f>
        <v>Dom_Rango</v>
      </c>
      <c r="G976" s="14" t="s">
        <v>90</v>
      </c>
      <c r="H976" s="172"/>
    </row>
    <row r="977" spans="1:8" s="77" customFormat="1" ht="28.8" x14ac:dyDescent="0.3">
      <c r="A977" s="52"/>
      <c r="B977" s="66" t="s">
        <v>5142</v>
      </c>
      <c r="C977" s="14" t="s">
        <v>87</v>
      </c>
      <c r="D977" s="14">
        <v>10</v>
      </c>
      <c r="E977" s="12" t="s">
        <v>5143</v>
      </c>
      <c r="F977" s="14" t="s">
        <v>89</v>
      </c>
      <c r="G977" s="14" t="s">
        <v>90</v>
      </c>
      <c r="H977" s="172"/>
    </row>
    <row r="978" spans="1:8" s="77" customFormat="1" ht="28.8" x14ac:dyDescent="0.3">
      <c r="A978" s="52"/>
      <c r="B978" s="66" t="s">
        <v>5314</v>
      </c>
      <c r="C978" s="14" t="s">
        <v>91</v>
      </c>
      <c r="D978" s="14">
        <v>8</v>
      </c>
      <c r="E978" s="12" t="s">
        <v>5144</v>
      </c>
      <c r="F978" s="152" t="str">
        <f>DOMINIOS!$C$1881</f>
        <v>Dom_Rango</v>
      </c>
      <c r="G978" s="14" t="s">
        <v>90</v>
      </c>
      <c r="H978" s="172"/>
    </row>
    <row r="979" spans="1:8" s="77" customFormat="1" ht="28.8" x14ac:dyDescent="0.3">
      <c r="A979" s="52"/>
      <c r="B979" s="66" t="s">
        <v>5315</v>
      </c>
      <c r="C979" s="14" t="s">
        <v>87</v>
      </c>
      <c r="D979" s="14">
        <v>10</v>
      </c>
      <c r="E979" s="12" t="s">
        <v>5145</v>
      </c>
      <c r="F979" s="14" t="s">
        <v>89</v>
      </c>
      <c r="G979" s="14" t="s">
        <v>90</v>
      </c>
      <c r="H979" s="172"/>
    </row>
    <row r="980" spans="1:8" s="77" customFormat="1" ht="28.8" x14ac:dyDescent="0.3">
      <c r="A980" s="52"/>
      <c r="B980" s="66" t="s">
        <v>5316</v>
      </c>
      <c r="C980" s="14" t="s">
        <v>91</v>
      </c>
      <c r="D980" s="14">
        <v>8</v>
      </c>
      <c r="E980" s="12" t="s">
        <v>5146</v>
      </c>
      <c r="F980" s="152" t="str">
        <f>DOMINIOS!$C$1881</f>
        <v>Dom_Rango</v>
      </c>
      <c r="G980" s="14" t="s">
        <v>90</v>
      </c>
      <c r="H980" s="172"/>
    </row>
    <row r="981" spans="1:8" s="77" customFormat="1" ht="28.8" x14ac:dyDescent="0.3">
      <c r="A981" s="52"/>
      <c r="B981" s="66" t="s">
        <v>5317</v>
      </c>
      <c r="C981" s="14" t="s">
        <v>87</v>
      </c>
      <c r="D981" s="14">
        <v>10</v>
      </c>
      <c r="E981" s="12" t="s">
        <v>5147</v>
      </c>
      <c r="F981" s="14" t="s">
        <v>89</v>
      </c>
      <c r="G981" s="14" t="s">
        <v>90</v>
      </c>
      <c r="H981" s="172"/>
    </row>
    <row r="982" spans="1:8" s="77" customFormat="1" ht="28.8" x14ac:dyDescent="0.3">
      <c r="A982" s="52"/>
      <c r="B982" s="66" t="s">
        <v>5318</v>
      </c>
      <c r="C982" s="14" t="s">
        <v>91</v>
      </c>
      <c r="D982" s="14">
        <v>8</v>
      </c>
      <c r="E982" s="12" t="s">
        <v>5148</v>
      </c>
      <c r="F982" s="152" t="str">
        <f>DOMINIOS!$C$1881</f>
        <v>Dom_Rango</v>
      </c>
      <c r="G982" s="14" t="s">
        <v>90</v>
      </c>
      <c r="H982" s="172"/>
    </row>
    <row r="983" spans="1:8" s="77" customFormat="1" ht="28.8" x14ac:dyDescent="0.3">
      <c r="A983" s="52"/>
      <c r="B983" s="66" t="s">
        <v>5319</v>
      </c>
      <c r="C983" s="14" t="s">
        <v>87</v>
      </c>
      <c r="D983" s="14">
        <v>10</v>
      </c>
      <c r="E983" s="12" t="s">
        <v>5149</v>
      </c>
      <c r="F983" s="14" t="s">
        <v>89</v>
      </c>
      <c r="G983" s="14" t="s">
        <v>90</v>
      </c>
      <c r="H983" s="172"/>
    </row>
    <row r="984" spans="1:8" s="77" customFormat="1" ht="28.8" x14ac:dyDescent="0.3">
      <c r="A984" s="52"/>
      <c r="B984" s="66" t="s">
        <v>5321</v>
      </c>
      <c r="C984" s="14" t="s">
        <v>91</v>
      </c>
      <c r="D984" s="14">
        <v>8</v>
      </c>
      <c r="E984" s="12" t="s">
        <v>5150</v>
      </c>
      <c r="F984" s="152" t="str">
        <f>DOMINIOS!$C$1881</f>
        <v>Dom_Rango</v>
      </c>
      <c r="G984" s="14" t="s">
        <v>90</v>
      </c>
      <c r="H984" s="172"/>
    </row>
    <row r="985" spans="1:8" s="77" customFormat="1" ht="28.8" x14ac:dyDescent="0.3">
      <c r="A985" s="52"/>
      <c r="B985" s="66" t="s">
        <v>5320</v>
      </c>
      <c r="C985" s="14" t="s">
        <v>87</v>
      </c>
      <c r="D985" s="14">
        <v>10</v>
      </c>
      <c r="E985" s="12" t="s">
        <v>5151</v>
      </c>
      <c r="F985" s="14" t="s">
        <v>89</v>
      </c>
      <c r="G985" s="14" t="s">
        <v>90</v>
      </c>
      <c r="H985" s="172"/>
    </row>
    <row r="986" spans="1:8" s="77" customFormat="1" ht="28.8" x14ac:dyDescent="0.3">
      <c r="A986" s="52"/>
      <c r="B986" s="66" t="s">
        <v>5152</v>
      </c>
      <c r="C986" s="14" t="s">
        <v>91</v>
      </c>
      <c r="D986" s="14">
        <v>8</v>
      </c>
      <c r="E986" s="12" t="s">
        <v>5153</v>
      </c>
      <c r="F986" s="152" t="str">
        <f>DOMINIOS!$C$1881</f>
        <v>Dom_Rango</v>
      </c>
      <c r="G986" s="14" t="s">
        <v>90</v>
      </c>
      <c r="H986" s="172"/>
    </row>
    <row r="987" spans="1:8" s="77" customFormat="1" ht="28.8" x14ac:dyDescent="0.3">
      <c r="A987" s="52"/>
      <c r="B987" s="66" t="s">
        <v>5687</v>
      </c>
      <c r="C987" s="14" t="s">
        <v>87</v>
      </c>
      <c r="D987" s="14">
        <v>10</v>
      </c>
      <c r="E987" s="12" t="s">
        <v>5154</v>
      </c>
      <c r="F987" s="14" t="s">
        <v>89</v>
      </c>
      <c r="G987" s="14" t="s">
        <v>90</v>
      </c>
      <c r="H987" s="172"/>
    </row>
    <row r="988" spans="1:8" s="77" customFormat="1" x14ac:dyDescent="0.3">
      <c r="A988" s="52"/>
      <c r="B988" s="66" t="s">
        <v>490</v>
      </c>
      <c r="C988" s="14" t="s">
        <v>91</v>
      </c>
      <c r="D988" s="14">
        <v>8</v>
      </c>
      <c r="E988" s="12" t="s">
        <v>491</v>
      </c>
      <c r="F988" s="152" t="str">
        <f>DOMINIOS!$C$1881</f>
        <v>Dom_Rango</v>
      </c>
      <c r="G988" s="14" t="s">
        <v>92</v>
      </c>
      <c r="H988" s="172"/>
    </row>
    <row r="989" spans="1:8" s="77" customFormat="1" ht="28.8" x14ac:dyDescent="0.3">
      <c r="A989" s="52"/>
      <c r="B989" s="66" t="s">
        <v>492</v>
      </c>
      <c r="C989" s="14" t="s">
        <v>87</v>
      </c>
      <c r="D989" s="14">
        <v>10</v>
      </c>
      <c r="E989" s="12" t="s">
        <v>493</v>
      </c>
      <c r="F989" s="14" t="s">
        <v>89</v>
      </c>
      <c r="G989" s="14" t="s">
        <v>92</v>
      </c>
      <c r="H989" s="172"/>
    </row>
    <row r="990" spans="1:8" s="77" customFormat="1" x14ac:dyDescent="0.3">
      <c r="A990" s="52"/>
      <c r="B990" s="66" t="s">
        <v>112</v>
      </c>
      <c r="C990" s="14" t="s">
        <v>87</v>
      </c>
      <c r="D990" s="14">
        <v>255</v>
      </c>
      <c r="E990" s="12" t="s">
        <v>185</v>
      </c>
      <c r="F990" s="14" t="s">
        <v>89</v>
      </c>
      <c r="G990" s="14" t="s">
        <v>114</v>
      </c>
      <c r="H990" s="172"/>
    </row>
    <row r="991" spans="1:8" s="77" customFormat="1" x14ac:dyDescent="0.3">
      <c r="A991" s="52"/>
      <c r="B991" s="66" t="s">
        <v>95</v>
      </c>
      <c r="C991" s="14" t="s">
        <v>91</v>
      </c>
      <c r="D991" s="14">
        <v>8</v>
      </c>
      <c r="E991" s="12" t="s">
        <v>416</v>
      </c>
      <c r="F991" s="14" t="s">
        <v>89</v>
      </c>
      <c r="G991" s="14" t="s">
        <v>92</v>
      </c>
      <c r="H991" s="172"/>
    </row>
    <row r="992" spans="1:8" s="77" customFormat="1" x14ac:dyDescent="0.3">
      <c r="A992" s="48"/>
      <c r="B992" s="173"/>
      <c r="C992" s="173"/>
      <c r="D992" s="173"/>
      <c r="E992" s="173"/>
      <c r="F992" s="174"/>
      <c r="G992" s="173"/>
      <c r="H992" s="175"/>
    </row>
    <row r="993" spans="1:8" s="77" customFormat="1" x14ac:dyDescent="0.3">
      <c r="A993" s="36"/>
      <c r="B993" s="136"/>
      <c r="C993" s="23"/>
      <c r="D993" s="23"/>
      <c r="E993" s="24"/>
      <c r="F993" s="23"/>
      <c r="G993" s="23"/>
      <c r="H993" s="40"/>
    </row>
    <row r="994" spans="1:8" s="77" customFormat="1" x14ac:dyDescent="0.3">
      <c r="A994" s="46"/>
      <c r="B994" s="166"/>
      <c r="C994" s="166"/>
      <c r="D994" s="166"/>
      <c r="E994" s="166"/>
      <c r="F994" s="167"/>
      <c r="G994" s="166"/>
      <c r="H994" s="168"/>
    </row>
    <row r="995" spans="1:8" s="77" customFormat="1" x14ac:dyDescent="0.3">
      <c r="A995" s="47"/>
      <c r="B995" s="62" t="s">
        <v>76</v>
      </c>
      <c r="C995" s="212" t="s">
        <v>5283</v>
      </c>
      <c r="D995" s="212"/>
      <c r="E995" s="212"/>
      <c r="F995" s="49" t="s">
        <v>77</v>
      </c>
      <c r="G995" s="39"/>
      <c r="H995" s="169"/>
    </row>
    <row r="996" spans="1:8" s="77" customFormat="1" x14ac:dyDescent="0.3">
      <c r="A996" s="47"/>
      <c r="B996" s="50" t="s">
        <v>75</v>
      </c>
      <c r="C996" s="213" t="s">
        <v>5156</v>
      </c>
      <c r="D996" s="213"/>
      <c r="E996" s="213"/>
      <c r="F996" s="213"/>
      <c r="G996" s="213"/>
      <c r="H996" s="169"/>
    </row>
    <row r="997" spans="1:8" s="77" customFormat="1" x14ac:dyDescent="0.3">
      <c r="A997" s="47"/>
      <c r="B997" s="50" t="s">
        <v>78</v>
      </c>
      <c r="C997" s="215" t="s">
        <v>5334</v>
      </c>
      <c r="D997" s="215"/>
      <c r="E997" s="215"/>
      <c r="F997" s="215"/>
      <c r="G997" s="215"/>
      <c r="H997" s="169"/>
    </row>
    <row r="998" spans="1:8" s="77" customFormat="1" x14ac:dyDescent="0.3">
      <c r="A998" s="47"/>
      <c r="B998" s="51" t="s">
        <v>5418</v>
      </c>
      <c r="C998" s="213" t="s">
        <v>5351</v>
      </c>
      <c r="D998" s="213"/>
      <c r="E998" s="213"/>
      <c r="F998" s="213"/>
      <c r="G998" s="213"/>
      <c r="H998" s="169"/>
    </row>
    <row r="999" spans="1:8" s="77" customFormat="1" x14ac:dyDescent="0.3">
      <c r="A999" s="47"/>
      <c r="B999" s="51" t="s">
        <v>79</v>
      </c>
      <c r="C999" s="213" t="s">
        <v>44</v>
      </c>
      <c r="D999" s="213"/>
      <c r="E999" s="213"/>
      <c r="F999" s="213"/>
      <c r="G999" s="213"/>
      <c r="H999" s="169"/>
    </row>
    <row r="1000" spans="1:8" s="77" customFormat="1" ht="28.8" x14ac:dyDescent="0.3">
      <c r="A1000" s="52"/>
      <c r="B1000" s="170" t="s">
        <v>80</v>
      </c>
      <c r="C1000" s="171" t="s">
        <v>81</v>
      </c>
      <c r="D1000" s="171" t="s">
        <v>82</v>
      </c>
      <c r="E1000" s="171" t="s">
        <v>83</v>
      </c>
      <c r="F1000" s="171" t="s">
        <v>84</v>
      </c>
      <c r="G1000" s="171" t="s">
        <v>85</v>
      </c>
      <c r="H1000" s="172"/>
    </row>
    <row r="1001" spans="1:8" s="77" customFormat="1" ht="28.8" x14ac:dyDescent="0.3">
      <c r="A1001" s="52"/>
      <c r="B1001" s="66" t="s">
        <v>86</v>
      </c>
      <c r="C1001" s="14" t="s">
        <v>87</v>
      </c>
      <c r="D1001" s="14">
        <v>20</v>
      </c>
      <c r="E1001" s="12" t="s">
        <v>88</v>
      </c>
      <c r="F1001" s="14" t="s">
        <v>89</v>
      </c>
      <c r="G1001" s="14" t="s">
        <v>90</v>
      </c>
      <c r="H1001" s="172"/>
    </row>
    <row r="1002" spans="1:8" s="77" customFormat="1" x14ac:dyDescent="0.3">
      <c r="A1002" s="52"/>
      <c r="B1002" s="66" t="s">
        <v>453</v>
      </c>
      <c r="C1002" s="14" t="s">
        <v>87</v>
      </c>
      <c r="D1002" s="14">
        <v>10</v>
      </c>
      <c r="E1002" s="12" t="s">
        <v>454</v>
      </c>
      <c r="F1002" s="14" t="s">
        <v>89</v>
      </c>
      <c r="G1002" s="14" t="s">
        <v>92</v>
      </c>
      <c r="H1002" s="172"/>
    </row>
    <row r="1003" spans="1:8" s="77" customFormat="1" x14ac:dyDescent="0.3">
      <c r="A1003" s="52"/>
      <c r="B1003" s="66" t="s">
        <v>133</v>
      </c>
      <c r="C1003" s="14" t="s">
        <v>87</v>
      </c>
      <c r="D1003" s="14">
        <v>5</v>
      </c>
      <c r="E1003" s="12" t="s">
        <v>5157</v>
      </c>
      <c r="F1003" s="152" t="str">
        <f>DOMINIOS!$C$2006</f>
        <v>Dom_Municipio</v>
      </c>
      <c r="G1003" s="14" t="s">
        <v>92</v>
      </c>
      <c r="H1003" s="172"/>
    </row>
    <row r="1004" spans="1:8" s="77" customFormat="1" x14ac:dyDescent="0.3">
      <c r="A1004" s="52"/>
      <c r="B1004" s="66" t="s">
        <v>135</v>
      </c>
      <c r="C1004" s="14" t="s">
        <v>87</v>
      </c>
      <c r="D1004" s="14">
        <v>2</v>
      </c>
      <c r="E1004" s="12" t="s">
        <v>5158</v>
      </c>
      <c r="F1004" s="152" t="str">
        <f>DOMINIOS!$C$1970</f>
        <v>Dom_Departamento</v>
      </c>
      <c r="G1004" s="14" t="s">
        <v>92</v>
      </c>
      <c r="H1004" s="172"/>
    </row>
    <row r="1005" spans="1:8" s="77" customFormat="1" x14ac:dyDescent="0.3">
      <c r="A1005" s="52"/>
      <c r="B1005" s="66" t="s">
        <v>131</v>
      </c>
      <c r="C1005" s="14" t="s">
        <v>87</v>
      </c>
      <c r="D1005" s="14">
        <v>100</v>
      </c>
      <c r="E1005" s="12" t="s">
        <v>5159</v>
      </c>
      <c r="F1005" s="14" t="s">
        <v>89</v>
      </c>
      <c r="G1005" s="14" t="s">
        <v>92</v>
      </c>
      <c r="H1005" s="172"/>
    </row>
    <row r="1006" spans="1:8" s="77" customFormat="1" x14ac:dyDescent="0.3">
      <c r="A1006" s="52"/>
      <c r="B1006" s="66" t="s">
        <v>425</v>
      </c>
      <c r="C1006" s="14" t="s">
        <v>91</v>
      </c>
      <c r="D1006" s="14">
        <v>8</v>
      </c>
      <c r="E1006" s="12" t="s">
        <v>462</v>
      </c>
      <c r="F1006" s="152" t="str">
        <f>DOMINIOS!$C$1798</f>
        <v>Dom_Tipo_Evento</v>
      </c>
      <c r="G1006" s="14" t="s">
        <v>92</v>
      </c>
      <c r="H1006" s="172"/>
    </row>
    <row r="1007" spans="1:8" s="77" customFormat="1" x14ac:dyDescent="0.3">
      <c r="A1007" s="52"/>
      <c r="B1007" s="66" t="s">
        <v>464</v>
      </c>
      <c r="C1007" s="14" t="s">
        <v>91</v>
      </c>
      <c r="D1007" s="14">
        <v>8</v>
      </c>
      <c r="E1007" s="12" t="s">
        <v>465</v>
      </c>
      <c r="F1007" s="152" t="str">
        <f>DOMINIOS!$C$1870</f>
        <v>Dom_Estado_Evento</v>
      </c>
      <c r="G1007" s="14" t="s">
        <v>92</v>
      </c>
      <c r="H1007" s="172"/>
    </row>
    <row r="1008" spans="1:8" s="77" customFormat="1" ht="28.8" x14ac:dyDescent="0.3">
      <c r="A1008" s="52"/>
      <c r="B1008" s="66" t="s">
        <v>112</v>
      </c>
      <c r="C1008" s="14" t="s">
        <v>87</v>
      </c>
      <c r="D1008" s="14">
        <v>255</v>
      </c>
      <c r="E1008" s="12" t="s">
        <v>5160</v>
      </c>
      <c r="F1008" s="14" t="s">
        <v>89</v>
      </c>
      <c r="G1008" s="14" t="s">
        <v>114</v>
      </c>
      <c r="H1008" s="172"/>
    </row>
    <row r="1009" spans="1:8" s="77" customFormat="1" ht="43.2" x14ac:dyDescent="0.3">
      <c r="A1009" s="52"/>
      <c r="B1009" s="66" t="s">
        <v>99</v>
      </c>
      <c r="C1009" s="14" t="s">
        <v>91</v>
      </c>
      <c r="D1009" s="14">
        <v>8</v>
      </c>
      <c r="E1009" s="12" t="s">
        <v>5223</v>
      </c>
      <c r="F1009" s="14" t="s">
        <v>89</v>
      </c>
      <c r="G1009" s="14" t="s">
        <v>92</v>
      </c>
      <c r="H1009" s="172"/>
    </row>
    <row r="1010" spans="1:8" s="77" customFormat="1" ht="43.2" x14ac:dyDescent="0.3">
      <c r="A1010" s="52"/>
      <c r="B1010" s="66" t="s">
        <v>100</v>
      </c>
      <c r="C1010" s="14" t="s">
        <v>91</v>
      </c>
      <c r="D1010" s="14">
        <v>8</v>
      </c>
      <c r="E1010" s="12" t="s">
        <v>5225</v>
      </c>
      <c r="F1010" s="14" t="s">
        <v>89</v>
      </c>
      <c r="G1010" s="14" t="s">
        <v>92</v>
      </c>
      <c r="H1010" s="172"/>
    </row>
    <row r="1011" spans="1:8" s="77" customFormat="1" x14ac:dyDescent="0.3">
      <c r="A1011" s="48"/>
      <c r="B1011" s="173"/>
      <c r="C1011" s="173"/>
      <c r="D1011" s="173"/>
      <c r="E1011" s="173"/>
      <c r="F1011" s="174"/>
      <c r="G1011" s="173"/>
      <c r="H1011" s="175"/>
    </row>
    <row r="1012" spans="1:8" x14ac:dyDescent="0.3">
      <c r="A1012" s="36"/>
      <c r="B1012" s="136"/>
      <c r="C1012" s="23"/>
      <c r="D1012" s="23"/>
      <c r="E1012" s="24"/>
      <c r="F1012" s="23"/>
      <c r="G1012" s="23"/>
      <c r="H1012" s="40"/>
    </row>
    <row r="1013" spans="1:8" s="77" customFormat="1" x14ac:dyDescent="0.3">
      <c r="A1013" s="46"/>
      <c r="B1013" s="166"/>
      <c r="C1013" s="166"/>
      <c r="D1013" s="166"/>
      <c r="E1013" s="166"/>
      <c r="F1013" s="167"/>
      <c r="G1013" s="166"/>
      <c r="H1013" s="168"/>
    </row>
    <row r="1014" spans="1:8" s="77" customFormat="1" x14ac:dyDescent="0.3">
      <c r="A1014" s="47"/>
      <c r="B1014" s="62" t="s">
        <v>76</v>
      </c>
      <c r="C1014" s="212" t="s">
        <v>5284</v>
      </c>
      <c r="D1014" s="212"/>
      <c r="E1014" s="212"/>
      <c r="F1014" s="49" t="s">
        <v>77</v>
      </c>
      <c r="G1014" s="39"/>
      <c r="H1014" s="169"/>
    </row>
    <row r="1015" spans="1:8" s="77" customFormat="1" x14ac:dyDescent="0.3">
      <c r="A1015" s="47"/>
      <c r="B1015" s="50" t="s">
        <v>75</v>
      </c>
      <c r="C1015" s="213" t="s">
        <v>5156</v>
      </c>
      <c r="D1015" s="213"/>
      <c r="E1015" s="213"/>
      <c r="F1015" s="213"/>
      <c r="G1015" s="213"/>
      <c r="H1015" s="169"/>
    </row>
    <row r="1016" spans="1:8" s="77" customFormat="1" ht="14.4" customHeight="1" x14ac:dyDescent="0.3">
      <c r="A1016" s="47"/>
      <c r="B1016" s="50" t="s">
        <v>78</v>
      </c>
      <c r="C1016" s="215" t="s">
        <v>5334</v>
      </c>
      <c r="D1016" s="215"/>
      <c r="E1016" s="215"/>
      <c r="F1016" s="215"/>
      <c r="G1016" s="215"/>
      <c r="H1016" s="169"/>
    </row>
    <row r="1017" spans="1:8" s="77" customFormat="1" ht="14.4" customHeight="1" x14ac:dyDescent="0.3">
      <c r="A1017" s="47"/>
      <c r="B1017" s="51" t="s">
        <v>5418</v>
      </c>
      <c r="C1017" s="213" t="s">
        <v>5350</v>
      </c>
      <c r="D1017" s="213"/>
      <c r="E1017" s="213"/>
      <c r="F1017" s="213"/>
      <c r="G1017" s="213"/>
      <c r="H1017" s="169"/>
    </row>
    <row r="1018" spans="1:8" s="77" customFormat="1" x14ac:dyDescent="0.3">
      <c r="A1018" s="47"/>
      <c r="B1018" s="51" t="s">
        <v>79</v>
      </c>
      <c r="C1018" s="213" t="s">
        <v>44</v>
      </c>
      <c r="D1018" s="213"/>
      <c r="E1018" s="213"/>
      <c r="F1018" s="213"/>
      <c r="G1018" s="213"/>
      <c r="H1018" s="169"/>
    </row>
    <row r="1019" spans="1:8" s="77" customFormat="1" ht="28.8" x14ac:dyDescent="0.3">
      <c r="A1019" s="52"/>
      <c r="B1019" s="170" t="s">
        <v>80</v>
      </c>
      <c r="C1019" s="171" t="s">
        <v>81</v>
      </c>
      <c r="D1019" s="171" t="s">
        <v>82</v>
      </c>
      <c r="E1019" s="171" t="s">
        <v>83</v>
      </c>
      <c r="F1019" s="171" t="s">
        <v>84</v>
      </c>
      <c r="G1019" s="171" t="s">
        <v>85</v>
      </c>
      <c r="H1019" s="172"/>
    </row>
    <row r="1020" spans="1:8" s="77" customFormat="1" ht="28.8" x14ac:dyDescent="0.3">
      <c r="A1020" s="52"/>
      <c r="B1020" s="66" t="s">
        <v>86</v>
      </c>
      <c r="C1020" s="14" t="s">
        <v>87</v>
      </c>
      <c r="D1020" s="14">
        <v>20</v>
      </c>
      <c r="E1020" s="12" t="s">
        <v>88</v>
      </c>
      <c r="F1020" s="14" t="s">
        <v>89</v>
      </c>
      <c r="G1020" s="14" t="s">
        <v>90</v>
      </c>
      <c r="H1020" s="172"/>
    </row>
    <row r="1021" spans="1:8" s="77" customFormat="1" x14ac:dyDescent="0.3">
      <c r="A1021" s="52"/>
      <c r="B1021" s="66" t="s">
        <v>453</v>
      </c>
      <c r="C1021" s="14" t="s">
        <v>87</v>
      </c>
      <c r="D1021" s="14">
        <v>10</v>
      </c>
      <c r="E1021" s="12" t="s">
        <v>454</v>
      </c>
      <c r="F1021" s="14" t="s">
        <v>89</v>
      </c>
      <c r="G1021" s="14" t="s">
        <v>92</v>
      </c>
      <c r="H1021" s="172"/>
    </row>
    <row r="1022" spans="1:8" s="77" customFormat="1" x14ac:dyDescent="0.3">
      <c r="A1022" s="52"/>
      <c r="B1022" s="66" t="s">
        <v>133</v>
      </c>
      <c r="C1022" s="14" t="s">
        <v>87</v>
      </c>
      <c r="D1022" s="14">
        <v>5</v>
      </c>
      <c r="E1022" s="12" t="s">
        <v>5157</v>
      </c>
      <c r="F1022" s="152" t="str">
        <f>DOMINIOS!$C$2006</f>
        <v>Dom_Municipio</v>
      </c>
      <c r="G1022" s="14" t="s">
        <v>92</v>
      </c>
      <c r="H1022" s="172"/>
    </row>
    <row r="1023" spans="1:8" s="77" customFormat="1" x14ac:dyDescent="0.3">
      <c r="A1023" s="52"/>
      <c r="B1023" s="66" t="s">
        <v>135</v>
      </c>
      <c r="C1023" s="14" t="s">
        <v>87</v>
      </c>
      <c r="D1023" s="14">
        <v>2</v>
      </c>
      <c r="E1023" s="12" t="s">
        <v>5158</v>
      </c>
      <c r="F1023" s="152" t="str">
        <f>DOMINIOS!$C$1970</f>
        <v>Dom_Departamento</v>
      </c>
      <c r="G1023" s="14" t="s">
        <v>92</v>
      </c>
      <c r="H1023" s="172"/>
    </row>
    <row r="1024" spans="1:8" s="77" customFormat="1" x14ac:dyDescent="0.3">
      <c r="A1024" s="52"/>
      <c r="B1024" s="66" t="s">
        <v>131</v>
      </c>
      <c r="C1024" s="14" t="s">
        <v>87</v>
      </c>
      <c r="D1024" s="14">
        <v>100</v>
      </c>
      <c r="E1024" s="12" t="s">
        <v>5159</v>
      </c>
      <c r="F1024" s="14" t="s">
        <v>89</v>
      </c>
      <c r="G1024" s="14" t="s">
        <v>92</v>
      </c>
      <c r="H1024" s="172"/>
    </row>
    <row r="1025" spans="1:8" s="77" customFormat="1" x14ac:dyDescent="0.3">
      <c r="A1025" s="52"/>
      <c r="B1025" s="66" t="s">
        <v>425</v>
      </c>
      <c r="C1025" s="14" t="s">
        <v>91</v>
      </c>
      <c r="D1025" s="14">
        <v>8</v>
      </c>
      <c r="E1025" s="12" t="s">
        <v>462</v>
      </c>
      <c r="F1025" s="152" t="str">
        <f>DOMINIOS!$C$1798</f>
        <v>Dom_Tipo_Evento</v>
      </c>
      <c r="G1025" s="14" t="s">
        <v>92</v>
      </c>
      <c r="H1025" s="172"/>
    </row>
    <row r="1026" spans="1:8" s="77" customFormat="1" x14ac:dyDescent="0.3">
      <c r="A1026" s="52"/>
      <c r="B1026" s="66" t="s">
        <v>464</v>
      </c>
      <c r="C1026" s="14" t="s">
        <v>91</v>
      </c>
      <c r="D1026" s="14">
        <v>8</v>
      </c>
      <c r="E1026" s="12" t="s">
        <v>465</v>
      </c>
      <c r="F1026" s="152" t="str">
        <f>DOMINIOS!$C$1870</f>
        <v>Dom_Estado_Evento</v>
      </c>
      <c r="G1026" s="14" t="s">
        <v>92</v>
      </c>
      <c r="H1026" s="172"/>
    </row>
    <row r="1027" spans="1:8" s="77" customFormat="1" ht="28.8" x14ac:dyDescent="0.3">
      <c r="A1027" s="52"/>
      <c r="B1027" s="66" t="s">
        <v>112</v>
      </c>
      <c r="C1027" s="14" t="s">
        <v>87</v>
      </c>
      <c r="D1027" s="14">
        <v>255</v>
      </c>
      <c r="E1027" s="12" t="s">
        <v>5160</v>
      </c>
      <c r="F1027" s="14" t="s">
        <v>89</v>
      </c>
      <c r="G1027" s="14" t="s">
        <v>114</v>
      </c>
      <c r="H1027" s="172"/>
    </row>
    <row r="1028" spans="1:8" s="77" customFormat="1" x14ac:dyDescent="0.3">
      <c r="A1028" s="52"/>
      <c r="B1028" s="66" t="s">
        <v>95</v>
      </c>
      <c r="C1028" s="14" t="s">
        <v>91</v>
      </c>
      <c r="D1028" s="14">
        <v>8</v>
      </c>
      <c r="E1028" s="12" t="s">
        <v>416</v>
      </c>
      <c r="F1028" s="14" t="s">
        <v>89</v>
      </c>
      <c r="G1028" s="14" t="s">
        <v>92</v>
      </c>
      <c r="H1028" s="172"/>
    </row>
    <row r="1029" spans="1:8" s="77" customFormat="1" x14ac:dyDescent="0.3">
      <c r="A1029" s="48"/>
      <c r="B1029" s="173"/>
      <c r="C1029" s="173"/>
      <c r="D1029" s="173"/>
      <c r="E1029" s="173"/>
      <c r="F1029" s="174"/>
      <c r="G1029" s="173"/>
      <c r="H1029" s="175"/>
    </row>
    <row r="1030" spans="1:8" x14ac:dyDescent="0.3">
      <c r="A1030" s="36"/>
      <c r="B1030" s="136"/>
      <c r="C1030" s="23"/>
      <c r="D1030" s="23"/>
      <c r="E1030" s="24"/>
      <c r="F1030" s="23"/>
      <c r="G1030" s="23"/>
      <c r="H1030" s="40"/>
    </row>
    <row r="1031" spans="1:8" s="77" customFormat="1" x14ac:dyDescent="0.3">
      <c r="A1031" s="46"/>
      <c r="B1031" s="166"/>
      <c r="C1031" s="166"/>
      <c r="D1031" s="166"/>
      <c r="E1031" s="166"/>
      <c r="F1031" s="167"/>
      <c r="G1031" s="166"/>
      <c r="H1031" s="168"/>
    </row>
    <row r="1032" spans="1:8" s="77" customFormat="1" x14ac:dyDescent="0.3">
      <c r="A1032" s="47"/>
      <c r="B1032" s="62" t="s">
        <v>76</v>
      </c>
      <c r="C1032" s="212" t="s">
        <v>5285</v>
      </c>
      <c r="D1032" s="212"/>
      <c r="E1032" s="212"/>
      <c r="F1032" s="49" t="s">
        <v>77</v>
      </c>
      <c r="G1032" s="39"/>
      <c r="H1032" s="169"/>
    </row>
    <row r="1033" spans="1:8" s="77" customFormat="1" x14ac:dyDescent="0.3">
      <c r="A1033" s="47"/>
      <c r="B1033" s="50" t="s">
        <v>75</v>
      </c>
      <c r="C1033" s="213" t="s">
        <v>5156</v>
      </c>
      <c r="D1033" s="213"/>
      <c r="E1033" s="213"/>
      <c r="F1033" s="213"/>
      <c r="G1033" s="213"/>
      <c r="H1033" s="169"/>
    </row>
    <row r="1034" spans="1:8" s="77" customFormat="1" ht="14.4" customHeight="1" x14ac:dyDescent="0.3">
      <c r="A1034" s="47"/>
      <c r="B1034" s="50" t="s">
        <v>78</v>
      </c>
      <c r="C1034" s="215" t="s">
        <v>5334</v>
      </c>
      <c r="D1034" s="215"/>
      <c r="E1034" s="215"/>
      <c r="F1034" s="215"/>
      <c r="G1034" s="215"/>
      <c r="H1034" s="169"/>
    </row>
    <row r="1035" spans="1:8" s="77" customFormat="1" ht="14.4" customHeight="1" x14ac:dyDescent="0.3">
      <c r="A1035" s="47"/>
      <c r="B1035" s="51" t="s">
        <v>5418</v>
      </c>
      <c r="C1035" s="213" t="s">
        <v>5352</v>
      </c>
      <c r="D1035" s="213"/>
      <c r="E1035" s="213"/>
      <c r="F1035" s="213"/>
      <c r="G1035" s="213"/>
      <c r="H1035" s="169"/>
    </row>
    <row r="1036" spans="1:8" s="77" customFormat="1" x14ac:dyDescent="0.3">
      <c r="A1036" s="47"/>
      <c r="B1036" s="51" t="s">
        <v>79</v>
      </c>
      <c r="C1036" s="213" t="s">
        <v>96</v>
      </c>
      <c r="D1036" s="213"/>
      <c r="E1036" s="213"/>
      <c r="F1036" s="213"/>
      <c r="G1036" s="213"/>
      <c r="H1036" s="169"/>
    </row>
    <row r="1037" spans="1:8" s="77" customFormat="1" ht="28.8" x14ac:dyDescent="0.3">
      <c r="A1037" s="52"/>
      <c r="B1037" s="170" t="s">
        <v>80</v>
      </c>
      <c r="C1037" s="171" t="s">
        <v>81</v>
      </c>
      <c r="D1037" s="171" t="s">
        <v>82</v>
      </c>
      <c r="E1037" s="171" t="s">
        <v>83</v>
      </c>
      <c r="F1037" s="171" t="s">
        <v>84</v>
      </c>
      <c r="G1037" s="171" t="s">
        <v>85</v>
      </c>
      <c r="H1037" s="172"/>
    </row>
    <row r="1038" spans="1:8" s="77" customFormat="1" ht="28.8" x14ac:dyDescent="0.3">
      <c r="A1038" s="52"/>
      <c r="B1038" s="66" t="s">
        <v>86</v>
      </c>
      <c r="C1038" s="14" t="s">
        <v>87</v>
      </c>
      <c r="D1038" s="14">
        <v>20</v>
      </c>
      <c r="E1038" s="12" t="s">
        <v>88</v>
      </c>
      <c r="F1038" s="14" t="s">
        <v>89</v>
      </c>
      <c r="G1038" s="14" t="s">
        <v>90</v>
      </c>
      <c r="H1038" s="172"/>
    </row>
    <row r="1039" spans="1:8" s="77" customFormat="1" x14ac:dyDescent="0.3">
      <c r="A1039" s="52"/>
      <c r="B1039" s="66" t="s">
        <v>453</v>
      </c>
      <c r="C1039" s="14" t="s">
        <v>87</v>
      </c>
      <c r="D1039" s="14">
        <v>10</v>
      </c>
      <c r="E1039" s="12" t="s">
        <v>454</v>
      </c>
      <c r="F1039" s="14" t="s">
        <v>89</v>
      </c>
      <c r="G1039" s="14" t="s">
        <v>92</v>
      </c>
      <c r="H1039" s="172"/>
    </row>
    <row r="1040" spans="1:8" s="77" customFormat="1" x14ac:dyDescent="0.3">
      <c r="A1040" s="52"/>
      <c r="B1040" s="66" t="s">
        <v>133</v>
      </c>
      <c r="C1040" s="14" t="s">
        <v>87</v>
      </c>
      <c r="D1040" s="14">
        <v>5</v>
      </c>
      <c r="E1040" s="12" t="s">
        <v>5157</v>
      </c>
      <c r="F1040" s="152" t="str">
        <f>DOMINIOS!$C$2006</f>
        <v>Dom_Municipio</v>
      </c>
      <c r="G1040" s="14" t="s">
        <v>92</v>
      </c>
      <c r="H1040" s="172"/>
    </row>
    <row r="1041" spans="1:8" s="77" customFormat="1" x14ac:dyDescent="0.3">
      <c r="A1041" s="52"/>
      <c r="B1041" s="66" t="s">
        <v>135</v>
      </c>
      <c r="C1041" s="14" t="s">
        <v>87</v>
      </c>
      <c r="D1041" s="14">
        <v>2</v>
      </c>
      <c r="E1041" s="12" t="s">
        <v>5158</v>
      </c>
      <c r="F1041" s="152" t="str">
        <f>DOMINIOS!$C$1970</f>
        <v>Dom_Departamento</v>
      </c>
      <c r="G1041" s="14" t="s">
        <v>92</v>
      </c>
      <c r="H1041" s="172"/>
    </row>
    <row r="1042" spans="1:8" s="77" customFormat="1" x14ac:dyDescent="0.3">
      <c r="A1042" s="52"/>
      <c r="B1042" s="66" t="s">
        <v>131</v>
      </c>
      <c r="C1042" s="14" t="s">
        <v>87</v>
      </c>
      <c r="D1042" s="14">
        <v>100</v>
      </c>
      <c r="E1042" s="12" t="s">
        <v>5159</v>
      </c>
      <c r="F1042" s="14" t="s">
        <v>89</v>
      </c>
      <c r="G1042" s="14" t="s">
        <v>92</v>
      </c>
      <c r="H1042" s="172"/>
    </row>
    <row r="1043" spans="1:8" s="77" customFormat="1" x14ac:dyDescent="0.3">
      <c r="A1043" s="52"/>
      <c r="B1043" s="66" t="s">
        <v>425</v>
      </c>
      <c r="C1043" s="14" t="s">
        <v>91</v>
      </c>
      <c r="D1043" s="14">
        <v>8</v>
      </c>
      <c r="E1043" s="12" t="s">
        <v>462</v>
      </c>
      <c r="F1043" s="152" t="str">
        <f>DOMINIOS!$C$1798</f>
        <v>Dom_Tipo_Evento</v>
      </c>
      <c r="G1043" s="14" t="s">
        <v>92</v>
      </c>
      <c r="H1043" s="172"/>
    </row>
    <row r="1044" spans="1:8" s="77" customFormat="1" x14ac:dyDescent="0.3">
      <c r="A1044" s="52"/>
      <c r="B1044" s="66" t="s">
        <v>464</v>
      </c>
      <c r="C1044" s="14" t="s">
        <v>91</v>
      </c>
      <c r="D1044" s="14">
        <v>8</v>
      </c>
      <c r="E1044" s="12" t="s">
        <v>465</v>
      </c>
      <c r="F1044" s="152" t="str">
        <f>DOMINIOS!$C$1870</f>
        <v>Dom_Estado_Evento</v>
      </c>
      <c r="G1044" s="14" t="s">
        <v>92</v>
      </c>
      <c r="H1044" s="172"/>
    </row>
    <row r="1045" spans="1:8" s="77" customFormat="1" ht="28.8" x14ac:dyDescent="0.3">
      <c r="A1045" s="52"/>
      <c r="B1045" s="66" t="s">
        <v>112</v>
      </c>
      <c r="C1045" s="14" t="s">
        <v>87</v>
      </c>
      <c r="D1045" s="14">
        <v>255</v>
      </c>
      <c r="E1045" s="12" t="s">
        <v>5160</v>
      </c>
      <c r="F1045" s="14" t="s">
        <v>89</v>
      </c>
      <c r="G1045" s="14" t="s">
        <v>114</v>
      </c>
      <c r="H1045" s="172"/>
    </row>
    <row r="1046" spans="1:8" s="77" customFormat="1" x14ac:dyDescent="0.3">
      <c r="A1046" s="52"/>
      <c r="B1046" s="66" t="s">
        <v>97</v>
      </c>
      <c r="C1046" s="14" t="s">
        <v>91</v>
      </c>
      <c r="D1046" s="14">
        <v>8</v>
      </c>
      <c r="E1046" s="12" t="s">
        <v>5241</v>
      </c>
      <c r="F1046" s="14" t="s">
        <v>89</v>
      </c>
      <c r="G1046" s="14" t="s">
        <v>92</v>
      </c>
      <c r="H1046" s="172"/>
    </row>
    <row r="1047" spans="1:8" s="77" customFormat="1" x14ac:dyDescent="0.3">
      <c r="A1047" s="48"/>
      <c r="B1047" s="173"/>
      <c r="C1047" s="173"/>
      <c r="D1047" s="173"/>
      <c r="E1047" s="173"/>
      <c r="F1047" s="174"/>
      <c r="G1047" s="173"/>
      <c r="H1047" s="175"/>
    </row>
    <row r="1048" spans="1:8" x14ac:dyDescent="0.3">
      <c r="A1048" s="36"/>
      <c r="B1048" s="136"/>
      <c r="C1048" s="23"/>
      <c r="D1048" s="23"/>
      <c r="E1048" s="24"/>
      <c r="F1048" s="23"/>
      <c r="G1048" s="23"/>
      <c r="H1048" s="40"/>
    </row>
    <row r="1049" spans="1:8" s="77" customFormat="1" x14ac:dyDescent="0.3">
      <c r="A1049" s="46"/>
      <c r="B1049" s="166"/>
      <c r="C1049" s="166"/>
      <c r="D1049" s="166"/>
      <c r="E1049" s="166"/>
      <c r="F1049" s="167"/>
      <c r="G1049" s="166"/>
      <c r="H1049" s="168"/>
    </row>
    <row r="1050" spans="1:8" s="77" customFormat="1" x14ac:dyDescent="0.3">
      <c r="A1050" s="47"/>
      <c r="B1050" s="62" t="s">
        <v>76</v>
      </c>
      <c r="C1050" s="212" t="s">
        <v>5191</v>
      </c>
      <c r="D1050" s="212"/>
      <c r="E1050" s="212"/>
      <c r="F1050" s="49" t="s">
        <v>77</v>
      </c>
      <c r="G1050" s="39"/>
      <c r="H1050" s="169"/>
    </row>
    <row r="1051" spans="1:8" s="77" customFormat="1" ht="28.95" customHeight="1" x14ac:dyDescent="0.3">
      <c r="A1051" s="47"/>
      <c r="B1051" s="50" t="s">
        <v>75</v>
      </c>
      <c r="C1051" s="213" t="s">
        <v>5183</v>
      </c>
      <c r="D1051" s="213"/>
      <c r="E1051" s="213"/>
      <c r="F1051" s="213"/>
      <c r="G1051" s="213"/>
      <c r="H1051" s="169"/>
    </row>
    <row r="1052" spans="1:8" s="77" customFormat="1" ht="14.4" customHeight="1" x14ac:dyDescent="0.3">
      <c r="A1052" s="47"/>
      <c r="B1052" s="50" t="s">
        <v>78</v>
      </c>
      <c r="C1052" s="215" t="s">
        <v>5334</v>
      </c>
      <c r="D1052" s="215"/>
      <c r="E1052" s="215"/>
      <c r="F1052" s="215"/>
      <c r="G1052" s="215"/>
      <c r="H1052" s="169"/>
    </row>
    <row r="1053" spans="1:8" s="77" customFormat="1" x14ac:dyDescent="0.3">
      <c r="A1053" s="47"/>
      <c r="B1053" s="51" t="s">
        <v>5418</v>
      </c>
      <c r="C1053" s="213" t="s">
        <v>5353</v>
      </c>
      <c r="D1053" s="213"/>
      <c r="E1053" s="213"/>
      <c r="F1053" s="213"/>
      <c r="G1053" s="213"/>
      <c r="H1053" s="169"/>
    </row>
    <row r="1054" spans="1:8" s="77" customFormat="1" x14ac:dyDescent="0.3">
      <c r="A1054" s="47"/>
      <c r="B1054" s="51" t="s">
        <v>79</v>
      </c>
      <c r="C1054" s="213" t="s">
        <v>98</v>
      </c>
      <c r="D1054" s="213"/>
      <c r="E1054" s="213"/>
      <c r="F1054" s="213"/>
      <c r="G1054" s="213"/>
      <c r="H1054" s="169"/>
    </row>
    <row r="1055" spans="1:8" s="77" customFormat="1" ht="28.8" x14ac:dyDescent="0.3">
      <c r="A1055" s="52"/>
      <c r="B1055" s="170" t="s">
        <v>80</v>
      </c>
      <c r="C1055" s="171" t="s">
        <v>81</v>
      </c>
      <c r="D1055" s="171" t="s">
        <v>82</v>
      </c>
      <c r="E1055" s="171" t="s">
        <v>83</v>
      </c>
      <c r="F1055" s="171" t="s">
        <v>84</v>
      </c>
      <c r="G1055" s="171" t="s">
        <v>85</v>
      </c>
      <c r="H1055" s="172"/>
    </row>
    <row r="1056" spans="1:8" s="77" customFormat="1" ht="28.8" x14ac:dyDescent="0.3">
      <c r="A1056" s="52"/>
      <c r="B1056" s="66" t="s">
        <v>86</v>
      </c>
      <c r="C1056" s="14" t="s">
        <v>87</v>
      </c>
      <c r="D1056" s="14">
        <v>20</v>
      </c>
      <c r="E1056" s="12" t="s">
        <v>88</v>
      </c>
      <c r="F1056" s="14" t="s">
        <v>89</v>
      </c>
      <c r="G1056" s="14" t="s">
        <v>90</v>
      </c>
      <c r="H1056" s="172"/>
    </row>
    <row r="1057" spans="1:8" s="77" customFormat="1" x14ac:dyDescent="0.3">
      <c r="A1057" s="52"/>
      <c r="B1057" s="66" t="s">
        <v>453</v>
      </c>
      <c r="C1057" s="14" t="s">
        <v>87</v>
      </c>
      <c r="D1057" s="14">
        <v>10</v>
      </c>
      <c r="E1057" s="12" t="s">
        <v>454</v>
      </c>
      <c r="F1057" s="14" t="s">
        <v>89</v>
      </c>
      <c r="G1057" s="14" t="s">
        <v>92</v>
      </c>
      <c r="H1057" s="172"/>
    </row>
    <row r="1058" spans="1:8" s="77" customFormat="1" x14ac:dyDescent="0.3">
      <c r="A1058" s="52"/>
      <c r="B1058" s="66" t="s">
        <v>133</v>
      </c>
      <c r="C1058" s="14" t="s">
        <v>87</v>
      </c>
      <c r="D1058" s="14">
        <v>5</v>
      </c>
      <c r="E1058" s="12" t="s">
        <v>5161</v>
      </c>
      <c r="F1058" s="152" t="str">
        <f>DOMINIOS!$C$2006</f>
        <v>Dom_Municipio</v>
      </c>
      <c r="G1058" s="14" t="s">
        <v>92</v>
      </c>
      <c r="H1058" s="172"/>
    </row>
    <row r="1059" spans="1:8" s="77" customFormat="1" x14ac:dyDescent="0.3">
      <c r="A1059" s="52"/>
      <c r="B1059" s="66" t="s">
        <v>135</v>
      </c>
      <c r="C1059" s="14" t="s">
        <v>87</v>
      </c>
      <c r="D1059" s="14">
        <v>2</v>
      </c>
      <c r="E1059" s="12" t="s">
        <v>5162</v>
      </c>
      <c r="F1059" s="152" t="str">
        <f>DOMINIOS!$C$1970</f>
        <v>Dom_Departamento</v>
      </c>
      <c r="G1059" s="14" t="s">
        <v>92</v>
      </c>
      <c r="H1059" s="172"/>
    </row>
    <row r="1060" spans="1:8" s="77" customFormat="1" x14ac:dyDescent="0.3">
      <c r="A1060" s="52"/>
      <c r="B1060" s="66" t="s">
        <v>131</v>
      </c>
      <c r="C1060" s="14" t="s">
        <v>87</v>
      </c>
      <c r="D1060" s="14">
        <v>100</v>
      </c>
      <c r="E1060" s="12" t="s">
        <v>5163</v>
      </c>
      <c r="F1060" s="14" t="s">
        <v>89</v>
      </c>
      <c r="G1060" s="14" t="s">
        <v>92</v>
      </c>
      <c r="H1060" s="172"/>
    </row>
    <row r="1061" spans="1:8" s="77" customFormat="1" x14ac:dyDescent="0.3">
      <c r="A1061" s="52"/>
      <c r="B1061" s="66" t="s">
        <v>425</v>
      </c>
      <c r="C1061" s="14" t="s">
        <v>91</v>
      </c>
      <c r="D1061" s="14">
        <v>8</v>
      </c>
      <c r="E1061" s="12" t="s">
        <v>5164</v>
      </c>
      <c r="F1061" s="152" t="str">
        <f>DOMINIOS!$C$1798</f>
        <v>Dom_Tipo_Evento</v>
      </c>
      <c r="G1061" s="14" t="s">
        <v>92</v>
      </c>
      <c r="H1061" s="172"/>
    </row>
    <row r="1062" spans="1:8" s="77" customFormat="1" x14ac:dyDescent="0.3">
      <c r="A1062" s="52"/>
      <c r="B1062" s="66" t="s">
        <v>112</v>
      </c>
      <c r="C1062" s="14" t="s">
        <v>87</v>
      </c>
      <c r="D1062" s="14">
        <v>255</v>
      </c>
      <c r="E1062" s="12" t="s">
        <v>5165</v>
      </c>
      <c r="F1062" s="14" t="s">
        <v>89</v>
      </c>
      <c r="G1062" s="14" t="s">
        <v>92</v>
      </c>
      <c r="H1062" s="172"/>
    </row>
    <row r="1063" spans="1:8" s="77" customFormat="1" ht="43.2" x14ac:dyDescent="0.3">
      <c r="A1063" s="52"/>
      <c r="B1063" s="66" t="s">
        <v>99</v>
      </c>
      <c r="C1063" s="14" t="s">
        <v>91</v>
      </c>
      <c r="D1063" s="14">
        <v>8</v>
      </c>
      <c r="E1063" s="12" t="s">
        <v>5223</v>
      </c>
      <c r="F1063" s="14" t="s">
        <v>89</v>
      </c>
      <c r="G1063" s="14" t="s">
        <v>92</v>
      </c>
      <c r="H1063" s="172"/>
    </row>
    <row r="1064" spans="1:8" s="77" customFormat="1" ht="43.2" x14ac:dyDescent="0.3">
      <c r="A1064" s="52"/>
      <c r="B1064" s="66" t="s">
        <v>100</v>
      </c>
      <c r="C1064" s="14" t="s">
        <v>91</v>
      </c>
      <c r="D1064" s="14">
        <v>8</v>
      </c>
      <c r="E1064" s="12" t="s">
        <v>5225</v>
      </c>
      <c r="F1064" s="14" t="s">
        <v>89</v>
      </c>
      <c r="G1064" s="14" t="s">
        <v>92</v>
      </c>
      <c r="H1064" s="172"/>
    </row>
    <row r="1065" spans="1:8" s="77" customFormat="1" x14ac:dyDescent="0.3">
      <c r="A1065" s="48"/>
      <c r="B1065" s="173"/>
      <c r="C1065" s="173"/>
      <c r="D1065" s="173"/>
      <c r="E1065" s="173"/>
      <c r="F1065" s="174"/>
      <c r="G1065" s="173"/>
      <c r="H1065" s="175"/>
    </row>
    <row r="1066" spans="1:8" x14ac:dyDescent="0.3">
      <c r="A1066" s="36"/>
      <c r="B1066" s="136"/>
      <c r="C1066" s="23"/>
      <c r="D1066" s="23"/>
      <c r="E1066" s="24"/>
      <c r="F1066" s="23"/>
      <c r="G1066" s="23"/>
      <c r="H1066" s="40"/>
    </row>
    <row r="1067" spans="1:8" s="77" customFormat="1" x14ac:dyDescent="0.3">
      <c r="A1067" s="46"/>
      <c r="B1067" s="166"/>
      <c r="C1067" s="166"/>
      <c r="D1067" s="166"/>
      <c r="E1067" s="166"/>
      <c r="F1067" s="167"/>
      <c r="G1067" s="166"/>
      <c r="H1067" s="168"/>
    </row>
    <row r="1068" spans="1:8" s="77" customFormat="1" x14ac:dyDescent="0.3">
      <c r="A1068" s="47"/>
      <c r="B1068" s="62" t="s">
        <v>76</v>
      </c>
      <c r="C1068" s="212" t="s">
        <v>5192</v>
      </c>
      <c r="D1068" s="212"/>
      <c r="E1068" s="212"/>
      <c r="F1068" s="49" t="s">
        <v>77</v>
      </c>
      <c r="G1068" s="39"/>
      <c r="H1068" s="169"/>
    </row>
    <row r="1069" spans="1:8" s="77" customFormat="1" ht="27.6" customHeight="1" x14ac:dyDescent="0.3">
      <c r="A1069" s="47"/>
      <c r="B1069" s="50" t="s">
        <v>75</v>
      </c>
      <c r="C1069" s="213" t="s">
        <v>5183</v>
      </c>
      <c r="D1069" s="213"/>
      <c r="E1069" s="213"/>
      <c r="F1069" s="213"/>
      <c r="G1069" s="213"/>
      <c r="H1069" s="169"/>
    </row>
    <row r="1070" spans="1:8" s="77" customFormat="1" ht="14.4" customHeight="1" x14ac:dyDescent="0.3">
      <c r="A1070" s="47"/>
      <c r="B1070" s="50" t="s">
        <v>78</v>
      </c>
      <c r="C1070" s="215" t="s">
        <v>5334</v>
      </c>
      <c r="D1070" s="215"/>
      <c r="E1070" s="215"/>
      <c r="F1070" s="215"/>
      <c r="G1070" s="215"/>
      <c r="H1070" s="169"/>
    </row>
    <row r="1071" spans="1:8" s="77" customFormat="1" ht="14.4" customHeight="1" x14ac:dyDescent="0.3">
      <c r="A1071" s="47"/>
      <c r="B1071" s="51" t="s">
        <v>5418</v>
      </c>
      <c r="C1071" s="213" t="s">
        <v>5354</v>
      </c>
      <c r="D1071" s="213"/>
      <c r="E1071" s="213"/>
      <c r="F1071" s="213"/>
      <c r="G1071" s="213"/>
      <c r="H1071" s="169"/>
    </row>
    <row r="1072" spans="1:8" s="77" customFormat="1" x14ac:dyDescent="0.3">
      <c r="A1072" s="47"/>
      <c r="B1072" s="51" t="s">
        <v>79</v>
      </c>
      <c r="C1072" s="213" t="s">
        <v>44</v>
      </c>
      <c r="D1072" s="213"/>
      <c r="E1072" s="213"/>
      <c r="F1072" s="213"/>
      <c r="G1072" s="213"/>
      <c r="H1072" s="169"/>
    </row>
    <row r="1073" spans="1:8" s="77" customFormat="1" ht="28.8" x14ac:dyDescent="0.3">
      <c r="A1073" s="52"/>
      <c r="B1073" s="170" t="s">
        <v>80</v>
      </c>
      <c r="C1073" s="171" t="s">
        <v>81</v>
      </c>
      <c r="D1073" s="171" t="s">
        <v>82</v>
      </c>
      <c r="E1073" s="171" t="s">
        <v>83</v>
      </c>
      <c r="F1073" s="171" t="s">
        <v>84</v>
      </c>
      <c r="G1073" s="171" t="s">
        <v>85</v>
      </c>
      <c r="H1073" s="172"/>
    </row>
    <row r="1074" spans="1:8" s="77" customFormat="1" ht="28.8" x14ac:dyDescent="0.3">
      <c r="A1074" s="52"/>
      <c r="B1074" s="66" t="s">
        <v>86</v>
      </c>
      <c r="C1074" s="14" t="s">
        <v>87</v>
      </c>
      <c r="D1074" s="14">
        <v>20</v>
      </c>
      <c r="E1074" s="12" t="s">
        <v>88</v>
      </c>
      <c r="F1074" s="14" t="s">
        <v>89</v>
      </c>
      <c r="G1074" s="14" t="s">
        <v>90</v>
      </c>
      <c r="H1074" s="172"/>
    </row>
    <row r="1075" spans="1:8" s="77" customFormat="1" x14ac:dyDescent="0.3">
      <c r="A1075" s="52"/>
      <c r="B1075" s="66" t="s">
        <v>453</v>
      </c>
      <c r="C1075" s="14" t="s">
        <v>87</v>
      </c>
      <c r="D1075" s="14">
        <v>10</v>
      </c>
      <c r="E1075" s="12" t="s">
        <v>454</v>
      </c>
      <c r="F1075" s="14" t="s">
        <v>89</v>
      </c>
      <c r="G1075" s="14" t="s">
        <v>92</v>
      </c>
      <c r="H1075" s="172"/>
    </row>
    <row r="1076" spans="1:8" s="77" customFormat="1" x14ac:dyDescent="0.3">
      <c r="A1076" s="52"/>
      <c r="B1076" s="66" t="s">
        <v>133</v>
      </c>
      <c r="C1076" s="14" t="s">
        <v>87</v>
      </c>
      <c r="D1076" s="14">
        <v>5</v>
      </c>
      <c r="E1076" s="12" t="s">
        <v>5157</v>
      </c>
      <c r="F1076" s="152" t="str">
        <f>DOMINIOS!$C$2006</f>
        <v>Dom_Municipio</v>
      </c>
      <c r="G1076" s="14" t="s">
        <v>92</v>
      </c>
      <c r="H1076" s="172"/>
    </row>
    <row r="1077" spans="1:8" s="77" customFormat="1" x14ac:dyDescent="0.3">
      <c r="A1077" s="52"/>
      <c r="B1077" s="66" t="s">
        <v>135</v>
      </c>
      <c r="C1077" s="14" t="s">
        <v>87</v>
      </c>
      <c r="D1077" s="14">
        <v>2</v>
      </c>
      <c r="E1077" s="12" t="s">
        <v>5158</v>
      </c>
      <c r="F1077" s="152" t="str">
        <f>DOMINIOS!$C$1970</f>
        <v>Dom_Departamento</v>
      </c>
      <c r="G1077" s="14" t="s">
        <v>92</v>
      </c>
      <c r="H1077" s="172"/>
    </row>
    <row r="1078" spans="1:8" s="77" customFormat="1" x14ac:dyDescent="0.3">
      <c r="A1078" s="52"/>
      <c r="B1078" s="66" t="s">
        <v>131</v>
      </c>
      <c r="C1078" s="14" t="s">
        <v>87</v>
      </c>
      <c r="D1078" s="14">
        <v>100</v>
      </c>
      <c r="E1078" s="12" t="s">
        <v>5159</v>
      </c>
      <c r="F1078" s="14" t="s">
        <v>89</v>
      </c>
      <c r="G1078" s="14" t="s">
        <v>92</v>
      </c>
      <c r="H1078" s="172"/>
    </row>
    <row r="1079" spans="1:8" s="77" customFormat="1" x14ac:dyDescent="0.3">
      <c r="A1079" s="52"/>
      <c r="B1079" s="66" t="s">
        <v>425</v>
      </c>
      <c r="C1079" s="14" t="s">
        <v>91</v>
      </c>
      <c r="D1079" s="14">
        <v>8</v>
      </c>
      <c r="E1079" s="12" t="s">
        <v>5164</v>
      </c>
      <c r="F1079" s="152" t="str">
        <f>DOMINIOS!$C$1798</f>
        <v>Dom_Tipo_Evento</v>
      </c>
      <c r="G1079" s="14" t="s">
        <v>92</v>
      </c>
      <c r="H1079" s="172"/>
    </row>
    <row r="1080" spans="1:8" s="77" customFormat="1" x14ac:dyDescent="0.3">
      <c r="A1080" s="52"/>
      <c r="B1080" s="66" t="s">
        <v>112</v>
      </c>
      <c r="C1080" s="14" t="s">
        <v>87</v>
      </c>
      <c r="D1080" s="14">
        <v>255</v>
      </c>
      <c r="E1080" s="12" t="s">
        <v>5165</v>
      </c>
      <c r="F1080" s="14" t="s">
        <v>89</v>
      </c>
      <c r="G1080" s="14" t="s">
        <v>114</v>
      </c>
      <c r="H1080" s="172"/>
    </row>
    <row r="1081" spans="1:8" s="77" customFormat="1" x14ac:dyDescent="0.3">
      <c r="A1081" s="52"/>
      <c r="B1081" s="66" t="s">
        <v>95</v>
      </c>
      <c r="C1081" s="14" t="s">
        <v>91</v>
      </c>
      <c r="D1081" s="14">
        <v>8</v>
      </c>
      <c r="E1081" s="12" t="s">
        <v>416</v>
      </c>
      <c r="F1081" s="14" t="s">
        <v>89</v>
      </c>
      <c r="G1081" s="14" t="s">
        <v>92</v>
      </c>
      <c r="H1081" s="172"/>
    </row>
    <row r="1082" spans="1:8" s="77" customFormat="1" x14ac:dyDescent="0.3">
      <c r="A1082" s="48"/>
      <c r="B1082" s="173"/>
      <c r="C1082" s="173"/>
      <c r="D1082" s="173"/>
      <c r="E1082" s="173"/>
      <c r="F1082" s="174"/>
      <c r="G1082" s="173"/>
      <c r="H1082" s="175"/>
    </row>
    <row r="1083" spans="1:8" x14ac:dyDescent="0.3">
      <c r="A1083" s="36"/>
      <c r="B1083" s="136"/>
      <c r="C1083" s="23"/>
      <c r="D1083" s="23"/>
      <c r="E1083" s="24"/>
      <c r="F1083" s="23"/>
      <c r="G1083" s="23"/>
      <c r="H1083" s="40"/>
    </row>
    <row r="1084" spans="1:8" s="77" customFormat="1" x14ac:dyDescent="0.3">
      <c r="A1084" s="46"/>
      <c r="B1084" s="166"/>
      <c r="C1084" s="166"/>
      <c r="D1084" s="166"/>
      <c r="E1084" s="166"/>
      <c r="F1084" s="167"/>
      <c r="G1084" s="166"/>
      <c r="H1084" s="168"/>
    </row>
    <row r="1085" spans="1:8" s="77" customFormat="1" x14ac:dyDescent="0.3">
      <c r="A1085" s="47"/>
      <c r="B1085" s="62" t="s">
        <v>76</v>
      </c>
      <c r="C1085" s="212" t="s">
        <v>5193</v>
      </c>
      <c r="D1085" s="212"/>
      <c r="E1085" s="212"/>
      <c r="F1085" s="49" t="s">
        <v>77</v>
      </c>
      <c r="G1085" s="39"/>
      <c r="H1085" s="169"/>
    </row>
    <row r="1086" spans="1:8" s="77" customFormat="1" x14ac:dyDescent="0.3">
      <c r="A1086" s="47"/>
      <c r="B1086" s="50" t="s">
        <v>75</v>
      </c>
      <c r="C1086" s="213" t="s">
        <v>5183</v>
      </c>
      <c r="D1086" s="213"/>
      <c r="E1086" s="213"/>
      <c r="F1086" s="213"/>
      <c r="G1086" s="213"/>
      <c r="H1086" s="169"/>
    </row>
    <row r="1087" spans="1:8" s="77" customFormat="1" ht="14.4" customHeight="1" x14ac:dyDescent="0.3">
      <c r="A1087" s="47"/>
      <c r="B1087" s="50" t="s">
        <v>78</v>
      </c>
      <c r="C1087" s="215" t="s">
        <v>5334</v>
      </c>
      <c r="D1087" s="215"/>
      <c r="E1087" s="215"/>
      <c r="F1087" s="215"/>
      <c r="G1087" s="215"/>
      <c r="H1087" s="169"/>
    </row>
    <row r="1088" spans="1:8" s="77" customFormat="1" ht="14.4" customHeight="1" x14ac:dyDescent="0.3">
      <c r="A1088" s="47"/>
      <c r="B1088" s="51" t="s">
        <v>5418</v>
      </c>
      <c r="C1088" s="213" t="s">
        <v>5355</v>
      </c>
      <c r="D1088" s="213"/>
      <c r="E1088" s="213"/>
      <c r="F1088" s="213"/>
      <c r="G1088" s="213"/>
      <c r="H1088" s="169"/>
    </row>
    <row r="1089" spans="1:8" s="77" customFormat="1" x14ac:dyDescent="0.3">
      <c r="A1089" s="47"/>
      <c r="B1089" s="51" t="s">
        <v>79</v>
      </c>
      <c r="C1089" s="213" t="s">
        <v>44</v>
      </c>
      <c r="D1089" s="213"/>
      <c r="E1089" s="213"/>
      <c r="F1089" s="213"/>
      <c r="G1089" s="213"/>
      <c r="H1089" s="169"/>
    </row>
    <row r="1090" spans="1:8" s="77" customFormat="1" ht="28.8" x14ac:dyDescent="0.3">
      <c r="A1090" s="52"/>
      <c r="B1090" s="170" t="s">
        <v>80</v>
      </c>
      <c r="C1090" s="171" t="s">
        <v>81</v>
      </c>
      <c r="D1090" s="171" t="s">
        <v>82</v>
      </c>
      <c r="E1090" s="171" t="s">
        <v>83</v>
      </c>
      <c r="F1090" s="171" t="s">
        <v>84</v>
      </c>
      <c r="G1090" s="171" t="s">
        <v>85</v>
      </c>
      <c r="H1090" s="172"/>
    </row>
    <row r="1091" spans="1:8" s="77" customFormat="1" ht="28.8" x14ac:dyDescent="0.3">
      <c r="A1091" s="52"/>
      <c r="B1091" s="66" t="s">
        <v>86</v>
      </c>
      <c r="C1091" s="14" t="s">
        <v>87</v>
      </c>
      <c r="D1091" s="14">
        <v>20</v>
      </c>
      <c r="E1091" s="12" t="s">
        <v>88</v>
      </c>
      <c r="F1091" s="14" t="s">
        <v>89</v>
      </c>
      <c r="G1091" s="14" t="s">
        <v>90</v>
      </c>
      <c r="H1091" s="172"/>
    </row>
    <row r="1092" spans="1:8" s="77" customFormat="1" x14ac:dyDescent="0.3">
      <c r="A1092" s="52"/>
      <c r="B1092" s="66" t="s">
        <v>453</v>
      </c>
      <c r="C1092" s="14" t="s">
        <v>87</v>
      </c>
      <c r="D1092" s="14">
        <v>10</v>
      </c>
      <c r="E1092" s="12" t="s">
        <v>454</v>
      </c>
      <c r="F1092" s="14" t="s">
        <v>89</v>
      </c>
      <c r="G1092" s="14" t="s">
        <v>92</v>
      </c>
      <c r="H1092" s="172"/>
    </row>
    <row r="1093" spans="1:8" s="77" customFormat="1" x14ac:dyDescent="0.3">
      <c r="A1093" s="52"/>
      <c r="B1093" s="66" t="s">
        <v>133</v>
      </c>
      <c r="C1093" s="14" t="s">
        <v>87</v>
      </c>
      <c r="D1093" s="14">
        <v>5</v>
      </c>
      <c r="E1093" s="12" t="s">
        <v>5157</v>
      </c>
      <c r="F1093" s="152" t="str">
        <f>DOMINIOS!$C$2006</f>
        <v>Dom_Municipio</v>
      </c>
      <c r="G1093" s="14" t="s">
        <v>92</v>
      </c>
      <c r="H1093" s="172"/>
    </row>
    <row r="1094" spans="1:8" s="77" customFormat="1" x14ac:dyDescent="0.3">
      <c r="A1094" s="52"/>
      <c r="B1094" s="66" t="s">
        <v>135</v>
      </c>
      <c r="C1094" s="14" t="s">
        <v>87</v>
      </c>
      <c r="D1094" s="14">
        <v>2</v>
      </c>
      <c r="E1094" s="12" t="s">
        <v>5158</v>
      </c>
      <c r="F1094" s="152" t="str">
        <f>DOMINIOS!$C$1970</f>
        <v>Dom_Departamento</v>
      </c>
      <c r="G1094" s="14" t="s">
        <v>92</v>
      </c>
      <c r="H1094" s="172"/>
    </row>
    <row r="1095" spans="1:8" s="77" customFormat="1" x14ac:dyDescent="0.3">
      <c r="A1095" s="52"/>
      <c r="B1095" s="66" t="s">
        <v>131</v>
      </c>
      <c r="C1095" s="14" t="s">
        <v>87</v>
      </c>
      <c r="D1095" s="14">
        <v>100</v>
      </c>
      <c r="E1095" s="12" t="s">
        <v>5159</v>
      </c>
      <c r="F1095" s="14" t="s">
        <v>89</v>
      </c>
      <c r="G1095" s="14" t="s">
        <v>92</v>
      </c>
      <c r="H1095" s="172"/>
    </row>
    <row r="1096" spans="1:8" s="77" customFormat="1" x14ac:dyDescent="0.3">
      <c r="A1096" s="52"/>
      <c r="B1096" s="66" t="s">
        <v>425</v>
      </c>
      <c r="C1096" s="14" t="s">
        <v>91</v>
      </c>
      <c r="D1096" s="14">
        <v>8</v>
      </c>
      <c r="E1096" s="12" t="s">
        <v>5164</v>
      </c>
      <c r="F1096" s="152" t="str">
        <f>DOMINIOS!$C$1798</f>
        <v>Dom_Tipo_Evento</v>
      </c>
      <c r="G1096" s="14" t="s">
        <v>92</v>
      </c>
      <c r="H1096" s="172"/>
    </row>
    <row r="1097" spans="1:8" s="77" customFormat="1" x14ac:dyDescent="0.3">
      <c r="A1097" s="52"/>
      <c r="B1097" s="66" t="s">
        <v>112</v>
      </c>
      <c r="C1097" s="14" t="s">
        <v>87</v>
      </c>
      <c r="D1097" s="14">
        <v>255</v>
      </c>
      <c r="E1097" s="12" t="s">
        <v>5165</v>
      </c>
      <c r="F1097" s="14" t="s">
        <v>89</v>
      </c>
      <c r="G1097" s="14" t="s">
        <v>114</v>
      </c>
      <c r="H1097" s="172"/>
    </row>
    <row r="1098" spans="1:8" s="77" customFormat="1" x14ac:dyDescent="0.3">
      <c r="A1098" s="52"/>
      <c r="B1098" s="66" t="s">
        <v>97</v>
      </c>
      <c r="C1098" s="14" t="s">
        <v>91</v>
      </c>
      <c r="D1098" s="14">
        <v>8</v>
      </c>
      <c r="E1098" s="12" t="s">
        <v>5241</v>
      </c>
      <c r="F1098" s="14" t="s">
        <v>89</v>
      </c>
      <c r="G1098" s="14" t="s">
        <v>92</v>
      </c>
      <c r="H1098" s="172"/>
    </row>
    <row r="1099" spans="1:8" s="77" customFormat="1" x14ac:dyDescent="0.3">
      <c r="A1099" s="48"/>
      <c r="B1099" s="173"/>
      <c r="C1099" s="173"/>
      <c r="D1099" s="173"/>
      <c r="E1099" s="173"/>
      <c r="F1099" s="174"/>
      <c r="G1099" s="173"/>
      <c r="H1099" s="175"/>
    </row>
    <row r="1100" spans="1:8" s="77" customFormat="1" x14ac:dyDescent="0.3">
      <c r="A1100" s="36"/>
      <c r="B1100" s="136"/>
      <c r="C1100" s="23"/>
      <c r="D1100" s="23"/>
      <c r="E1100" s="24"/>
      <c r="F1100" s="23"/>
      <c r="G1100" s="23"/>
      <c r="H1100" s="40"/>
    </row>
    <row r="1101" spans="1:8" s="77" customFormat="1" x14ac:dyDescent="0.3">
      <c r="A1101" s="46"/>
      <c r="B1101" s="166"/>
      <c r="C1101" s="166"/>
      <c r="D1101" s="166"/>
      <c r="E1101" s="166"/>
      <c r="F1101" s="167"/>
      <c r="G1101" s="166"/>
      <c r="H1101" s="168"/>
    </row>
    <row r="1102" spans="1:8" s="77" customFormat="1" x14ac:dyDescent="0.3">
      <c r="A1102" s="47"/>
      <c r="B1102" s="62" t="s">
        <v>76</v>
      </c>
      <c r="C1102" s="212" t="s">
        <v>5194</v>
      </c>
      <c r="D1102" s="212"/>
      <c r="E1102" s="212"/>
      <c r="F1102" s="49" t="s">
        <v>77</v>
      </c>
      <c r="G1102" s="39"/>
      <c r="H1102" s="169"/>
    </row>
    <row r="1103" spans="1:8" s="77" customFormat="1" x14ac:dyDescent="0.3">
      <c r="A1103" s="47"/>
      <c r="B1103" s="50" t="s">
        <v>75</v>
      </c>
      <c r="C1103" s="213" t="s">
        <v>5166</v>
      </c>
      <c r="D1103" s="213"/>
      <c r="E1103" s="213"/>
      <c r="F1103" s="213"/>
      <c r="G1103" s="213"/>
      <c r="H1103" s="169"/>
    </row>
    <row r="1104" spans="1:8" s="77" customFormat="1" x14ac:dyDescent="0.3">
      <c r="A1104" s="47"/>
      <c r="B1104" s="50" t="s">
        <v>78</v>
      </c>
      <c r="C1104" s="215" t="s">
        <v>5335</v>
      </c>
      <c r="D1104" s="215"/>
      <c r="E1104" s="215"/>
      <c r="F1104" s="215"/>
      <c r="G1104" s="215"/>
      <c r="H1104" s="169"/>
    </row>
    <row r="1105" spans="1:8" s="77" customFormat="1" x14ac:dyDescent="0.3">
      <c r="A1105" s="47"/>
      <c r="B1105" s="51" t="s">
        <v>5418</v>
      </c>
      <c r="C1105" s="213" t="s">
        <v>5356</v>
      </c>
      <c r="D1105" s="213"/>
      <c r="E1105" s="213"/>
      <c r="F1105" s="213"/>
      <c r="G1105" s="213"/>
      <c r="H1105" s="169"/>
    </row>
    <row r="1106" spans="1:8" s="77" customFormat="1" x14ac:dyDescent="0.3">
      <c r="A1106" s="47"/>
      <c r="B1106" s="51" t="s">
        <v>79</v>
      </c>
      <c r="C1106" s="213" t="s">
        <v>98</v>
      </c>
      <c r="D1106" s="213"/>
      <c r="E1106" s="213"/>
      <c r="F1106" s="213"/>
      <c r="G1106" s="213"/>
      <c r="H1106" s="169"/>
    </row>
    <row r="1107" spans="1:8" s="77" customFormat="1" ht="28.8" x14ac:dyDescent="0.3">
      <c r="A1107" s="52"/>
      <c r="B1107" s="170" t="s">
        <v>80</v>
      </c>
      <c r="C1107" s="171" t="s">
        <v>81</v>
      </c>
      <c r="D1107" s="171" t="s">
        <v>82</v>
      </c>
      <c r="E1107" s="171" t="s">
        <v>83</v>
      </c>
      <c r="F1107" s="171" t="s">
        <v>84</v>
      </c>
      <c r="G1107" s="171" t="s">
        <v>85</v>
      </c>
      <c r="H1107" s="172"/>
    </row>
    <row r="1108" spans="1:8" s="77" customFormat="1" ht="28.8" x14ac:dyDescent="0.3">
      <c r="A1108" s="52"/>
      <c r="B1108" s="66" t="s">
        <v>86</v>
      </c>
      <c r="C1108" s="14" t="s">
        <v>87</v>
      </c>
      <c r="D1108" s="14">
        <v>20</v>
      </c>
      <c r="E1108" s="12" t="s">
        <v>88</v>
      </c>
      <c r="F1108" s="14" t="s">
        <v>89</v>
      </c>
      <c r="G1108" s="14" t="s">
        <v>90</v>
      </c>
      <c r="H1108" s="172"/>
    </row>
    <row r="1109" spans="1:8" s="77" customFormat="1" x14ac:dyDescent="0.3">
      <c r="A1109" s="52"/>
      <c r="B1109" s="66" t="s">
        <v>131</v>
      </c>
      <c r="C1109" s="14" t="s">
        <v>87</v>
      </c>
      <c r="D1109" s="14">
        <v>100</v>
      </c>
      <c r="E1109" s="12" t="s">
        <v>5167</v>
      </c>
      <c r="F1109" s="14" t="s">
        <v>89</v>
      </c>
      <c r="G1109" s="14" t="s">
        <v>92</v>
      </c>
      <c r="H1109" s="172"/>
    </row>
    <row r="1110" spans="1:8" s="77" customFormat="1" x14ac:dyDescent="0.3">
      <c r="A1110" s="52"/>
      <c r="B1110" s="66" t="s">
        <v>133</v>
      </c>
      <c r="C1110" s="14" t="s">
        <v>87</v>
      </c>
      <c r="D1110" s="14">
        <v>5</v>
      </c>
      <c r="E1110" s="12" t="s">
        <v>5168</v>
      </c>
      <c r="F1110" s="152" t="str">
        <f>DOMINIOS!$C$2006</f>
        <v>Dom_Municipio</v>
      </c>
      <c r="G1110" s="14" t="s">
        <v>92</v>
      </c>
      <c r="H1110" s="172"/>
    </row>
    <row r="1111" spans="1:8" s="77" customFormat="1" x14ac:dyDescent="0.3">
      <c r="A1111" s="52"/>
      <c r="B1111" s="66" t="s">
        <v>135</v>
      </c>
      <c r="C1111" s="14" t="s">
        <v>87</v>
      </c>
      <c r="D1111" s="14">
        <v>2</v>
      </c>
      <c r="E1111" s="12" t="s">
        <v>5169</v>
      </c>
      <c r="F1111" s="152" t="str">
        <f>DOMINIOS!$C$1970</f>
        <v>Dom_Departamento</v>
      </c>
      <c r="G1111" s="14" t="s">
        <v>92</v>
      </c>
      <c r="H1111" s="172"/>
    </row>
    <row r="1112" spans="1:8" s="77" customFormat="1" x14ac:dyDescent="0.3">
      <c r="A1112" s="52"/>
      <c r="B1112" s="66" t="s">
        <v>112</v>
      </c>
      <c r="C1112" s="14" t="s">
        <v>87</v>
      </c>
      <c r="D1112" s="14">
        <v>255</v>
      </c>
      <c r="E1112" s="12" t="s">
        <v>185</v>
      </c>
      <c r="F1112" s="14" t="s">
        <v>89</v>
      </c>
      <c r="G1112" s="14" t="s">
        <v>114</v>
      </c>
      <c r="H1112" s="172"/>
    </row>
    <row r="1113" spans="1:8" s="77" customFormat="1" ht="43.2" x14ac:dyDescent="0.3">
      <c r="A1113" s="52"/>
      <c r="B1113" s="66" t="s">
        <v>99</v>
      </c>
      <c r="C1113" s="14" t="s">
        <v>91</v>
      </c>
      <c r="D1113" s="14">
        <v>8</v>
      </c>
      <c r="E1113" s="12" t="s">
        <v>5223</v>
      </c>
      <c r="F1113" s="14" t="s">
        <v>89</v>
      </c>
      <c r="G1113" s="14" t="s">
        <v>92</v>
      </c>
      <c r="H1113" s="172"/>
    </row>
    <row r="1114" spans="1:8" s="77" customFormat="1" ht="43.2" x14ac:dyDescent="0.3">
      <c r="A1114" s="52"/>
      <c r="B1114" s="66" t="s">
        <v>100</v>
      </c>
      <c r="C1114" s="14" t="s">
        <v>91</v>
      </c>
      <c r="D1114" s="14">
        <v>8</v>
      </c>
      <c r="E1114" s="12" t="s">
        <v>5225</v>
      </c>
      <c r="F1114" s="14" t="s">
        <v>89</v>
      </c>
      <c r="G1114" s="14" t="s">
        <v>92</v>
      </c>
      <c r="H1114" s="172"/>
    </row>
    <row r="1115" spans="1:8" s="77" customFormat="1" x14ac:dyDescent="0.3">
      <c r="A1115" s="48"/>
      <c r="B1115" s="173"/>
      <c r="C1115" s="173"/>
      <c r="D1115" s="173"/>
      <c r="E1115" s="173"/>
      <c r="F1115" s="174"/>
      <c r="G1115" s="173"/>
      <c r="H1115" s="175"/>
    </row>
    <row r="1116" spans="1:8" x14ac:dyDescent="0.3">
      <c r="A1116" s="36"/>
      <c r="B1116" s="136"/>
      <c r="C1116" s="23"/>
      <c r="D1116" s="23"/>
      <c r="E1116" s="24"/>
      <c r="F1116" s="23"/>
      <c r="G1116" s="23"/>
      <c r="H1116" s="40"/>
    </row>
    <row r="1117" spans="1:8" s="77" customFormat="1" x14ac:dyDescent="0.3">
      <c r="A1117" s="46"/>
      <c r="B1117" s="166"/>
      <c r="C1117" s="166"/>
      <c r="D1117" s="166"/>
      <c r="E1117" s="166"/>
      <c r="F1117" s="167"/>
      <c r="G1117" s="166"/>
      <c r="H1117" s="168"/>
    </row>
    <row r="1118" spans="1:8" s="77" customFormat="1" x14ac:dyDescent="0.3">
      <c r="A1118" s="47"/>
      <c r="B1118" s="62" t="s">
        <v>76</v>
      </c>
      <c r="C1118" s="212" t="s">
        <v>5286</v>
      </c>
      <c r="D1118" s="212"/>
      <c r="E1118" s="212"/>
      <c r="F1118" s="49" t="s">
        <v>77</v>
      </c>
      <c r="G1118" s="39"/>
      <c r="H1118" s="169"/>
    </row>
    <row r="1119" spans="1:8" s="77" customFormat="1" x14ac:dyDescent="0.3">
      <c r="A1119" s="47"/>
      <c r="B1119" s="50" t="s">
        <v>75</v>
      </c>
      <c r="C1119" s="213" t="s">
        <v>5287</v>
      </c>
      <c r="D1119" s="213"/>
      <c r="E1119" s="213"/>
      <c r="F1119" s="213"/>
      <c r="G1119" s="213"/>
      <c r="H1119" s="169"/>
    </row>
    <row r="1120" spans="1:8" s="77" customFormat="1" ht="14.4" customHeight="1" x14ac:dyDescent="0.3">
      <c r="A1120" s="47"/>
      <c r="B1120" s="50" t="s">
        <v>78</v>
      </c>
      <c r="C1120" s="215" t="s">
        <v>5335</v>
      </c>
      <c r="D1120" s="215"/>
      <c r="E1120" s="215"/>
      <c r="F1120" s="215"/>
      <c r="G1120" s="215"/>
      <c r="H1120" s="169"/>
    </row>
    <row r="1121" spans="1:8" s="77" customFormat="1" x14ac:dyDescent="0.3">
      <c r="A1121" s="47"/>
      <c r="B1121" s="51" t="s">
        <v>5418</v>
      </c>
      <c r="C1121" s="213" t="s">
        <v>5357</v>
      </c>
      <c r="D1121" s="213"/>
      <c r="E1121" s="213"/>
      <c r="F1121" s="213"/>
      <c r="G1121" s="213"/>
      <c r="H1121" s="169"/>
    </row>
    <row r="1122" spans="1:8" s="77" customFormat="1" x14ac:dyDescent="0.3">
      <c r="A1122" s="47"/>
      <c r="B1122" s="51" t="s">
        <v>79</v>
      </c>
      <c r="C1122" s="213" t="s">
        <v>98</v>
      </c>
      <c r="D1122" s="213"/>
      <c r="E1122" s="213"/>
      <c r="F1122" s="213"/>
      <c r="G1122" s="213"/>
      <c r="H1122" s="169"/>
    </row>
    <row r="1123" spans="1:8" s="77" customFormat="1" ht="28.8" x14ac:dyDescent="0.3">
      <c r="A1123" s="52"/>
      <c r="B1123" s="170" t="s">
        <v>80</v>
      </c>
      <c r="C1123" s="171" t="s">
        <v>81</v>
      </c>
      <c r="D1123" s="171" t="s">
        <v>82</v>
      </c>
      <c r="E1123" s="171" t="s">
        <v>83</v>
      </c>
      <c r="F1123" s="171" t="s">
        <v>84</v>
      </c>
      <c r="G1123" s="171" t="s">
        <v>85</v>
      </c>
      <c r="H1123" s="172"/>
    </row>
    <row r="1124" spans="1:8" s="77" customFormat="1" ht="28.8" x14ac:dyDescent="0.3">
      <c r="A1124" s="52"/>
      <c r="B1124" s="66" t="s">
        <v>86</v>
      </c>
      <c r="C1124" s="14" t="s">
        <v>87</v>
      </c>
      <c r="D1124" s="14">
        <v>20</v>
      </c>
      <c r="E1124" s="12" t="s">
        <v>88</v>
      </c>
      <c r="F1124" s="14" t="s">
        <v>89</v>
      </c>
      <c r="G1124" s="14" t="s">
        <v>90</v>
      </c>
      <c r="H1124" s="172"/>
    </row>
    <row r="1125" spans="1:8" s="77" customFormat="1" x14ac:dyDescent="0.3">
      <c r="A1125" s="52"/>
      <c r="B1125" s="66" t="s">
        <v>131</v>
      </c>
      <c r="C1125" s="14" t="s">
        <v>87</v>
      </c>
      <c r="D1125" s="14">
        <v>100</v>
      </c>
      <c r="E1125" s="12" t="s">
        <v>5167</v>
      </c>
      <c r="F1125" s="14" t="s">
        <v>89</v>
      </c>
      <c r="G1125" s="14" t="s">
        <v>92</v>
      </c>
      <c r="H1125" s="172"/>
    </row>
    <row r="1126" spans="1:8" s="77" customFormat="1" x14ac:dyDescent="0.3">
      <c r="A1126" s="52"/>
      <c r="B1126" s="66" t="s">
        <v>133</v>
      </c>
      <c r="C1126" s="14" t="s">
        <v>87</v>
      </c>
      <c r="D1126" s="14">
        <v>5</v>
      </c>
      <c r="E1126" s="12" t="s">
        <v>5168</v>
      </c>
      <c r="F1126" s="152" t="str">
        <f>DOMINIOS!$C$2006</f>
        <v>Dom_Municipio</v>
      </c>
      <c r="G1126" s="14" t="s">
        <v>92</v>
      </c>
      <c r="H1126" s="172"/>
    </row>
    <row r="1127" spans="1:8" s="77" customFormat="1" x14ac:dyDescent="0.3">
      <c r="A1127" s="52"/>
      <c r="B1127" s="66" t="s">
        <v>135</v>
      </c>
      <c r="C1127" s="14" t="s">
        <v>87</v>
      </c>
      <c r="D1127" s="14">
        <v>2</v>
      </c>
      <c r="E1127" s="12" t="s">
        <v>5169</v>
      </c>
      <c r="F1127" s="152" t="str">
        <f>DOMINIOS!$C$1970</f>
        <v>Dom_Departamento</v>
      </c>
      <c r="G1127" s="14" t="s">
        <v>92</v>
      </c>
      <c r="H1127" s="172"/>
    </row>
    <row r="1128" spans="1:8" s="77" customFormat="1" x14ac:dyDescent="0.3">
      <c r="A1128" s="52"/>
      <c r="B1128" s="66" t="s">
        <v>5170</v>
      </c>
      <c r="C1128" s="14" t="s">
        <v>87</v>
      </c>
      <c r="D1128" s="14">
        <v>100</v>
      </c>
      <c r="E1128" s="12" t="s">
        <v>5171</v>
      </c>
      <c r="F1128" s="14" t="s">
        <v>89</v>
      </c>
      <c r="G1128" s="14" t="s">
        <v>92</v>
      </c>
      <c r="H1128" s="172"/>
    </row>
    <row r="1129" spans="1:8" s="77" customFormat="1" x14ac:dyDescent="0.3">
      <c r="A1129" s="52"/>
      <c r="B1129" s="66" t="s">
        <v>5172</v>
      </c>
      <c r="C1129" s="14" t="s">
        <v>87</v>
      </c>
      <c r="D1129" s="14">
        <v>100</v>
      </c>
      <c r="E1129" s="12" t="s">
        <v>5173</v>
      </c>
      <c r="F1129" s="14" t="s">
        <v>89</v>
      </c>
      <c r="G1129" s="14" t="s">
        <v>92</v>
      </c>
      <c r="H1129" s="172"/>
    </row>
    <row r="1130" spans="1:8" s="77" customFormat="1" x14ac:dyDescent="0.3">
      <c r="A1130" s="52"/>
      <c r="B1130" s="66" t="s">
        <v>112</v>
      </c>
      <c r="C1130" s="14" t="s">
        <v>87</v>
      </c>
      <c r="D1130" s="14">
        <v>255</v>
      </c>
      <c r="E1130" s="12" t="s">
        <v>185</v>
      </c>
      <c r="F1130" s="14" t="s">
        <v>89</v>
      </c>
      <c r="G1130" s="14" t="s">
        <v>114</v>
      </c>
      <c r="H1130" s="172"/>
    </row>
    <row r="1131" spans="1:8" s="77" customFormat="1" ht="43.2" x14ac:dyDescent="0.3">
      <c r="A1131" s="52"/>
      <c r="B1131" s="66" t="s">
        <v>99</v>
      </c>
      <c r="C1131" s="14" t="s">
        <v>91</v>
      </c>
      <c r="D1131" s="14">
        <v>8</v>
      </c>
      <c r="E1131" s="12" t="s">
        <v>5223</v>
      </c>
      <c r="F1131" s="14" t="s">
        <v>89</v>
      </c>
      <c r="G1131" s="14" t="s">
        <v>92</v>
      </c>
      <c r="H1131" s="172"/>
    </row>
    <row r="1132" spans="1:8" s="77" customFormat="1" ht="43.2" x14ac:dyDescent="0.3">
      <c r="A1132" s="52"/>
      <c r="B1132" s="66" t="s">
        <v>100</v>
      </c>
      <c r="C1132" s="14" t="s">
        <v>91</v>
      </c>
      <c r="D1132" s="14">
        <v>8</v>
      </c>
      <c r="E1132" s="12" t="s">
        <v>5225</v>
      </c>
      <c r="F1132" s="14" t="s">
        <v>89</v>
      </c>
      <c r="G1132" s="14" t="s">
        <v>92</v>
      </c>
      <c r="H1132" s="172"/>
    </row>
    <row r="1133" spans="1:8" s="77" customFormat="1" x14ac:dyDescent="0.3">
      <c r="A1133" s="48"/>
      <c r="B1133" s="173"/>
      <c r="C1133" s="173"/>
      <c r="D1133" s="173"/>
      <c r="E1133" s="173"/>
      <c r="F1133" s="174"/>
      <c r="G1133" s="173"/>
      <c r="H1133" s="175"/>
    </row>
    <row r="1134" spans="1:8" x14ac:dyDescent="0.3">
      <c r="A1134" s="36"/>
      <c r="B1134" s="136"/>
      <c r="C1134" s="23"/>
      <c r="D1134" s="23"/>
      <c r="E1134" s="24"/>
      <c r="F1134" s="23"/>
      <c r="G1134" s="23"/>
      <c r="H1134" s="40"/>
    </row>
    <row r="1135" spans="1:8" s="77" customFormat="1" x14ac:dyDescent="0.3">
      <c r="A1135" s="46"/>
      <c r="B1135" s="166"/>
      <c r="C1135" s="166"/>
      <c r="D1135" s="166"/>
      <c r="E1135" s="166"/>
      <c r="F1135" s="167"/>
      <c r="G1135" s="166"/>
      <c r="H1135" s="168"/>
    </row>
    <row r="1136" spans="1:8" s="77" customFormat="1" x14ac:dyDescent="0.3">
      <c r="A1136" s="47"/>
      <c r="B1136" s="62" t="s">
        <v>76</v>
      </c>
      <c r="C1136" s="212" t="s">
        <v>5195</v>
      </c>
      <c r="D1136" s="212"/>
      <c r="E1136" s="212"/>
      <c r="F1136" s="49" t="s">
        <v>77</v>
      </c>
      <c r="G1136" s="39"/>
      <c r="H1136" s="169"/>
    </row>
    <row r="1137" spans="1:8" s="77" customFormat="1" ht="30.6" customHeight="1" x14ac:dyDescent="0.3">
      <c r="A1137" s="47"/>
      <c r="B1137" s="50" t="s">
        <v>75</v>
      </c>
      <c r="C1137" s="213" t="s">
        <v>5332</v>
      </c>
      <c r="D1137" s="213"/>
      <c r="E1137" s="213"/>
      <c r="F1137" s="213"/>
      <c r="G1137" s="213"/>
      <c r="H1137" s="169"/>
    </row>
    <row r="1138" spans="1:8" s="77" customFormat="1" ht="14.4" customHeight="1" x14ac:dyDescent="0.3">
      <c r="A1138" s="47"/>
      <c r="B1138" s="50" t="s">
        <v>78</v>
      </c>
      <c r="C1138" s="215" t="s">
        <v>5335</v>
      </c>
      <c r="D1138" s="215"/>
      <c r="E1138" s="215"/>
      <c r="F1138" s="215"/>
      <c r="G1138" s="215"/>
      <c r="H1138" s="169"/>
    </row>
    <row r="1139" spans="1:8" s="77" customFormat="1" x14ac:dyDescent="0.3">
      <c r="A1139" s="47"/>
      <c r="B1139" s="51" t="s">
        <v>5418</v>
      </c>
      <c r="C1139" s="213" t="s">
        <v>5358</v>
      </c>
      <c r="D1139" s="213"/>
      <c r="E1139" s="213"/>
      <c r="F1139" s="213"/>
      <c r="G1139" s="213"/>
      <c r="H1139" s="169"/>
    </row>
    <row r="1140" spans="1:8" s="77" customFormat="1" x14ac:dyDescent="0.3">
      <c r="A1140" s="47"/>
      <c r="B1140" s="51" t="s">
        <v>79</v>
      </c>
      <c r="C1140" s="213" t="s">
        <v>98</v>
      </c>
      <c r="D1140" s="213"/>
      <c r="E1140" s="213"/>
      <c r="F1140" s="213"/>
      <c r="G1140" s="213"/>
      <c r="H1140" s="169"/>
    </row>
    <row r="1141" spans="1:8" s="77" customFormat="1" ht="28.8" x14ac:dyDescent="0.3">
      <c r="A1141" s="52"/>
      <c r="B1141" s="170" t="s">
        <v>80</v>
      </c>
      <c r="C1141" s="171" t="s">
        <v>81</v>
      </c>
      <c r="D1141" s="171" t="s">
        <v>82</v>
      </c>
      <c r="E1141" s="171" t="s">
        <v>83</v>
      </c>
      <c r="F1141" s="171" t="s">
        <v>84</v>
      </c>
      <c r="G1141" s="171" t="s">
        <v>85</v>
      </c>
      <c r="H1141" s="172"/>
    </row>
    <row r="1142" spans="1:8" s="77" customFormat="1" ht="28.8" x14ac:dyDescent="0.3">
      <c r="A1142" s="52"/>
      <c r="B1142" s="66" t="s">
        <v>86</v>
      </c>
      <c r="C1142" s="14" t="s">
        <v>87</v>
      </c>
      <c r="D1142" s="14">
        <v>20</v>
      </c>
      <c r="E1142" s="12" t="s">
        <v>88</v>
      </c>
      <c r="F1142" s="14" t="s">
        <v>89</v>
      </c>
      <c r="G1142" s="14" t="s">
        <v>90</v>
      </c>
      <c r="H1142" s="172"/>
    </row>
    <row r="1143" spans="1:8" s="77" customFormat="1" x14ac:dyDescent="0.3">
      <c r="A1143" s="52"/>
      <c r="B1143" s="66" t="s">
        <v>131</v>
      </c>
      <c r="C1143" s="14" t="s">
        <v>87</v>
      </c>
      <c r="D1143" s="14">
        <v>100</v>
      </c>
      <c r="E1143" s="12" t="s">
        <v>5174</v>
      </c>
      <c r="F1143" s="14" t="s">
        <v>89</v>
      </c>
      <c r="G1143" s="14" t="s">
        <v>92</v>
      </c>
      <c r="H1143" s="172"/>
    </row>
    <row r="1144" spans="1:8" s="77" customFormat="1" x14ac:dyDescent="0.3">
      <c r="A1144" s="52"/>
      <c r="B1144" s="66" t="s">
        <v>133</v>
      </c>
      <c r="C1144" s="14" t="s">
        <v>87</v>
      </c>
      <c r="D1144" s="14">
        <v>5</v>
      </c>
      <c r="E1144" s="12" t="s">
        <v>5175</v>
      </c>
      <c r="F1144" s="152" t="str">
        <f>DOMINIOS!$C$2006</f>
        <v>Dom_Municipio</v>
      </c>
      <c r="G1144" s="14" t="s">
        <v>92</v>
      </c>
      <c r="H1144" s="172"/>
    </row>
    <row r="1145" spans="1:8" s="77" customFormat="1" x14ac:dyDescent="0.3">
      <c r="A1145" s="52"/>
      <c r="B1145" s="66" t="s">
        <v>135</v>
      </c>
      <c r="C1145" s="14" t="s">
        <v>87</v>
      </c>
      <c r="D1145" s="14">
        <v>2</v>
      </c>
      <c r="E1145" s="12" t="s">
        <v>5176</v>
      </c>
      <c r="F1145" s="152" t="str">
        <f>DOMINIOS!$C$1970</f>
        <v>Dom_Departamento</v>
      </c>
      <c r="G1145" s="14" t="s">
        <v>92</v>
      </c>
      <c r="H1145" s="172"/>
    </row>
    <row r="1146" spans="1:8" s="77" customFormat="1" x14ac:dyDescent="0.3">
      <c r="A1146" s="52"/>
      <c r="B1146" s="28" t="s">
        <v>5322</v>
      </c>
      <c r="C1146" s="16" t="s">
        <v>87</v>
      </c>
      <c r="D1146" s="16">
        <v>5</v>
      </c>
      <c r="E1146" s="15" t="s">
        <v>5333</v>
      </c>
      <c r="F1146" s="161" t="str">
        <f>Dom_TipoOrganismos</f>
        <v>Dom_TipoOrganismos</v>
      </c>
      <c r="G1146" s="16" t="s">
        <v>92</v>
      </c>
      <c r="H1146" s="172"/>
    </row>
    <row r="1147" spans="1:8" s="77" customFormat="1" x14ac:dyDescent="0.3">
      <c r="A1147" s="52"/>
      <c r="B1147" s="66" t="s">
        <v>112</v>
      </c>
      <c r="C1147" s="14" t="s">
        <v>87</v>
      </c>
      <c r="D1147" s="14">
        <v>255</v>
      </c>
      <c r="E1147" s="12" t="s">
        <v>185</v>
      </c>
      <c r="F1147" s="14" t="s">
        <v>89</v>
      </c>
      <c r="G1147" s="14" t="s">
        <v>114</v>
      </c>
      <c r="H1147" s="172"/>
    </row>
    <row r="1148" spans="1:8" s="77" customFormat="1" ht="43.2" x14ac:dyDescent="0.3">
      <c r="A1148" s="52"/>
      <c r="B1148" s="66" t="s">
        <v>99</v>
      </c>
      <c r="C1148" s="14" t="s">
        <v>91</v>
      </c>
      <c r="D1148" s="14">
        <v>8</v>
      </c>
      <c r="E1148" s="12" t="s">
        <v>5223</v>
      </c>
      <c r="F1148" s="14" t="s">
        <v>89</v>
      </c>
      <c r="G1148" s="14" t="s">
        <v>92</v>
      </c>
      <c r="H1148" s="172"/>
    </row>
    <row r="1149" spans="1:8" s="77" customFormat="1" ht="43.2" x14ac:dyDescent="0.3">
      <c r="A1149" s="52"/>
      <c r="B1149" s="66" t="s">
        <v>100</v>
      </c>
      <c r="C1149" s="14" t="s">
        <v>91</v>
      </c>
      <c r="D1149" s="14">
        <v>8</v>
      </c>
      <c r="E1149" s="12" t="s">
        <v>5225</v>
      </c>
      <c r="F1149" s="14" t="s">
        <v>89</v>
      </c>
      <c r="G1149" s="14" t="s">
        <v>92</v>
      </c>
      <c r="H1149" s="172"/>
    </row>
    <row r="1150" spans="1:8" s="77" customFormat="1" x14ac:dyDescent="0.3">
      <c r="A1150" s="48"/>
      <c r="B1150" s="173"/>
      <c r="C1150" s="173"/>
      <c r="D1150" s="173"/>
      <c r="E1150" s="173"/>
      <c r="F1150" s="174"/>
      <c r="G1150" s="173"/>
      <c r="H1150" s="175"/>
    </row>
    <row r="1151" spans="1:8" x14ac:dyDescent="0.3">
      <c r="A1151" s="36"/>
      <c r="B1151" s="136"/>
      <c r="C1151" s="23"/>
      <c r="D1151" s="23"/>
      <c r="E1151" s="24"/>
      <c r="F1151" s="23"/>
      <c r="G1151" s="23"/>
      <c r="H1151" s="40"/>
    </row>
  </sheetData>
  <mergeCells count="226">
    <mergeCell ref="C634:G634"/>
    <mergeCell ref="C650:E650"/>
    <mergeCell ref="C997:G997"/>
    <mergeCell ref="C998:G998"/>
    <mergeCell ref="C848:G848"/>
    <mergeCell ref="C880:E880"/>
    <mergeCell ref="C881:G881"/>
    <mergeCell ref="C882:G882"/>
    <mergeCell ref="C883:G883"/>
    <mergeCell ref="C884:G884"/>
    <mergeCell ref="C923:G923"/>
    <mergeCell ref="C995:E995"/>
    <mergeCell ref="C996:G996"/>
    <mergeCell ref="C919:E919"/>
    <mergeCell ref="C920:G920"/>
    <mergeCell ref="C822:G822"/>
    <mergeCell ref="C1069:G1069"/>
    <mergeCell ref="C1070:G1070"/>
    <mergeCell ref="C1071:G1071"/>
    <mergeCell ref="C1072:G1072"/>
    <mergeCell ref="C1085:E1085"/>
    <mergeCell ref="C1086:G1086"/>
    <mergeCell ref="C1087:G1087"/>
    <mergeCell ref="C1088:G1088"/>
    <mergeCell ref="C1089:G1089"/>
    <mergeCell ref="C1137:G1137"/>
    <mergeCell ref="C1138:G1138"/>
    <mergeCell ref="C1106:G1106"/>
    <mergeCell ref="C1118:E1118"/>
    <mergeCell ref="C1119:G1119"/>
    <mergeCell ref="C1120:G1120"/>
    <mergeCell ref="C1121:G1121"/>
    <mergeCell ref="C1103:G1103"/>
    <mergeCell ref="C1104:G1104"/>
    <mergeCell ref="C1105:G1105"/>
    <mergeCell ref="C1139:G1139"/>
    <mergeCell ref="C1140:G1140"/>
    <mergeCell ref="C387:G387"/>
    <mergeCell ref="C421:E421"/>
    <mergeCell ref="C422:G422"/>
    <mergeCell ref="C423:G423"/>
    <mergeCell ref="C424:G424"/>
    <mergeCell ref="C425:G425"/>
    <mergeCell ref="C456:E456"/>
    <mergeCell ref="C458:G458"/>
    <mergeCell ref="C459:G459"/>
    <mergeCell ref="C460:G460"/>
    <mergeCell ref="C525:E525"/>
    <mergeCell ref="C526:G526"/>
    <mergeCell ref="C527:G527"/>
    <mergeCell ref="C528:G528"/>
    <mergeCell ref="C529:G529"/>
    <mergeCell ref="C544:E544"/>
    <mergeCell ref="C545:G545"/>
    <mergeCell ref="C766:G766"/>
    <mergeCell ref="C767:G767"/>
    <mergeCell ref="C1102:E1102"/>
    <mergeCell ref="C1122:G1122"/>
    <mergeCell ref="C1136:E1136"/>
    <mergeCell ref="C1051:G1051"/>
    <mergeCell ref="C1052:G1052"/>
    <mergeCell ref="C1053:G1053"/>
    <mergeCell ref="C1054:G1054"/>
    <mergeCell ref="C1068:E1068"/>
    <mergeCell ref="C846:G846"/>
    <mergeCell ref="C847:G847"/>
    <mergeCell ref="C1014:E1014"/>
    <mergeCell ref="C1015:G1015"/>
    <mergeCell ref="C1016:G1016"/>
    <mergeCell ref="C1017:G1017"/>
    <mergeCell ref="C1018:G1018"/>
    <mergeCell ref="C1032:E1032"/>
    <mergeCell ref="C1033:G1033"/>
    <mergeCell ref="C957:E957"/>
    <mergeCell ref="C958:G958"/>
    <mergeCell ref="C959:G959"/>
    <mergeCell ref="C960:G960"/>
    <mergeCell ref="C961:G961"/>
    <mergeCell ref="C921:G921"/>
    <mergeCell ref="C1035:G1035"/>
    <mergeCell ref="C1036:G1036"/>
    <mergeCell ref="C1050:E1050"/>
    <mergeCell ref="C1034:G1034"/>
    <mergeCell ref="A2:H2"/>
    <mergeCell ref="C792:G792"/>
    <mergeCell ref="C821:E821"/>
    <mergeCell ref="C7:G7"/>
    <mergeCell ref="C4:E4"/>
    <mergeCell ref="C5:G5"/>
    <mergeCell ref="C6:G6"/>
    <mergeCell ref="C547:G547"/>
    <mergeCell ref="C548:G548"/>
    <mergeCell ref="C563:E563"/>
    <mergeCell ref="C564:G564"/>
    <mergeCell ref="C598:E598"/>
    <mergeCell ref="C599:G599"/>
    <mergeCell ref="C600:G600"/>
    <mergeCell ref="C601:G601"/>
    <mergeCell ref="C8:G8"/>
    <mergeCell ref="C789:G789"/>
    <mergeCell ref="C790:G790"/>
    <mergeCell ref="C791:G791"/>
    <mergeCell ref="C510:G510"/>
    <mergeCell ref="C511:G511"/>
    <mergeCell ref="C512:G512"/>
    <mergeCell ref="C389:G389"/>
    <mergeCell ref="C289:E289"/>
    <mergeCell ref="C255:E255"/>
    <mergeCell ref="C147:E147"/>
    <mergeCell ref="C150:G150"/>
    <mergeCell ref="C186:G186"/>
    <mergeCell ref="C188:G188"/>
    <mergeCell ref="C223:G223"/>
    <mergeCell ref="C184:E184"/>
    <mergeCell ref="C148:G148"/>
    <mergeCell ref="C149:G149"/>
    <mergeCell ref="C219:E219"/>
    <mergeCell ref="C185:G185"/>
    <mergeCell ref="C220:G220"/>
    <mergeCell ref="C221:G221"/>
    <mergeCell ref="C49:E49"/>
    <mergeCell ref="C50:G50"/>
    <mergeCell ref="C51:G51"/>
    <mergeCell ref="C513:G513"/>
    <mergeCell ref="C388:G388"/>
    <mergeCell ref="C316:G316"/>
    <mergeCell ref="C317:G317"/>
    <mergeCell ref="C334:E334"/>
    <mergeCell ref="C335:G335"/>
    <mergeCell ref="C336:G336"/>
    <mergeCell ref="C337:G337"/>
    <mergeCell ref="C338:G338"/>
    <mergeCell ref="C291:G291"/>
    <mergeCell ref="C292:G292"/>
    <mergeCell ref="C293:G293"/>
    <mergeCell ref="C258:G258"/>
    <mergeCell ref="C457:G457"/>
    <mergeCell ref="C509:E509"/>
    <mergeCell ref="C222:G222"/>
    <mergeCell ref="C187:G187"/>
    <mergeCell ref="C151:G151"/>
    <mergeCell ref="C121:G121"/>
    <mergeCell ref="C122:G122"/>
    <mergeCell ref="C259:G259"/>
    <mergeCell ref="C90:G90"/>
    <mergeCell ref="C91:G91"/>
    <mergeCell ref="C92:G92"/>
    <mergeCell ref="C53:G53"/>
    <mergeCell ref="C120:G120"/>
    <mergeCell ref="C52:G52"/>
    <mergeCell ref="C89:E89"/>
    <mergeCell ref="C119:G119"/>
    <mergeCell ref="C93:G93"/>
    <mergeCell ref="C118:E118"/>
    <mergeCell ref="C354:G354"/>
    <mergeCell ref="C355:G355"/>
    <mergeCell ref="C356:G356"/>
    <mergeCell ref="C357:G357"/>
    <mergeCell ref="C386:E386"/>
    <mergeCell ref="C684:G684"/>
    <mergeCell ref="C685:G685"/>
    <mergeCell ref="C704:G704"/>
    <mergeCell ref="C705:G705"/>
    <mergeCell ref="C630:E630"/>
    <mergeCell ref="C631:G631"/>
    <mergeCell ref="C651:G651"/>
    <mergeCell ref="C652:G652"/>
    <mergeCell ref="C653:G653"/>
    <mergeCell ref="C654:G654"/>
    <mergeCell ref="C667:E667"/>
    <mergeCell ref="C668:G668"/>
    <mergeCell ref="C669:G669"/>
    <mergeCell ref="C617:G617"/>
    <mergeCell ref="C683:E683"/>
    <mergeCell ref="C686:G686"/>
    <mergeCell ref="C687:G687"/>
    <mergeCell ref="C702:E702"/>
    <mergeCell ref="C703:G703"/>
    <mergeCell ref="C390:G390"/>
    <mergeCell ref="C788:E788"/>
    <mergeCell ref="C671:G671"/>
    <mergeCell ref="C618:G618"/>
    <mergeCell ref="C565:G565"/>
    <mergeCell ref="C566:G566"/>
    <mergeCell ref="C567:G567"/>
    <mergeCell ref="C579:E579"/>
    <mergeCell ref="C580:G580"/>
    <mergeCell ref="C581:G581"/>
    <mergeCell ref="C724:G724"/>
    <mergeCell ref="C768:G768"/>
    <mergeCell ref="C740:E740"/>
    <mergeCell ref="C741:G741"/>
    <mergeCell ref="C742:G742"/>
    <mergeCell ref="C743:G743"/>
    <mergeCell ref="C706:G706"/>
    <mergeCell ref="C720:E720"/>
    <mergeCell ref="C721:G721"/>
    <mergeCell ref="C722:G722"/>
    <mergeCell ref="C723:G723"/>
    <mergeCell ref="C670:G670"/>
    <mergeCell ref="C632:G632"/>
    <mergeCell ref="C633:G633"/>
    <mergeCell ref="C313:E313"/>
    <mergeCell ref="C314:G314"/>
    <mergeCell ref="C315:G315"/>
    <mergeCell ref="C353:E353"/>
    <mergeCell ref="C290:G290"/>
    <mergeCell ref="C999:G999"/>
    <mergeCell ref="C922:G922"/>
    <mergeCell ref="C256:G256"/>
    <mergeCell ref="C257:G257"/>
    <mergeCell ref="C582:G582"/>
    <mergeCell ref="C583:G583"/>
    <mergeCell ref="C744:G744"/>
    <mergeCell ref="C764:E764"/>
    <mergeCell ref="C765:G765"/>
    <mergeCell ref="C546:G546"/>
    <mergeCell ref="C823:G823"/>
    <mergeCell ref="C824:G824"/>
    <mergeCell ref="C825:G825"/>
    <mergeCell ref="C844:E844"/>
    <mergeCell ref="C602:G602"/>
    <mergeCell ref="C614:E614"/>
    <mergeCell ref="C615:G615"/>
    <mergeCell ref="C616:G616"/>
    <mergeCell ref="C845:G845"/>
  </mergeCells>
  <phoneticPr fontId="0" type="noConversion"/>
  <hyperlinks>
    <hyperlink ref="F16" location="Dom_Municipio" display="Dom_Municipio" xr:uid="{2008A0DF-B9C8-4531-82C3-060845D97199}"/>
    <hyperlink ref="F17" location="Dom_Departamento" display="Dom_Departamento" xr:uid="{1460A462-DA46-4D13-9EC1-3E2D2184A04F}"/>
    <hyperlink ref="F18" location="Dom_CAR" display="Dom_CAR" xr:uid="{259DAAF4-72AC-4B29-86F0-E648649CA3C2}"/>
    <hyperlink ref="F23" location="Dom_PenSuelo" display="Dom_PenSuelo" xr:uid="{BD61EB5E-5528-45EF-AC1F-F14F5EDE0B40}"/>
    <hyperlink ref="F24" location="Dom_EroSuelo" display="Dom_EroSuelo" xr:uid="{65B1DBA0-ADAD-490B-9CF1-B0106DD52BC0}"/>
    <hyperlink ref="F25" location="Dom_RemoMasa" display="Dom_RemoMasa" xr:uid="{385FE121-B241-4002-93CD-F884796B2130}"/>
    <hyperlink ref="F26" location="Dom_DreSuelo" display="Dom_DreSuelo" xr:uid="{0FFB8D61-D984-4E93-A878-41943AD65315}"/>
    <hyperlink ref="F27" location="Dom_InunFrec" display="Dom_InunFrec" xr:uid="{E6277F18-A807-4216-8EF7-DE6F8A407C61}"/>
    <hyperlink ref="F28" location="Dom_InunDur" display="Dom_InunDur" xr:uid="{4BE31DC5-1F20-4333-A8EF-4541A8364DAE}"/>
    <hyperlink ref="F29" location="Dom_ProfEfec" display="Dom_ProfEfec" xr:uid="{5E4DA6AD-E284-4577-AE74-EC29217C9B92}"/>
    <hyperlink ref="F30" location="Dom_Frag_Suelo" display="Dom_Frag_Suelo" xr:uid="{B0CC9DFA-3619-467E-B001-4595CC3C6738}"/>
    <hyperlink ref="F31" location="Dom_PedregSuelo" display="Dom_PedregSuelo" xr:uid="{8BFDB5BF-B3C5-47A3-AC68-FBA737BDF334}"/>
    <hyperlink ref="F32" location="Dom_AfloRoc" display="Dom_AfloRoc" xr:uid="{9B538494-8893-4092-B1C8-CC0841CC19AD}"/>
    <hyperlink ref="F33" location="Dom_FerSuelo" display="Dom_FerSuelo" xr:uid="{E3F5E9BE-165A-45DC-AE83-2151DCDE4297}"/>
    <hyperlink ref="F34" location="Dom_CondSuelo" display="Dom_CondSuelo" xr:uid="{5032DD7A-0AC7-4582-9D43-8478286EF2F1}"/>
    <hyperlink ref="F36" location="Dom_ProvHum" display="Dom_ProvHum" xr:uid="{7B858176-9714-4356-A9BB-3409E1E90B77}"/>
    <hyperlink ref="F37" location="Dom_DistrLluvias" display="Dom_DistrLluvias" xr:uid="{C7F3A610-D335-409F-8734-2293CC4125A5}"/>
    <hyperlink ref="F38" location="Dom_Heladas" display="Dom_Heladas" xr:uid="{8E6B83EC-7045-4D6D-A42E-15A2E357F596}"/>
    <hyperlink ref="F39" location="Dom_UsoAct" display="Dom_UsoAct" xr:uid="{51AEA18D-878A-4185-A341-D451FFBD81D5}"/>
    <hyperlink ref="F62" location="Dom_Municipio" display="Dom_Municipio" xr:uid="{5CEDDA8B-84E8-42CF-80F8-9008ADE45FA4}"/>
    <hyperlink ref="F63" location="Dom_Departamento" display="Dom_Departamento" xr:uid="{482F284B-4969-4C33-870F-16AE9B3B7D8E}"/>
    <hyperlink ref="F64" location="Dom_CAR" display="Dom_CAR" xr:uid="{DFF34B9A-4D7D-4C90-B6E6-BC24CC2D363B}"/>
    <hyperlink ref="F69" location="Dom_FC_MonitAgua" display="Dom_FC_MonitAgua" xr:uid="{8AD09D91-A32F-4FC0-A893-ED1DCBDC8B74}"/>
    <hyperlink ref="F71" location="Dom_Categ_Monit" display="Dom_Categ_Monit" xr:uid="{A4F52CE0-40B8-4B4F-817A-8EE113A62CCF}"/>
    <hyperlink ref="F72" location="Dom_TipoFueSuperf" display="Dom_TipoFueSuperf" xr:uid="{5B3AF0EC-E4E9-4CF8-AC68-C3E235C4944C}"/>
    <hyperlink ref="F74" location="Dom_TipoCaudal" display="Dom_TipoCaudal" xr:uid="{E1B9B4AB-2CD9-4032-BACA-6E41D39BAACA}"/>
    <hyperlink ref="F75" location="Dom_AH" display="Dom_AH" xr:uid="{2CD8681A-9D10-4056-A160-18CF736BB733}"/>
    <hyperlink ref="F76" location="Dom_ZH" display="Dom_ZH" xr:uid="{9397C6E7-5BFA-4C4F-A780-88749F7CA3D2}"/>
    <hyperlink ref="F77" location="Dom_SZH" display="Dom_SZH" xr:uid="{6281E819-7563-4C0D-A405-37EEEED23D17}"/>
    <hyperlink ref="F131" location="Dom_Municipio" display="Dom_Municipio" xr:uid="{019828B4-4257-498C-B662-590E0EE61476}"/>
    <hyperlink ref="F132" location="Dom_Departamento" display="Dom_Departamento" xr:uid="{9016F620-6B1E-48E5-A435-5C3CB595848B}"/>
    <hyperlink ref="F133" location="Dom_CAR" display="Dom_CAR" xr:uid="{E695A2E2-158A-497E-BC8B-3CC1EFCD0EA4}"/>
    <hyperlink ref="F138" location="Dom_FC_MonitSub" display="Dom_FC_MonitSub" xr:uid="{FD1D5DB8-9EAC-44D3-B79A-6E8813AC0A93}"/>
    <hyperlink ref="F41" location="Dom_Boolean" display="Dom_Boolean" xr:uid="{8D46ABAF-01CD-4381-B336-2EDCBE12FF17}"/>
    <hyperlink ref="F67" location="Dom_PeriodMuest" display="Dom_PeriodMuest" xr:uid="{1B9DF5EC-D9F8-4F36-A70F-8FDFA420C7B4}"/>
    <hyperlink ref="F136" location="Dom_PeriodMuest" display="Dom_PeriodMuest" xr:uid="{2252085A-9158-4BCB-ABDC-2B6169D1F17D}"/>
    <hyperlink ref="F160" location="Dom_Municipio" display="Dom_Municipio" xr:uid="{DEF6D0C7-5AF0-4C72-87C2-649C8EB90CC3}"/>
    <hyperlink ref="F161" location="Dom_Departamento" display="Dom_Departamento" xr:uid="{71579B2C-A739-4570-83EB-5D4C828F2870}"/>
    <hyperlink ref="F176" location="Dom_Temporada" display="Dom_Temporada" xr:uid="{B697F3B0-71C4-4F38-B2EB-DB9C456F0B83}"/>
    <hyperlink ref="F169" location="Dom_TipoMuestreoFlo" display="Dom_TipoMuestreoFlo" xr:uid="{4A7715F8-83C0-493B-8AA7-1E494830B75E}"/>
    <hyperlink ref="F197" location="Dom_Municipio" display="Dom_Municipio" xr:uid="{4B07B73C-D1D6-4036-A141-90ED700F3070}"/>
    <hyperlink ref="F198" location="Dom_Departamento" display="Dom_Departamento" xr:uid="{4DC7077A-A4D2-4DB5-943B-573543D00591}"/>
    <hyperlink ref="F211" location="Dom_Temporada" display="Dom_Temporada" xr:uid="{71E7C8D2-97B1-4DB8-A3DC-C2698B442D43}"/>
    <hyperlink ref="F205" location="Dom_TipoMuestreoFau" display="Dom_TipoMuestreoFau" xr:uid="{6B9A9D20-6906-4924-AF31-7A97A453C142}"/>
    <hyperlink ref="F232" location="Dom_Municipio" display="Dom_Municipio" xr:uid="{B0B9D476-8784-4160-ABF8-F37F8677EB95}"/>
    <hyperlink ref="F233" location="Dom_Departamento" display="Dom_Departamento" xr:uid="{A191C289-181A-403E-8836-3B5F6A3FE6E2}"/>
    <hyperlink ref="F247" location="Dom_Temporada" display="Dom_Temporada" xr:uid="{9426EE17-9B1E-4A6B-9AFE-4D7336565FC7}"/>
    <hyperlink ref="F238" location="Dom_TipoTransecto" display="Dom_TipoTransecto" xr:uid="{30E5F91C-A911-46E1-B403-64095E949F04}"/>
    <hyperlink ref="F327" location="Dom_CaracsitioConti" display="Dom_CaracsitioConti" xr:uid="{D468C0FC-C643-4DC0-A6FB-7151CBCC2D52}"/>
    <hyperlink ref="F35" location="Dom_PisoTerm" display="Dom_PisoTerm" xr:uid="{0A2F1757-2EDA-4B28-B77C-E3E88FB335C7}"/>
    <hyperlink ref="F268" location="Dom_Municipio" display="Dom_Municipio" xr:uid="{464E7C62-B8BA-48CA-9193-07776E74CBB8}"/>
    <hyperlink ref="F269" location="Dom_Departamento" display="Dom_Departamento" xr:uid="{3A289801-4373-4C4B-AD33-A97011F738DC}"/>
    <hyperlink ref="F277" location="Dom_TipoMuestreoFau" display="Dom_TipoMuestreoFau" xr:uid="{E8F39ED5-FB39-4A50-8C46-05A0F085502B}"/>
    <hyperlink ref="F278" location="Dom_FaunaAdic" display="Dom_FaunaAdic" xr:uid="{6F8EEBE6-6DF8-400C-BE94-5E21062A5C25}"/>
    <hyperlink ref="F281" location="Dom_Temporada" display="Dom_Temporada" xr:uid="{D10B4A04-7514-45C0-91E7-9B1467296D85}"/>
    <hyperlink ref="F303" location="Dom_EstadoProyec" display="Dom_EstadoProyec" xr:uid="{35F765C4-12EC-42CB-80CA-EF1C20A9330A}"/>
    <hyperlink ref="F320" location="Dom_Conectividad" display="Dom_Conectividad" xr:uid="{A47EF7EF-102F-45C2-9D34-666F866B52B6}"/>
    <hyperlink ref="F321" location="Dom_ImpParche" display="Dom_ImpParche" xr:uid="{43DCB94A-8925-44CB-B00B-53725F964C4A}"/>
    <hyperlink ref="F102" location="Dom_Municipio" display="Dom_Municipio" xr:uid="{9E17F67A-FBE5-4712-823A-3CAAFF9C745F}"/>
    <hyperlink ref="F103" location="Dom_Departamento" display="Dom_Departamento" xr:uid="{3AEE3C05-E4A3-4638-9DF4-6F313AC0B893}"/>
    <hyperlink ref="F104" location="Dom_CAR" display="Dom_CAR" xr:uid="{07F7131F-E4F3-43E5-8C13-E527FBC055E0}"/>
    <hyperlink ref="F111" location="Dom_ProvHidrogeo" display="Dom_ProvHidrogeo" xr:uid="{E6EF0C1A-A6A9-44C3-AC22-31BC44BD3091}"/>
    <hyperlink ref="F360" location="Dom_Tipo_Evento" display="Dom_Tipo_Evento" xr:uid="{8EB10681-9100-4A71-9CEB-753A3DDED20C}"/>
    <hyperlink ref="F379" location="Dom_GradAmen" display="Dom_GradAmen" xr:uid="{8DE54084-B8D2-4B12-BC77-8CD117B6D612}"/>
    <hyperlink ref="F393" location="Dom_Tipo_Evento" display="Dom_Tipo_Evento" xr:uid="{36D3C772-926F-400A-B563-4D9BFA6D4668}"/>
    <hyperlink ref="F362" location="Dom_Ocurrencia" display="Dom_Ocurrencia" xr:uid="{611D8A5C-2F99-4B82-8618-DEBBC5F1B865}"/>
    <hyperlink ref="F364" location="Dom_Fuente_Evento" display="Dom_Fuente_Evento" xr:uid="{BE553449-2BB4-4388-A281-DA373E83979E}"/>
    <hyperlink ref="F365" location="Dom_Estado_Evento" display="Dom_Estado_Evento" xr:uid="{67F288D0-05FB-4C2E-880F-D0A02EDC6CF1}"/>
    <hyperlink ref="F366" location="Dom_Boolean" display="Dom_Boolean" xr:uid="{B23737CF-A62C-403F-9B20-4EB2E275BC87}"/>
    <hyperlink ref="F367" location="Dom_Material_UGS" display="Dom_Material_UGS" xr:uid="{BA4D3CCB-6E39-4254-ACE9-86A1B6DE31A7}"/>
    <hyperlink ref="F377" location="Dom_Rango" display="Dom_Rango" xr:uid="{756919DB-93D5-43F1-92E0-378DE84464FF}"/>
    <hyperlink ref="F398" location="Dom_CateCober" display="Dom_CateCober" xr:uid="{7D3829FA-40FC-4817-9249-CBD541120D69}"/>
    <hyperlink ref="F399" location="Dom_SubcatCober" display="Dom_SubcatCober" xr:uid="{5A494E36-5D56-4BE0-AC32-D92C80332581}"/>
    <hyperlink ref="F400" location="Dom_Clas_Cober" display="Dom_Clas_Cober" xr:uid="{1CA19460-5959-4EEA-ADF7-530806F35716}"/>
    <hyperlink ref="F401" location="Dom_Subclas_Cober" display="Dom_Subclas_Cober" xr:uid="{03696F96-CBE3-4ACC-BBED-4E24E1886E38}"/>
    <hyperlink ref="F402" location="Dom_Nivel5_Cober" display="Dom_Nivel5_Cober" xr:uid="{688A74F6-7BC6-4917-A426-D71985BE3B24}"/>
    <hyperlink ref="F403" location="Dom_Nivel6_Cober" display="Dom_Nivel6_Cober" xr:uid="{5FDFD7A7-A235-4ED3-9A24-D5E85134EBAD}"/>
    <hyperlink ref="F405" location="Dom_UsoAct" display="Dom_UsoAct" xr:uid="{AD5A9FAF-3772-42B5-8FDB-D84ED6AF9AC3}"/>
    <hyperlink ref="F406" location="Dom_ZonClim" display="Dom_ZonClim" xr:uid="{014D153C-6435-4EBE-94FE-5979707FA7E2}"/>
    <hyperlink ref="F407" location="Dom_PenSuelo" display="Dom_PenSuelo" xr:uid="{AFBF3479-3B5B-4E55-B0E0-872AEBD526CE}"/>
    <hyperlink ref="F408" location="Dom_Accesibilidad" display="Dom_Accesibilidad" xr:uid="{22F6922C-4EB9-41BC-B2B6-ADA14187657A}"/>
    <hyperlink ref="F804" location="Dom_CategRiesgo" display="Dom_CategRiesgo" xr:uid="{3F78EC4D-83B0-489C-B68A-DDE968C5C860}"/>
    <hyperlink ref="F892" location="Dom_Rango" display="Dom_Rango" xr:uid="{3A217B2B-F939-4B8D-8623-57C3D692CA6B}"/>
    <hyperlink ref="F894" location="Dom_Rango" display="Dom_Rango" xr:uid="{D636E959-36B6-447C-8C6D-086F40DE49F9}"/>
    <hyperlink ref="F896" location="Dom_Rango" display="Dom_Rango" xr:uid="{90BDA2C4-F5D2-437D-A0E3-B7A7EBF4DEAA}"/>
    <hyperlink ref="F898" location="Dom_Rango" display="Dom_Rango" xr:uid="{85DF35FF-6B52-4D85-A01E-FDA08A2D2B8D}"/>
    <hyperlink ref="F900" location="Dom_Rango" display="Dom_Rango" xr:uid="{58061228-413C-48D9-A6C9-28A06054024D}"/>
    <hyperlink ref="F902" location="Dom_Rango" display="Dom_Rango" xr:uid="{EAD20C52-A186-4651-8FF2-CD931C25E5BE}"/>
    <hyperlink ref="F904" location="Dom_Rango" display="Dom_Rango" xr:uid="{E0C0D372-B126-4DBC-BC2E-7DB838267155}"/>
    <hyperlink ref="F906" location="Dom_Rango" display="Dom_Rango" xr:uid="{2A74865D-E336-4CF4-A642-A248ACD1E205}"/>
    <hyperlink ref="F908" location="Dom_Rango" display="Dom_Rango" xr:uid="{FD8AFF64-65DE-4652-ADD0-8DC920238B70}"/>
    <hyperlink ref="F910" location="Dom_Rango" display="Dom_Rango" xr:uid="{F4D1B74C-17DA-415B-A288-E364911DECE7}"/>
    <hyperlink ref="F931" location="Dom_Rango" display="Dom_Rango" xr:uid="{D6E0B1AB-9D47-4BB2-AD86-DB69FA131665}"/>
    <hyperlink ref="F933" location="Dom_Rango" display="Dom_Rango" xr:uid="{72BDB55B-9F46-4905-ABC5-8B7935A9B7A9}"/>
    <hyperlink ref="F935" location="Dom_Rango" display="Dom_Rango" xr:uid="{7B88BAB6-E4AF-4CFB-BC18-EB0BB7FC14F5}"/>
    <hyperlink ref="F937" location="Dom_Rango" display="Dom_Rango" xr:uid="{BB64D4D8-475D-4C6F-B12A-9D78D5EDBCD4}"/>
    <hyperlink ref="F939" location="Dom_Rango" display="Dom_Rango" xr:uid="{61F83741-F25A-4C12-BAD0-92162814A32E}"/>
    <hyperlink ref="F941" location="Dom_Rango" display="Dom_Rango" xr:uid="{7E3FE32D-072B-4011-AA5F-FA989A0623A7}"/>
    <hyperlink ref="F943" location="Dom_Rango" display="Dom_Rango" xr:uid="{87502B06-8C81-4F13-93AE-1D439131F3F3}"/>
    <hyperlink ref="F945" location="Dom_Rango" display="Dom_Rango" xr:uid="{957B71E0-69F0-48CA-A5B4-EDCE1B51654F}"/>
    <hyperlink ref="F947" location="Dom_Rango" display="Dom_Rango" xr:uid="{AEE5E369-4FB9-4ECD-9A70-DE8D60BD0E82}"/>
    <hyperlink ref="F949" location="Dom_Rango" display="Dom_Rango" xr:uid="{5C4B464F-3D87-4303-9E46-37522E1071DB}"/>
    <hyperlink ref="F969" location="Dom_Rango" display="Dom_Rango" xr:uid="{DAEECFA6-2476-4D2E-B05D-88F4FF924D67}"/>
    <hyperlink ref="F971" location="Dom_Rango" display="Dom_Rango" xr:uid="{EF4826C3-4648-4C46-A002-2F276C868719}"/>
    <hyperlink ref="F973" location="Dom_Rango" display="Dom_Rango" xr:uid="{98851C53-92E6-4A08-8D01-2218B8E4648F}"/>
    <hyperlink ref="F975" location="Dom_Rango" display="Dom_Rango" xr:uid="{09A0FCE7-AB1C-4225-BD49-31B2FBFB2B52}"/>
    <hyperlink ref="F977" location="Dom_Rango" display="Dom_Rango" xr:uid="{DB5EDC38-8566-45C5-A2FC-14A3711A78A9}"/>
    <hyperlink ref="F979" location="Dom_Rango" display="Dom_Rango" xr:uid="{17236615-F5AB-4D53-8490-7968ECBED18F}"/>
    <hyperlink ref="F981" location="Dom_Rango" display="Dom_Rango" xr:uid="{4125F941-EE72-4B0E-8493-59F1A990B0DA}"/>
    <hyperlink ref="F983" location="Dom_Rango" display="Dom_Rango" xr:uid="{DEE1A2B6-301F-4C5C-BAF1-0715295DB805}"/>
    <hyperlink ref="F985" location="Dom_Rango" display="Dom_Rango" xr:uid="{B3228D69-284C-4409-A25B-B8C1F9C2F8AF}"/>
    <hyperlink ref="F987" location="Dom_Rango" display="Dom_Rango" xr:uid="{D856102C-523A-4A61-B64E-157F4695B9D5}"/>
    <hyperlink ref="F428" location="Dom_Tipo_Evento" display="Dom_Tipo_Evento" xr:uid="{A214095F-6B57-4091-8511-6BAE32B5C18B}"/>
    <hyperlink ref="F463" location="Dom_Tipo_Evento" display="Dom_Tipo_Evento" xr:uid="{4316125D-11E2-402A-8AD7-1C2743D73862}"/>
    <hyperlink ref="F516" location="Dom_Tipo_Evento" display="Dom_Tipo_Evento" xr:uid="{64D73AF4-0BDF-4CF1-997A-EDB15781C9F4}"/>
    <hyperlink ref="F532" location="Dom_Tipo_Evento" display="Dom_Tipo_Evento" xr:uid="{371279EB-67C5-4386-9797-BA02E6F31E99}"/>
    <hyperlink ref="F551" location="Dom_Tipo_Evento" display="Dom_Tipo_Evento" xr:uid="{6594ECA3-41F4-4453-943C-2B4E28F7D544}"/>
    <hyperlink ref="F570" location="Dom_Tipo_Evento" display="Dom_Tipo_Evento" xr:uid="{32C0E35A-22CA-4C5D-8733-2E6ABF25BE40}"/>
    <hyperlink ref="F586" location="Dom_Tipo_Evento" display="Dom_Tipo_Evento" xr:uid="{F62ACF64-855A-4861-A43C-ABD354BC0A1D}"/>
    <hyperlink ref="F605" location="Dom_Tipo_Evento" display="Dom_Tipo_Evento" xr:uid="{97E64AD5-80CC-4CB5-8613-B9DA93657357}"/>
    <hyperlink ref="F621" location="Dom_Tipo_Evento" display="Dom_Tipo_Evento" xr:uid="{5FC450A5-C86E-4B7F-AEC1-73AEFC1F5D91}"/>
    <hyperlink ref="F753" location="Dom_Tipo_Evento" display="Dom_Tipo_Evento" xr:uid="{E21849CC-9642-4B7D-9482-3BD367D7F857}"/>
    <hyperlink ref="F778" location="Dom_Tipo_Evento" display="Dom_Tipo_Evento" xr:uid="{8AC7EA7C-AAAA-4310-B7BB-A415DFD7B41D}"/>
    <hyperlink ref="F1006" location="Dom_Tipo_Evento" display="Dom_Tipo_Evento" xr:uid="{3AE2B322-B27E-44C4-A606-7881CB663FA4}"/>
    <hyperlink ref="F1096" location="Dom_Tipo_Evento" display="Dom_Tipo_Evento" xr:uid="{EDFCEA5A-D335-4B22-9450-3B7EA897DF8B}"/>
    <hyperlink ref="F1079" location="Dom_Tipo_Evento" display="Dom_Tipo_Evento" xr:uid="{616AAFFD-8650-4383-941F-DBC952A0B2EF}"/>
    <hyperlink ref="F1061" location="Dom_Tipo_Evento" display="Dom_Tipo_Evento" xr:uid="{667B30DB-43EA-4951-B958-CB813BD216DA}"/>
    <hyperlink ref="F1043" location="Dom_Tipo_Evento" display="Dom_Tipo_Evento" xr:uid="{79A8BF47-183E-4518-A62E-3E27C45AFA59}"/>
    <hyperlink ref="F1025" location="Dom_Tipo_Evento" display="Dom_Tipo_Evento" xr:uid="{FB6F40FD-5B75-48A4-91E4-0984E15AB650}"/>
    <hyperlink ref="F430" location="Dom_Ocurrencia" display="Dom_Ocurrencia" xr:uid="{3E9386F9-893D-402C-B2AA-1C37F00D57FC}"/>
    <hyperlink ref="F465" location="Dom_Ocurrencia" display="Dom_Ocurrencia" xr:uid="{A284653D-51E6-454C-9722-8677FAB41DA3}"/>
    <hyperlink ref="F751" location="Dom_Ocurrencia" display="Dom_Ocurrencia" xr:uid="{2C5B7DD1-7B04-4BDD-8386-94B589AC2F86}"/>
    <hyperlink ref="F776" location="Dom_Ocurrencia" display="Dom_Ocurrencia" xr:uid="{3D1AF391-1489-463E-97C7-8DD55DFDDB35}"/>
    <hyperlink ref="F396" location="Dom_Fuente_Evento" display="Dom_Fuente_Evento" xr:uid="{0AA8850F-74A9-417B-8B67-BD9E76D29DF9}"/>
    <hyperlink ref="F432" location="Dom_Fuente_Evento" display="Dom_Fuente_Evento" xr:uid="{245BF06E-3BF5-487D-9A84-A0085A900A35}"/>
    <hyperlink ref="F467" location="Dom_Fuente_Evento" display="Dom_Fuente_Evento" xr:uid="{DF8B5042-60BA-4599-B060-9CC99F6F7F35}"/>
    <hyperlink ref="F754" location="Dom_Fuente_Evento" display="Dom_Fuente_Evento" xr:uid="{4056AEB7-4177-4264-8EEB-E5EB8EF7D352}"/>
    <hyperlink ref="F779" location="Dom_Fuente_Evento" display="Dom_Fuente_Evento" xr:uid="{217B23B1-C05D-4062-874B-CB2D99EB5A29}"/>
    <hyperlink ref="F397" location="Dom_Estado_Evento" display="Dom_Estado_Evento" xr:uid="{368BB978-5911-43ED-B5E7-D24B4178A175}"/>
    <hyperlink ref="F433" location="Dom_Estado_Evento" display="Dom_Estado_Evento" xr:uid="{BC66E1A9-1BBE-4A4B-938C-CC98206EF90A}"/>
    <hyperlink ref="F468" location="Dom_Estado_Evento" display="Dom_Estado_Evento" xr:uid="{9EF8CD17-2DCF-446B-BC35-2FBF1BD0A96E}"/>
    <hyperlink ref="F755" location="Dom_Estado_Evento" display="Dom_Estado_Evento" xr:uid="{E3A44BE2-0B98-40FE-84BD-02EDA738BF40}"/>
    <hyperlink ref="F780" location="Dom_Estado_Evento" display="Dom_Estado_Evento" xr:uid="{E0BD873C-6CEE-4617-AC20-01E50A019382}"/>
    <hyperlink ref="F1007" location="Dom_Estado_Evento" display="Dom_Estado_Evento" xr:uid="{04032A56-F7E3-484D-9A93-865A3383BDC6}"/>
    <hyperlink ref="F1026" location="Dom_Estado_Evento" display="Dom_Estado_Evento" xr:uid="{AC4B43B7-3287-457F-AB9A-0D7F6A16331D}"/>
    <hyperlink ref="F1044" location="Dom_Estado_Evento" display="Dom_Estado_Evento" xr:uid="{9F710D6E-BB2C-4F1E-8E3C-8FCA35241F3C}"/>
    <hyperlink ref="F434" location="Dom_Boolean" display="Dom_Boolean" xr:uid="{BABF84C9-4308-4283-8907-93A1A03C01E6}"/>
    <hyperlink ref="F469" location="Dom_Boolean" display="Dom_Boolean" xr:uid="{9640D82A-3B83-43B3-8DBF-686AB8D18E5D}"/>
    <hyperlink ref="F756" location="Dom_Boolean" display="Dom_Boolean" xr:uid="{BE861491-33C7-4B0B-A7C5-6C8A63E9B209}"/>
    <hyperlink ref="F781" location="Dom_Boolean" display="Dom_Boolean" xr:uid="{F3EEA728-86CA-48C3-972C-C180DB1C4BDB}"/>
    <hyperlink ref="F805" location="Dom_Boolean" display="Dom_Boolean" xr:uid="{71775F15-08A8-4EF5-9B48-C7B49F5B3643}"/>
    <hyperlink ref="F806" location="Dom_Boolean" display="Dom_Boolean" xr:uid="{D9BFC581-232D-471F-A75D-CA1436831A42}"/>
    <hyperlink ref="F807" location="Dom_Boolean" display="Dom_Boolean" xr:uid="{6A270868-31F7-4BE9-9295-0C06D59EB97B}"/>
    <hyperlink ref="F808" location="Dom_Boolean" display="Dom_Boolean" xr:uid="{6477B5E4-D28A-4734-9231-AEFA7C801F8A}"/>
    <hyperlink ref="F809" location="Dom_Boolean" display="Dom_Boolean" xr:uid="{301AD207-2318-41E6-9D79-14F3BC0AC97D}"/>
    <hyperlink ref="F810" location="Dom_Boolean" display="Dom_Boolean" xr:uid="{9AEDADBE-AB48-4975-9270-E38514F0B52A}"/>
    <hyperlink ref="F811" location="Dom_Boolean" display="Dom_Boolean" xr:uid="{FC99C367-B60C-4AF2-A64E-A335EC5FF0A3}"/>
    <hyperlink ref="F812" location="Dom_Boolean" display="Dom_Boolean" xr:uid="{9D236F1F-2800-4F16-94D0-21DEABBAE3DE}"/>
    <hyperlink ref="F813" location="Dom_Boolean" display="Dom_Boolean" xr:uid="{72F1D17D-95D6-4E3E-8C0E-BEDA8616FBB9}"/>
    <hyperlink ref="F814" location="Dom_Boolean" display="Dom_Boolean" xr:uid="{41505A28-6481-433E-9156-A41BA9DCF9F4}"/>
    <hyperlink ref="F815" location="Dom_Boolean" display="Dom_Boolean" xr:uid="{8D78953F-4B8C-42CA-B32E-6235B999B5B6}"/>
    <hyperlink ref="F833" location="Dom_Boolean" display="Dom_Boolean" xr:uid="{DD7ABB8D-09B7-4B68-A8AB-BDAAC297DDA6}"/>
    <hyperlink ref="F834" location="Dom_Boolean" display="Dom_Boolean" xr:uid="{6891F877-6979-41F0-95F7-351767593B0F}"/>
    <hyperlink ref="F835" location="Dom_Boolean" display="Dom_Boolean" xr:uid="{E2F516C4-C29F-404F-8C4E-B649D82B7878}"/>
    <hyperlink ref="F836" location="Dom_Boolean" display="Dom_Boolean" xr:uid="{F266B1A1-3A4F-4F45-AE68-1EE9C0AE8B47}"/>
    <hyperlink ref="F837" location="Dom_Boolean" display="Dom_Boolean" xr:uid="{75D4B5D6-3A57-4B73-8377-87050BBD3FAC}"/>
    <hyperlink ref="F838" location="Dom_Boolean" display="Dom_Boolean" xr:uid="{A77FBAF7-9D45-4606-92CC-9D558FD4F59D}"/>
    <hyperlink ref="F864" location="Dom_Boolean" display="Dom_Boolean" xr:uid="{6326B8AF-664F-443A-A2D0-ECD831AF099B}"/>
    <hyperlink ref="F865" location="Dom_Boolean" display="Dom_Boolean" xr:uid="{3F893F28-B08F-4D94-A6C8-8F7C6F9BB63E}"/>
    <hyperlink ref="F866" location="Dom_Boolean" display="Dom_Boolean" xr:uid="{BED54435-C503-497C-8977-0C3221748F4B}"/>
    <hyperlink ref="F867" location="Dom_Boolean" display="Dom_Boolean" xr:uid="{99D44189-042A-4867-8458-2BCCE42DFD1F}"/>
    <hyperlink ref="F868" location="Dom_Boolean" display="Dom_Boolean" xr:uid="{E1C61307-C72B-41ED-BCD8-773AEA1E4E37}"/>
    <hyperlink ref="F869" location="Dom_Boolean" display="Dom_Boolean" xr:uid="{9361E344-1C44-4594-B941-61E92B1E3C56}"/>
    <hyperlink ref="F870" location="Dom_Boolean" display="Dom_Boolean" xr:uid="{5FF64FAB-C004-443F-8349-DC790DCAEED5}"/>
    <hyperlink ref="F871" location="Dom_Boolean" display="Dom_Boolean" xr:uid="{511EE7E4-63E0-4F24-84B8-CFF26EB7F0E2}"/>
    <hyperlink ref="F872" location="Dom_Boolean" display="Dom_Boolean" xr:uid="{AD0AC570-F1A3-4F74-BDFA-59D57F444FEA}"/>
    <hyperlink ref="F873" location="Dom_Boolean" display="Dom_Boolean" xr:uid="{D9A93D1A-1C47-409F-9E1F-48BC95FBA697}"/>
    <hyperlink ref="F874" location="Dom_Boolean" display="Dom_Boolean" xr:uid="{95E95173-F240-438D-B82C-B92BB88E4B14}"/>
    <hyperlink ref="F477" location="Dom_Material_UGS" display="Dom_Material_UGS" xr:uid="{5B09C792-DD1F-4E82-88D2-FCEE56436BD6}"/>
    <hyperlink ref="F412" location="Dom_Rango" display="Dom_Rango" xr:uid="{F89D2AF9-72D9-450C-8D7D-7AC0D551C77A}"/>
    <hyperlink ref="F445" location="Dom_Rango" display="Dom_Rango" xr:uid="{98A479DA-7A4B-4280-AF8C-8812540E008C}"/>
    <hyperlink ref="F500" location="Dom_Rango" display="Dom_Rango" xr:uid="{9210DD1B-6D7F-4909-A41F-5C4455A36EC4}"/>
    <hyperlink ref="F889" location="Dom_Rango" display="Dom_Rango" xr:uid="{EA00387A-2BF0-4E0F-9D24-4B679790A8C7}"/>
    <hyperlink ref="F891" location="Dom_Rango" display="Dom_Rango" xr:uid="{CB50CEE1-0392-404C-B670-743B67E60A0E}"/>
    <hyperlink ref="F893" location="Dom_Rango" display="Dom_Rango" xr:uid="{62C3A6BD-6539-43DB-834A-22E0BDD13244}"/>
    <hyperlink ref="F895" location="Dom_Rango" display="Dom_Rango" xr:uid="{C8DB520A-EDD2-4423-B552-EBF0AD8A7201}"/>
    <hyperlink ref="F897" location="Dom_Rango" display="Dom_Rango" xr:uid="{2D570F1B-E6F3-4F7B-8553-02851617BD19}"/>
    <hyperlink ref="F899" location="Dom_Rango" display="Dom_Rango" xr:uid="{71FE9AA3-8CEF-44D0-BECC-4A81F7DFF83C}"/>
    <hyperlink ref="F901" location="Dom_Rango" display="Dom_Rango" xr:uid="{3A369A83-1AE4-4B1E-BF43-509CFDB8A40B}"/>
    <hyperlink ref="F903" location="Dom_Rango" display="Dom_Rango" xr:uid="{0FC3374D-6E55-45A3-B885-19B553DE1B4A}"/>
    <hyperlink ref="F905" location="Dom_Rango" display="Dom_Rango" xr:uid="{A24558B7-4E79-483E-BADA-99833750F0DE}"/>
    <hyperlink ref="F907" location="Dom_Rango" display="Dom_Rango" xr:uid="{945D1E51-C070-4518-AAE5-1A2FA238BA8E}"/>
    <hyperlink ref="F909" location="Dom_Rango" display="Dom_Rango" xr:uid="{487203F2-8699-45FB-B7A6-832305C53877}"/>
    <hyperlink ref="F911" location="Dom_Rango" display="Dom_Rango" xr:uid="{862B0A4B-3C89-480C-84A8-978AF7924EA2}"/>
    <hyperlink ref="F928" location="Dom_Rango" display="Dom_Rango" xr:uid="{2CA6D0BC-CD7D-4AE6-A1EE-7C1E23D2760E}"/>
    <hyperlink ref="F930" location="Dom_Rango" display="Dom_Rango" xr:uid="{70DD6BB4-E5C8-49D8-B63B-B912A63247FD}"/>
    <hyperlink ref="F932" location="Dom_Rango" display="Dom_Rango" xr:uid="{632449D2-C636-470C-B41D-2090533A98C9}"/>
    <hyperlink ref="F934" location="Dom_Rango" display="Dom_Rango" xr:uid="{75709791-2185-4E06-B5AA-F9D5722865E7}"/>
    <hyperlink ref="F936" location="Dom_Rango" display="Dom_Rango" xr:uid="{895C07C4-6C74-406B-8FBB-560F5A3D0305}"/>
    <hyperlink ref="F938" location="Dom_Rango" display="Dom_Rango" xr:uid="{C9986751-E92D-4C04-864A-BD9609BEB9BC}"/>
    <hyperlink ref="F940" location="Dom_Rango" display="Dom_Rango" xr:uid="{6C2493CE-08CE-45AC-A28D-AB52CE54ADCF}"/>
    <hyperlink ref="F942" location="Dom_Rango" display="Dom_Rango" xr:uid="{F00E0EFB-4231-4BBB-B2D7-012AB235A706}"/>
    <hyperlink ref="F944" location="Dom_Rango" display="Dom_Rango" xr:uid="{FCFBA9E3-03CC-46E5-A0AD-7326688D958B}"/>
    <hyperlink ref="F946" location="Dom_Rango" display="Dom_Rango" xr:uid="{21434FF3-BFC9-4D9F-8D3A-1F7C8BDDA546}"/>
    <hyperlink ref="F948" location="Dom_Rango" display="Dom_Rango" xr:uid="{45EABD85-0F9D-47AC-81D7-8950637E3D8B}"/>
    <hyperlink ref="F950" location="Dom_Rango" display="Dom_Rango" xr:uid="{647D3E04-788B-4ED5-99F4-808F52380778}"/>
    <hyperlink ref="F966" location="Dom_Rango" display="Dom_Rango" xr:uid="{6B5B7BB4-720F-4E17-BDE3-D8BDBAB88EE2}"/>
    <hyperlink ref="F968" location="Dom_Rango" display="Dom_Rango" xr:uid="{DF38044B-33B9-4971-93D5-ED93E7727C09}"/>
    <hyperlink ref="F970" location="Dom_Rango" display="Dom_Rango" xr:uid="{C44271BD-9FCE-49B4-AD81-59EF5C005209}"/>
    <hyperlink ref="F972" location="Dom_Rango" display="Dom_Rango" xr:uid="{FE0B36F6-55DD-4F04-8AA7-912630113513}"/>
    <hyperlink ref="F974" location="Dom_Rango" display="Dom_Rango" xr:uid="{DE5C7D8F-C415-4724-8C0A-B5A0F29D7B80}"/>
    <hyperlink ref="F976" location="Dom_Rango" display="Dom_Rango" xr:uid="{46D357B0-46D8-4AA1-B158-0AF5CDBA3968}"/>
    <hyperlink ref="F978" location="Dom_Rango" display="Dom_Rango" xr:uid="{C7D0418D-CA78-4C74-8F59-E86015023766}"/>
    <hyperlink ref="F980" location="Dom_Rango" display="Dom_Rango" xr:uid="{56D2BE61-20BC-4D30-A8B0-4581F6E595CB}"/>
    <hyperlink ref="F982" location="Dom_Rango" display="Dom_Rango" xr:uid="{2C50F18F-3CF8-4305-B8BB-2B23B7380508}"/>
    <hyperlink ref="F984" location="Dom_Rango" display="Dom_Rango" xr:uid="{421CB691-2223-4B8C-95D1-F63AD8AD1BEE}"/>
    <hyperlink ref="F986" location="Dom_Rango" display="Dom_Rango" xr:uid="{CA94F4F1-03BC-4C91-A23F-6369CC517671}"/>
    <hyperlink ref="F988" location="Dom_Rango" display="Dom_Rango" xr:uid="{35CA1AC7-5705-42E4-A6A4-13BA21DBFD46}"/>
    <hyperlink ref="F414" location="Dom_GradAmen" display="Dom_GradAmen" xr:uid="{E0A3D4F1-7859-4484-A46B-900E1C8DA3DB}"/>
    <hyperlink ref="F449" location="Dom_GradAmen" display="Dom_GradAmen" xr:uid="{FC651890-0D70-4BF5-B0EA-AF829F38B002}"/>
    <hyperlink ref="F502" location="Dom_GradAmen" display="Dom_GradAmen" xr:uid="{F63735D1-B04C-48A5-B3B8-6F554A2666D9}"/>
    <hyperlink ref="F518" location="Dom_GradAmen" display="Dom_GradAmen" xr:uid="{272517E0-5D74-458D-AC02-8267DB243B13}"/>
    <hyperlink ref="F537" location="Dom_GradAmen" display="Dom_GradAmen" xr:uid="{1265C545-7FE9-45E2-84C2-C54F868CF3DD}"/>
    <hyperlink ref="F556" location="Dom_GradAmen" display="Dom_GradAmen" xr:uid="{B67E4AAF-B18D-4CCE-AD3D-F7D59A8D6CD9}"/>
    <hyperlink ref="F572" location="Dom_GradAmen" display="Dom_GradAmen" xr:uid="{7E0C4D90-A8E9-40D6-825B-31E4E201BBA3}"/>
    <hyperlink ref="F591" location="Dom_GradAmen" display="Dom_GradAmen" xr:uid="{C256234F-6211-49EF-8D55-E92761010D09}"/>
    <hyperlink ref="F607" location="Dom_GradAmen" display="Dom_GradAmen" xr:uid="{0DA02723-BAB1-4752-BDE6-4CF5A823BF7F}"/>
    <hyperlink ref="F623" location="Dom_GradAmen" display="Dom_GradAmen" xr:uid="{ED9BF0C7-A16D-4CD7-80FC-5663C296AEB4}"/>
    <hyperlink ref="F435" location="Dom_CateCober" display="Dom_CateCober" xr:uid="{9F7CCC62-294F-421F-98A5-2644857FFB26}"/>
    <hyperlink ref="F481" location="Dom_CateCober" display="Dom_CateCober" xr:uid="{9D067B5D-7C65-435C-AE13-BEA482939603}"/>
    <hyperlink ref="F166" location="Dom_Bioma" display="Dom_Bioma" xr:uid="{537BE029-DF21-4838-BA7D-9168FE9FF5D5}"/>
    <hyperlink ref="F240" location="Dom_Bioma" display="Dom_Bioma" xr:uid="{1A8226BD-13F6-469E-98C3-4AACBF384DCF}"/>
    <hyperlink ref="F436" location="Dom_SubcatCober" display="Dom_SubcatCober" xr:uid="{E571FCC7-52F9-4726-AD7C-0DB38F0D83CB}"/>
    <hyperlink ref="F482" location="Dom_SubcatCober" display="Dom_SubcatCober" xr:uid="{2C69D2F2-49C2-4EC8-BB94-6642A45A3B85}"/>
    <hyperlink ref="F437" location="Dom_Clas_Cober" display="Dom_Clas_Cober" xr:uid="{39D65848-E632-4927-99F8-62F111D1CB83}"/>
    <hyperlink ref="F483" location="Dom_Clas_Cober" display="Dom_Clas_Cober" xr:uid="{6668EB50-0B51-4A7D-8126-6E9E4DCFF1C7}"/>
    <hyperlink ref="F639" location="Dom_Clas_Cober" display="Dom_Clas_Cober" xr:uid="{2415A0FC-FD0C-418C-AA2C-8EC463DE8D6A}"/>
    <hyperlink ref="F438" location="Dom_Subclas_Cober" display="Dom_Subclas_Cober" xr:uid="{A4F5F4DA-FE06-403E-8319-F9461DC0459A}"/>
    <hyperlink ref="F484" location="Dom_Subclas_Cober" display="Dom_Subclas_Cober" xr:uid="{06CA3191-E2EA-4A6D-82D1-C1213419A187}"/>
    <hyperlink ref="F439" location="Dom_Nivel5_Cober" display="Dom_Nivel5_Cober" xr:uid="{C966CC24-47CA-4B98-85CF-AB12A404DA5F}"/>
    <hyperlink ref="F485" location="Dom_Nivel5_Cober" display="Dom_Nivel5_Cober" xr:uid="{9559F87D-7155-4AE6-AAC2-1915A73B89B2}"/>
    <hyperlink ref="F440" location="Dom_Nivel6_Cober" display="Dom_Nivel6_Cober" xr:uid="{8DAF81AA-71DC-4AF8-8753-84D45EF0A066}"/>
    <hyperlink ref="F486" location="Dom_Nivel6_Cober" display="Dom_Nivel6_Cober" xr:uid="{99BAE09E-EDD0-48FB-B7EC-FE555B0A5580}"/>
    <hyperlink ref="F442" location="Dom_PenSuelo" display="Dom_PenSuelo" xr:uid="{41BF4E05-384C-48D4-AFDD-3E5D07D0011F}"/>
    <hyperlink ref="F478" location="Dom_PenSuelo" display="Dom_PenSuelo" xr:uid="{94F89F83-DBB3-4F0B-8726-748A0A4B3843}"/>
    <hyperlink ref="F471" location="Dom_TipoMaterial" display="Dom_TipoMaterial" xr:uid="{069CC601-10D8-4EB1-A636-6724B83C09A5}"/>
    <hyperlink ref="F488" location="Dom_UsoAct" display="Dom_UsoAct" xr:uid="{EDBB1A9A-DD65-49C5-BAE9-72EECCCF0983}"/>
    <hyperlink ref="F733" location="Dom_UsoAct" display="Dom_UsoAct" xr:uid="{B6F9A0B8-F315-49DB-9951-F04A6AC31608}"/>
    <hyperlink ref="F493" location="Dom_Esce_Ame_MM" display="Dom_Esce_Ame_MM" xr:uid="{3967FFEF-57BC-4920-9E0D-3745343D4105}"/>
    <hyperlink ref="F494" location="Dom_Grado_Estab" display="Dom_Grado_Estab" xr:uid="{823CB639-927D-412A-9704-CB817D0E90E3}"/>
    <hyperlink ref="F534" location="Dom_TipoSuceso" display="Dom_TipoSuceso" xr:uid="{E38B3D3E-E1AD-481C-90F8-7644F3E1C272}"/>
    <hyperlink ref="F535" location="Dom_Afec_Disp" display="Dom_Afec_Disp" xr:uid="{9AA9687C-64B3-40BE-9279-1D1EE0660A1C}"/>
    <hyperlink ref="F553" location="Dom_TipoSuceso" display="Dom_TipoSuceso" xr:uid="{999706CF-5314-4B79-91F9-69CA307C1BFE}"/>
    <hyperlink ref="F554" location="Dom_Afec_Sobrepre" display="Dom_Afec_Sobrepre" xr:uid="{15E16B12-FC83-469F-817C-8AF856B2CB83}"/>
    <hyperlink ref="F587" location="Dom_TipoSuceso" display="Dom_TipoSuceso" xr:uid="{D9B786B4-DAD6-4943-A414-3B31560754F0}"/>
    <hyperlink ref="F588" location="Dom_Afec_Term" display="Dom_Afec_Term" xr:uid="{B640F354-D3AA-4442-8FE7-EC35C4AEC568}"/>
    <hyperlink ref="F659" location="Dom_Tip_Asenta" display="Dom_Tip_Asenta" xr:uid="{10946F55-8A47-491C-8600-85F59EDF4CDA}"/>
    <hyperlink ref="F675" location="Dom_Tip_Asenta" display="Dom_Tip_Asenta" xr:uid="{E04EBEAD-6187-45E2-9C98-562964EF5C0F}"/>
    <hyperlink ref="F730" location="Dom_EstaInf" display="Dom_EstaInf" xr:uid="{F7A188A2-4C9A-4DE2-9B21-C50F557ACF2B}"/>
    <hyperlink ref="F712" location="Dom_EstaInf" display="Dom_EstaInf" xr:uid="{D065E8BF-BD8A-4540-B26E-D534EA0B6A57}"/>
    <hyperlink ref="F693" location="Dom_EstaInf" display="Dom_EstaInf" xr:uid="{0FAE065E-C35B-4DAF-A293-BD2865E2AFA0}"/>
    <hyperlink ref="F660" location="Dom_EstaInf" display="Dom_EstaInf" xr:uid="{A7194FE7-C79F-465C-8505-656FD254A60E}"/>
    <hyperlink ref="F694" location="Dom_Calidad" display="Dom_Calidad" xr:uid="{7CC78C71-9F9C-4761-B77A-BEDBD816DB13}"/>
    <hyperlink ref="F713" location="Dom_Calidad" display="Dom_Calidad" xr:uid="{780A7593-026B-48D1-ABB2-90665499B312}"/>
    <hyperlink ref="F731" location="Dom_Calidad" display="Dom_Calidad" xr:uid="{28144BC9-DD32-4676-B2F3-9DF6599E7A89}"/>
    <hyperlink ref="F732" location="Dom_GrupoUso" display="Dom_GrupoUso" xr:uid="{DAC4DEFA-ECCF-44CB-BB47-C71347AA3A43}"/>
    <hyperlink ref="F1144" location="Dom_Municipio" display="Dom_Municipio" xr:uid="{2D36BDE5-8010-4B60-A11F-E6C5A25E33B4}"/>
    <hyperlink ref="F1126" location="Dom_Municipio" display="Dom_Municipio" xr:uid="{3D054C7F-2D34-4B5A-9FFD-947F16A2D8D4}"/>
    <hyperlink ref="F1110" location="Dom_Municipio" display="Dom_Municipio" xr:uid="{B7580D4F-9405-4BF1-AEC8-675F52E7B045}"/>
    <hyperlink ref="F1093" location="Dom_Municipio" display="Dom_Municipio" xr:uid="{317831BF-4D66-49F3-A992-075067CFE220}"/>
    <hyperlink ref="F1076" location="Dom_Municipio" display="Dom_Municipio" xr:uid="{B121F0D1-EA2C-4C58-95F1-54D444C2A9CC}"/>
    <hyperlink ref="F1058" location="Dom_Municipio" display="Dom_Municipio" xr:uid="{E9FF3BFA-B71E-4938-9BE7-87C62CF406B6}"/>
    <hyperlink ref="F1040" location="Dom_Municipio" display="Dom_Municipio" xr:uid="{13DDB747-FA07-47FF-B8CA-7E4302FA0CCB}"/>
    <hyperlink ref="F1022" location="Dom_Municipio" display="Dom_Municipio" xr:uid="{BC9213BF-C367-4D4E-B998-127C3DEEC143}"/>
    <hyperlink ref="F1003" location="Dom_Municipio" display="Dom_Municipio" xr:uid="{7AB43AC6-612D-44C2-8F4E-232BD675DB7A}"/>
    <hyperlink ref="F772" location="Dom_Municipio" display="Dom_Municipio" xr:uid="{D6EBD9F7-3698-4942-AA0F-09A693165E8B}"/>
    <hyperlink ref="F748" location="Dom_Municipio" display="Dom_Municipio" xr:uid="{535CB31E-004B-4206-BEBC-F0B51018CDB0}"/>
    <hyperlink ref="F1145" location="Dom_Departamento" display="Dom_Departamento" xr:uid="{66721AA7-BE7B-4E0A-B81B-EE49A8D5AC9A}"/>
    <hyperlink ref="F1127" location="Dom_Departamento" display="Dom_Departamento" xr:uid="{241D2FBA-459E-4B77-B17C-241830BB564C}"/>
    <hyperlink ref="F1111" location="Dom_Departamento" display="Dom_Departamento" xr:uid="{AF4C5BAF-D5D7-45AA-A927-60BFEDA5D30F}"/>
    <hyperlink ref="F1094" location="Dom_Departamento" display="Dom_Departamento" xr:uid="{FC3C5F44-B5E9-4FE0-AFB2-984AC38ED3D6}"/>
    <hyperlink ref="F1077" location="Dom_Departamento" display="Dom_Departamento" xr:uid="{0DAC7FEB-E0C2-48B0-8C91-559923FB14BE}"/>
    <hyperlink ref="F1059" location="Dom_Departamento" display="Dom_Departamento" xr:uid="{68EC545B-CCD6-4FA0-9E6A-586CD2B0558C}"/>
    <hyperlink ref="F1041" location="Dom_Departamento" display="Dom_Departamento" xr:uid="{1BB05511-B3E7-4D2B-A707-69683BE40403}"/>
    <hyperlink ref="F1023" location="Dom_Departamento" display="Dom_Departamento" xr:uid="{17900BF7-A0E8-4403-8485-E5A2AD4040FF}"/>
    <hyperlink ref="F1004" location="Dom_Departamento" display="Dom_Departamento" xr:uid="{A455A2E3-1893-4BCA-9160-28922BEB0BB7}"/>
    <hyperlink ref="F773" location="Dom_Departamento" display="Dom_Departamento" xr:uid="{EF4982E3-1334-4CF1-8937-D690C8C8DDB5}"/>
    <hyperlink ref="F749" location="Dom_Departamento" display="Dom_Departamento" xr:uid="{A14DE337-A180-4696-848E-8E039C2311B1}"/>
    <hyperlink ref="F832" location="Dom_CategRiesgo" display="Dom_CategRiesgo" xr:uid="{4B9E9A49-3A09-4E24-B672-4A18C609E1C6}"/>
    <hyperlink ref="F863" location="Dom_CategRiesgo" display="Dom_CategRiesgo" xr:uid="{FE483B4C-1224-4126-A2AB-57800065AFC9}"/>
    <hyperlink ref="F1146" location="Dom_TipoOrganismos" display="Dom_TipoOrganismos" xr:uid="{6516CEA3-BE61-406B-9C2F-BE799BF29E7F}"/>
    <hyperlink ref="F206" location="Dom_TipoColectaInv" display="Dom_TipoColectaInv" xr:uid="{0A651B09-1424-4DF4-A028-5305E9D39949}"/>
  </hyperlinks>
  <printOptions horizontalCentered="1"/>
  <pageMargins left="0.23622047244094491" right="0.23622047244094491" top="0.74803149606299213" bottom="0.74803149606299213" header="0.31496062992125984" footer="0.31496062992125984"/>
  <pageSetup paperSize="32767"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H642"/>
  <sheetViews>
    <sheetView zoomScaleNormal="100" workbookViewId="0">
      <pane ySplit="1" topLeftCell="A2" activePane="bottomLeft" state="frozen"/>
      <selection pane="bottomLeft" activeCell="C5" sqref="C5:E5"/>
    </sheetView>
  </sheetViews>
  <sheetFormatPr baseColWidth="10" defaultColWidth="11.44140625" defaultRowHeight="14.4" x14ac:dyDescent="0.3"/>
  <cols>
    <col min="1" max="1" width="1.6640625" style="40" customWidth="1"/>
    <col min="2" max="2" width="20" style="179" customWidth="1"/>
    <col min="3" max="3" width="13.109375" style="179" bestFit="1" customWidth="1"/>
    <col min="4" max="4" width="9.109375" style="179" customWidth="1"/>
    <col min="5" max="5" width="75.88671875" style="179" customWidth="1"/>
    <col min="6" max="6" width="24.88671875" style="179" customWidth="1"/>
    <col min="7" max="7" width="13" style="179" customWidth="1"/>
    <col min="8" max="8" width="1.6640625" style="40" customWidth="1"/>
    <col min="9" max="16384" width="11.44140625" style="77"/>
  </cols>
  <sheetData>
    <row r="1" spans="1:8" x14ac:dyDescent="0.3">
      <c r="A1" s="40">
        <v>1</v>
      </c>
      <c r="E1" s="180"/>
    </row>
    <row r="2" spans="1:8" x14ac:dyDescent="0.3">
      <c r="A2" s="227" t="s">
        <v>527</v>
      </c>
      <c r="B2" s="227"/>
      <c r="C2" s="227"/>
      <c r="D2" s="227"/>
      <c r="E2" s="227"/>
      <c r="F2" s="227"/>
      <c r="G2" s="227"/>
      <c r="H2" s="227"/>
    </row>
    <row r="3" spans="1:8" x14ac:dyDescent="0.3">
      <c r="B3" s="40"/>
      <c r="C3" s="40"/>
      <c r="D3" s="40"/>
      <c r="E3" s="181"/>
      <c r="F3" s="40"/>
      <c r="G3" s="40"/>
    </row>
    <row r="4" spans="1:8" x14ac:dyDescent="0.3">
      <c r="A4" s="182"/>
      <c r="B4" s="183"/>
      <c r="C4" s="184"/>
      <c r="D4" s="184"/>
      <c r="E4" s="184"/>
      <c r="F4" s="185"/>
      <c r="G4" s="184"/>
      <c r="H4" s="186"/>
    </row>
    <row r="5" spans="1:8" x14ac:dyDescent="0.3">
      <c r="A5" s="187"/>
      <c r="B5" s="188" t="s">
        <v>73</v>
      </c>
      <c r="C5" s="212" t="s">
        <v>48</v>
      </c>
      <c r="D5" s="212"/>
      <c r="E5" s="212"/>
      <c r="F5" s="189" t="s">
        <v>74</v>
      </c>
      <c r="G5" s="40" t="s">
        <v>528</v>
      </c>
      <c r="H5" s="190"/>
    </row>
    <row r="6" spans="1:8" x14ac:dyDescent="0.3">
      <c r="A6" s="187"/>
      <c r="B6" s="191" t="s">
        <v>75</v>
      </c>
      <c r="C6" s="216" t="s">
        <v>529</v>
      </c>
      <c r="D6" s="216"/>
      <c r="E6" s="216"/>
      <c r="F6" s="228"/>
      <c r="G6" s="216"/>
      <c r="H6" s="190"/>
    </row>
    <row r="7" spans="1:8" x14ac:dyDescent="0.3">
      <c r="A7" s="187"/>
      <c r="B7" s="191" t="s">
        <v>5360</v>
      </c>
      <c r="C7" s="217" t="s">
        <v>530</v>
      </c>
      <c r="D7" s="217"/>
      <c r="E7" s="217"/>
      <c r="F7" s="229"/>
      <c r="G7" s="217"/>
      <c r="H7" s="190"/>
    </row>
    <row r="8" spans="1:8" x14ac:dyDescent="0.3">
      <c r="A8" s="187"/>
      <c r="B8" s="191" t="s">
        <v>531</v>
      </c>
      <c r="C8" s="217" t="s">
        <v>532</v>
      </c>
      <c r="D8" s="217"/>
      <c r="E8" s="217"/>
      <c r="F8" s="229"/>
      <c r="G8" s="217"/>
      <c r="H8" s="190"/>
    </row>
    <row r="9" spans="1:8" ht="28.8" x14ac:dyDescent="0.3">
      <c r="A9" s="187"/>
      <c r="B9" s="192" t="s">
        <v>80</v>
      </c>
      <c r="C9" s="192" t="s">
        <v>81</v>
      </c>
      <c r="D9" s="192" t="s">
        <v>82</v>
      </c>
      <c r="E9" s="192" t="s">
        <v>83</v>
      </c>
      <c r="F9" s="192" t="s">
        <v>84</v>
      </c>
      <c r="G9" s="192" t="s">
        <v>422</v>
      </c>
      <c r="H9" s="190"/>
    </row>
    <row r="10" spans="1:8" ht="28.8" x14ac:dyDescent="0.3">
      <c r="A10" s="187"/>
      <c r="B10" s="66" t="s">
        <v>86</v>
      </c>
      <c r="C10" s="14" t="s">
        <v>87</v>
      </c>
      <c r="D10" s="14">
        <v>20</v>
      </c>
      <c r="E10" s="12" t="s">
        <v>88</v>
      </c>
      <c r="F10" s="14" t="s">
        <v>89</v>
      </c>
      <c r="G10" s="14" t="s">
        <v>90</v>
      </c>
      <c r="H10" s="190"/>
    </row>
    <row r="11" spans="1:8" ht="43.2" x14ac:dyDescent="0.3">
      <c r="A11" s="187"/>
      <c r="B11" s="20" t="s">
        <v>138</v>
      </c>
      <c r="C11" s="21" t="s">
        <v>87</v>
      </c>
      <c r="D11" s="21">
        <v>20</v>
      </c>
      <c r="E11" s="22" t="s">
        <v>533</v>
      </c>
      <c r="F11" s="21" t="s">
        <v>89</v>
      </c>
      <c r="G11" s="21" t="s">
        <v>92</v>
      </c>
      <c r="H11" s="190"/>
    </row>
    <row r="12" spans="1:8" x14ac:dyDescent="0.3">
      <c r="A12" s="187"/>
      <c r="B12" s="66" t="s">
        <v>534</v>
      </c>
      <c r="C12" s="14" t="s">
        <v>106</v>
      </c>
      <c r="D12" s="14">
        <v>8</v>
      </c>
      <c r="E12" s="66" t="s">
        <v>535</v>
      </c>
      <c r="F12" s="14" t="s">
        <v>89</v>
      </c>
      <c r="G12" s="14" t="s">
        <v>92</v>
      </c>
      <c r="H12" s="190"/>
    </row>
    <row r="13" spans="1:8" x14ac:dyDescent="0.3">
      <c r="A13" s="187"/>
      <c r="B13" s="66" t="s">
        <v>536</v>
      </c>
      <c r="C13" s="14" t="s">
        <v>87</v>
      </c>
      <c r="D13" s="14">
        <v>20</v>
      </c>
      <c r="E13" s="12" t="s">
        <v>537</v>
      </c>
      <c r="F13" s="14" t="s">
        <v>89</v>
      </c>
      <c r="G13" s="14" t="s">
        <v>92</v>
      </c>
      <c r="H13" s="190"/>
    </row>
    <row r="14" spans="1:8" x14ac:dyDescent="0.3">
      <c r="A14" s="187"/>
      <c r="B14" s="66" t="s">
        <v>538</v>
      </c>
      <c r="C14" s="14" t="s">
        <v>91</v>
      </c>
      <c r="D14" s="14">
        <v>8</v>
      </c>
      <c r="E14" s="12" t="s">
        <v>539</v>
      </c>
      <c r="F14" s="14" t="s">
        <v>89</v>
      </c>
      <c r="G14" s="14" t="s">
        <v>92</v>
      </c>
      <c r="H14" s="190"/>
    </row>
    <row r="15" spans="1:8" x14ac:dyDescent="0.3">
      <c r="A15" s="187"/>
      <c r="B15" s="66" t="s">
        <v>540</v>
      </c>
      <c r="C15" s="14" t="s">
        <v>91</v>
      </c>
      <c r="D15" s="14">
        <v>8</v>
      </c>
      <c r="E15" s="12" t="s">
        <v>541</v>
      </c>
      <c r="F15" s="14" t="s">
        <v>89</v>
      </c>
      <c r="G15" s="14" t="s">
        <v>92</v>
      </c>
      <c r="H15" s="190"/>
    </row>
    <row r="16" spans="1:8" x14ac:dyDescent="0.3">
      <c r="A16" s="187"/>
      <c r="B16" s="66" t="s">
        <v>542</v>
      </c>
      <c r="C16" s="14" t="s">
        <v>91</v>
      </c>
      <c r="D16" s="14">
        <v>8</v>
      </c>
      <c r="E16" s="12" t="s">
        <v>543</v>
      </c>
      <c r="F16" s="152" t="str">
        <f>DOMINIOS!$C$156</f>
        <v>Dom_PH_Rango</v>
      </c>
      <c r="G16" s="14" t="s">
        <v>92</v>
      </c>
      <c r="H16" s="190"/>
    </row>
    <row r="17" spans="1:8" x14ac:dyDescent="0.3">
      <c r="A17" s="187"/>
      <c r="B17" s="66" t="s">
        <v>544</v>
      </c>
      <c r="C17" s="14" t="s">
        <v>91</v>
      </c>
      <c r="D17" s="14">
        <v>8</v>
      </c>
      <c r="E17" s="66" t="s">
        <v>545</v>
      </c>
      <c r="F17" s="14" t="s">
        <v>89</v>
      </c>
      <c r="G17" s="14" t="s">
        <v>90</v>
      </c>
      <c r="H17" s="190"/>
    </row>
    <row r="18" spans="1:8" x14ac:dyDescent="0.3">
      <c r="A18" s="187"/>
      <c r="B18" s="66" t="s">
        <v>546</v>
      </c>
      <c r="C18" s="14" t="s">
        <v>91</v>
      </c>
      <c r="D18" s="14">
        <v>8</v>
      </c>
      <c r="E18" s="66" t="s">
        <v>547</v>
      </c>
      <c r="F18" s="14" t="s">
        <v>89</v>
      </c>
      <c r="G18" s="14" t="s">
        <v>90</v>
      </c>
      <c r="H18" s="190"/>
    </row>
    <row r="19" spans="1:8" x14ac:dyDescent="0.3">
      <c r="A19" s="187"/>
      <c r="B19" s="66" t="s">
        <v>548</v>
      </c>
      <c r="C19" s="14" t="s">
        <v>91</v>
      </c>
      <c r="D19" s="14">
        <v>8</v>
      </c>
      <c r="E19" s="66" t="s">
        <v>549</v>
      </c>
      <c r="F19" s="14" t="s">
        <v>89</v>
      </c>
      <c r="G19" s="14" t="s">
        <v>90</v>
      </c>
      <c r="H19" s="190"/>
    </row>
    <row r="20" spans="1:8" x14ac:dyDescent="0.3">
      <c r="A20" s="187"/>
      <c r="B20" s="66" t="s">
        <v>550</v>
      </c>
      <c r="C20" s="14" t="s">
        <v>91</v>
      </c>
      <c r="D20" s="14">
        <v>8</v>
      </c>
      <c r="E20" s="66" t="s">
        <v>551</v>
      </c>
      <c r="F20" s="14" t="s">
        <v>89</v>
      </c>
      <c r="G20" s="14" t="s">
        <v>90</v>
      </c>
      <c r="H20" s="190"/>
    </row>
    <row r="21" spans="1:8" x14ac:dyDescent="0.3">
      <c r="A21" s="187"/>
      <c r="B21" s="66" t="s">
        <v>552</v>
      </c>
      <c r="C21" s="14" t="s">
        <v>91</v>
      </c>
      <c r="D21" s="14">
        <v>8</v>
      </c>
      <c r="E21" s="66" t="s">
        <v>553</v>
      </c>
      <c r="F21" s="14" t="s">
        <v>89</v>
      </c>
      <c r="G21" s="14" t="s">
        <v>90</v>
      </c>
      <c r="H21" s="190"/>
    </row>
    <row r="22" spans="1:8" x14ac:dyDescent="0.3">
      <c r="A22" s="187"/>
      <c r="B22" s="66" t="s">
        <v>554</v>
      </c>
      <c r="C22" s="14" t="s">
        <v>91</v>
      </c>
      <c r="D22" s="14">
        <v>8</v>
      </c>
      <c r="E22" s="66" t="s">
        <v>555</v>
      </c>
      <c r="F22" s="14" t="s">
        <v>89</v>
      </c>
      <c r="G22" s="14" t="s">
        <v>90</v>
      </c>
      <c r="H22" s="190"/>
    </row>
    <row r="23" spans="1:8" x14ac:dyDescent="0.3">
      <c r="A23" s="187"/>
      <c r="B23" s="66" t="s">
        <v>556</v>
      </c>
      <c r="C23" s="14" t="s">
        <v>91</v>
      </c>
      <c r="D23" s="14">
        <v>8</v>
      </c>
      <c r="E23" s="66" t="s">
        <v>557</v>
      </c>
      <c r="F23" s="14" t="s">
        <v>89</v>
      </c>
      <c r="G23" s="14" t="s">
        <v>90</v>
      </c>
      <c r="H23" s="190"/>
    </row>
    <row r="24" spans="1:8" x14ac:dyDescent="0.3">
      <c r="A24" s="187"/>
      <c r="B24" s="66" t="s">
        <v>558</v>
      </c>
      <c r="C24" s="14" t="s">
        <v>91</v>
      </c>
      <c r="D24" s="14">
        <v>8</v>
      </c>
      <c r="E24" s="66" t="s">
        <v>559</v>
      </c>
      <c r="F24" s="14" t="s">
        <v>89</v>
      </c>
      <c r="G24" s="14" t="s">
        <v>90</v>
      </c>
      <c r="H24" s="190"/>
    </row>
    <row r="25" spans="1:8" x14ac:dyDescent="0.3">
      <c r="A25" s="187"/>
      <c r="B25" s="66" t="s">
        <v>560</v>
      </c>
      <c r="C25" s="14" t="s">
        <v>91</v>
      </c>
      <c r="D25" s="14">
        <v>8</v>
      </c>
      <c r="E25" s="66" t="s">
        <v>561</v>
      </c>
      <c r="F25" s="14" t="s">
        <v>89</v>
      </c>
      <c r="G25" s="14" t="s">
        <v>90</v>
      </c>
      <c r="H25" s="190"/>
    </row>
    <row r="26" spans="1:8" x14ac:dyDescent="0.3">
      <c r="A26" s="187"/>
      <c r="B26" s="66" t="s">
        <v>562</v>
      </c>
      <c r="C26" s="14" t="s">
        <v>91</v>
      </c>
      <c r="D26" s="14">
        <v>8</v>
      </c>
      <c r="E26" s="66" t="s">
        <v>563</v>
      </c>
      <c r="F26" s="14" t="s">
        <v>89</v>
      </c>
      <c r="G26" s="14" t="s">
        <v>90</v>
      </c>
      <c r="H26" s="190"/>
    </row>
    <row r="27" spans="1:8" x14ac:dyDescent="0.3">
      <c r="A27" s="187"/>
      <c r="B27" s="66" t="s">
        <v>564</v>
      </c>
      <c r="C27" s="14" t="s">
        <v>91</v>
      </c>
      <c r="D27" s="14">
        <v>8</v>
      </c>
      <c r="E27" s="66" t="s">
        <v>565</v>
      </c>
      <c r="F27" s="14" t="s">
        <v>89</v>
      </c>
      <c r="G27" s="14" t="s">
        <v>90</v>
      </c>
      <c r="H27" s="190"/>
    </row>
    <row r="28" spans="1:8" x14ac:dyDescent="0.3">
      <c r="A28" s="187"/>
      <c r="B28" s="66" t="s">
        <v>566</v>
      </c>
      <c r="C28" s="14" t="s">
        <v>91</v>
      </c>
      <c r="D28" s="14">
        <v>8</v>
      </c>
      <c r="E28" s="66" t="s">
        <v>567</v>
      </c>
      <c r="F28" s="14" t="s">
        <v>89</v>
      </c>
      <c r="G28" s="14" t="s">
        <v>90</v>
      </c>
      <c r="H28" s="190"/>
    </row>
    <row r="29" spans="1:8" x14ac:dyDescent="0.3">
      <c r="A29" s="187"/>
      <c r="B29" s="66" t="s">
        <v>568</v>
      </c>
      <c r="C29" s="14" t="s">
        <v>91</v>
      </c>
      <c r="D29" s="14">
        <v>8</v>
      </c>
      <c r="E29" s="66" t="s">
        <v>569</v>
      </c>
      <c r="F29" s="14" t="s">
        <v>89</v>
      </c>
      <c r="G29" s="14" t="s">
        <v>90</v>
      </c>
      <c r="H29" s="190"/>
    </row>
    <row r="30" spans="1:8" x14ac:dyDescent="0.3">
      <c r="A30" s="187"/>
      <c r="B30" s="66" t="s">
        <v>570</v>
      </c>
      <c r="C30" s="14" t="s">
        <v>91</v>
      </c>
      <c r="D30" s="14">
        <v>8</v>
      </c>
      <c r="E30" s="66" t="s">
        <v>571</v>
      </c>
      <c r="F30" s="14" t="s">
        <v>89</v>
      </c>
      <c r="G30" s="14" t="s">
        <v>90</v>
      </c>
      <c r="H30" s="190"/>
    </row>
    <row r="31" spans="1:8" x14ac:dyDescent="0.3">
      <c r="A31" s="187"/>
      <c r="B31" s="66" t="s">
        <v>5473</v>
      </c>
      <c r="C31" s="14" t="s">
        <v>91</v>
      </c>
      <c r="D31" s="14">
        <v>8</v>
      </c>
      <c r="E31" s="66" t="s">
        <v>5474</v>
      </c>
      <c r="F31" s="14" t="s">
        <v>89</v>
      </c>
      <c r="G31" s="14" t="s">
        <v>90</v>
      </c>
      <c r="H31" s="190"/>
    </row>
    <row r="32" spans="1:8" x14ac:dyDescent="0.3">
      <c r="A32" s="187"/>
      <c r="B32" s="66" t="s">
        <v>572</v>
      </c>
      <c r="C32" s="14" t="s">
        <v>91</v>
      </c>
      <c r="D32" s="14">
        <v>8</v>
      </c>
      <c r="E32" s="66" t="s">
        <v>573</v>
      </c>
      <c r="F32" s="14" t="s">
        <v>89</v>
      </c>
      <c r="G32" s="14" t="s">
        <v>90</v>
      </c>
      <c r="H32" s="190"/>
    </row>
    <row r="33" spans="1:8" x14ac:dyDescent="0.3">
      <c r="A33" s="187"/>
      <c r="B33" s="66" t="s">
        <v>574</v>
      </c>
      <c r="C33" s="14" t="s">
        <v>91</v>
      </c>
      <c r="D33" s="14">
        <v>8</v>
      </c>
      <c r="E33" s="66" t="s">
        <v>575</v>
      </c>
      <c r="F33" s="14" t="s">
        <v>89</v>
      </c>
      <c r="G33" s="14" t="s">
        <v>90</v>
      </c>
      <c r="H33" s="190"/>
    </row>
    <row r="34" spans="1:8" x14ac:dyDescent="0.3">
      <c r="A34" s="187"/>
      <c r="B34" s="66" t="s">
        <v>576</v>
      </c>
      <c r="C34" s="14" t="s">
        <v>91</v>
      </c>
      <c r="D34" s="14">
        <v>8</v>
      </c>
      <c r="E34" s="66" t="s">
        <v>577</v>
      </c>
      <c r="F34" s="14" t="s">
        <v>89</v>
      </c>
      <c r="G34" s="14" t="s">
        <v>90</v>
      </c>
      <c r="H34" s="190"/>
    </row>
    <row r="35" spans="1:8" x14ac:dyDescent="0.3">
      <c r="A35" s="187"/>
      <c r="B35" s="66" t="s">
        <v>578</v>
      </c>
      <c r="C35" s="14" t="s">
        <v>91</v>
      </c>
      <c r="D35" s="14">
        <v>8</v>
      </c>
      <c r="E35" s="66" t="s">
        <v>579</v>
      </c>
      <c r="F35" s="14" t="s">
        <v>89</v>
      </c>
      <c r="G35" s="14" t="s">
        <v>90</v>
      </c>
      <c r="H35" s="190"/>
    </row>
    <row r="36" spans="1:8" x14ac:dyDescent="0.3">
      <c r="A36" s="187"/>
      <c r="B36" s="66" t="s">
        <v>580</v>
      </c>
      <c r="C36" s="14" t="s">
        <v>91</v>
      </c>
      <c r="D36" s="14">
        <v>8</v>
      </c>
      <c r="E36" s="66" t="s">
        <v>581</v>
      </c>
      <c r="F36" s="152" t="str">
        <f>DOMINIOS!$C$170</f>
        <v>Dom_SatAlumi</v>
      </c>
      <c r="G36" s="14" t="s">
        <v>90</v>
      </c>
      <c r="H36" s="190"/>
    </row>
    <row r="37" spans="1:8" x14ac:dyDescent="0.3">
      <c r="A37" s="187"/>
      <c r="B37" s="66" t="s">
        <v>582</v>
      </c>
      <c r="C37" s="14" t="s">
        <v>91</v>
      </c>
      <c r="D37" s="14">
        <v>8</v>
      </c>
      <c r="E37" s="66" t="s">
        <v>583</v>
      </c>
      <c r="F37" s="14" t="s">
        <v>89</v>
      </c>
      <c r="G37" s="14" t="s">
        <v>90</v>
      </c>
      <c r="H37" s="190"/>
    </row>
    <row r="38" spans="1:8" x14ac:dyDescent="0.3">
      <c r="A38" s="187"/>
      <c r="B38" s="66" t="s">
        <v>584</v>
      </c>
      <c r="C38" s="14" t="s">
        <v>91</v>
      </c>
      <c r="D38" s="14">
        <v>8</v>
      </c>
      <c r="E38" s="66" t="s">
        <v>585</v>
      </c>
      <c r="F38" s="14" t="s">
        <v>89</v>
      </c>
      <c r="G38" s="14" t="s">
        <v>90</v>
      </c>
      <c r="H38" s="190"/>
    </row>
    <row r="39" spans="1:8" x14ac:dyDescent="0.3">
      <c r="A39" s="187"/>
      <c r="B39" s="66" t="s">
        <v>586</v>
      </c>
      <c r="C39" s="14" t="s">
        <v>91</v>
      </c>
      <c r="D39" s="14">
        <v>8</v>
      </c>
      <c r="E39" s="66" t="s">
        <v>587</v>
      </c>
      <c r="F39" s="152" t="str">
        <f>DOMINIOS!$C$178</f>
        <v>Dom_RelacionCaMg</v>
      </c>
      <c r="G39" s="14" t="s">
        <v>90</v>
      </c>
      <c r="H39" s="190"/>
    </row>
    <row r="40" spans="1:8" x14ac:dyDescent="0.3">
      <c r="A40" s="187"/>
      <c r="B40" s="66" t="s">
        <v>588</v>
      </c>
      <c r="C40" s="14" t="s">
        <v>91</v>
      </c>
      <c r="D40" s="14">
        <v>8</v>
      </c>
      <c r="E40" s="66" t="s">
        <v>589</v>
      </c>
      <c r="F40" s="14" t="s">
        <v>89</v>
      </c>
      <c r="G40" s="14" t="s">
        <v>90</v>
      </c>
      <c r="H40" s="190"/>
    </row>
    <row r="41" spans="1:8" x14ac:dyDescent="0.3">
      <c r="A41" s="187"/>
      <c r="B41" s="66" t="s">
        <v>590</v>
      </c>
      <c r="C41" s="14" t="s">
        <v>91</v>
      </c>
      <c r="D41" s="14">
        <v>8</v>
      </c>
      <c r="E41" s="66" t="s">
        <v>591</v>
      </c>
      <c r="F41" s="14" t="s">
        <v>89</v>
      </c>
      <c r="G41" s="14" t="s">
        <v>90</v>
      </c>
      <c r="H41" s="190"/>
    </row>
    <row r="42" spans="1:8" x14ac:dyDescent="0.3">
      <c r="A42" s="187"/>
      <c r="B42" s="66" t="s">
        <v>592</v>
      </c>
      <c r="C42" s="14" t="s">
        <v>91</v>
      </c>
      <c r="D42" s="14">
        <v>8</v>
      </c>
      <c r="E42" s="66" t="s">
        <v>593</v>
      </c>
      <c r="F42" s="14" t="s">
        <v>89</v>
      </c>
      <c r="G42" s="14" t="s">
        <v>90</v>
      </c>
      <c r="H42" s="190"/>
    </row>
    <row r="43" spans="1:8" ht="28.8" x14ac:dyDescent="0.3">
      <c r="A43" s="187"/>
      <c r="B43" s="66" t="s">
        <v>594</v>
      </c>
      <c r="C43" s="14" t="s">
        <v>91</v>
      </c>
      <c r="D43" s="14">
        <v>8</v>
      </c>
      <c r="E43" s="66" t="s">
        <v>595</v>
      </c>
      <c r="F43" s="14" t="s">
        <v>89</v>
      </c>
      <c r="G43" s="14" t="s">
        <v>90</v>
      </c>
      <c r="H43" s="190"/>
    </row>
    <row r="44" spans="1:8" x14ac:dyDescent="0.3">
      <c r="A44" s="187"/>
      <c r="B44" s="66" t="s">
        <v>596</v>
      </c>
      <c r="C44" s="14" t="s">
        <v>91</v>
      </c>
      <c r="D44" s="14">
        <v>8</v>
      </c>
      <c r="E44" s="66" t="s">
        <v>597</v>
      </c>
      <c r="F44" s="14" t="s">
        <v>89</v>
      </c>
      <c r="G44" s="14" t="s">
        <v>90</v>
      </c>
      <c r="H44" s="190"/>
    </row>
    <row r="45" spans="1:8" x14ac:dyDescent="0.3">
      <c r="A45" s="187"/>
      <c r="B45" s="66" t="s">
        <v>598</v>
      </c>
      <c r="C45" s="14" t="s">
        <v>91</v>
      </c>
      <c r="D45" s="14">
        <v>8</v>
      </c>
      <c r="E45" s="66" t="s">
        <v>599</v>
      </c>
      <c r="F45" s="152" t="str">
        <f>DOMINIOS!$C$186</f>
        <v>Dom_PSI</v>
      </c>
      <c r="G45" s="14" t="s">
        <v>90</v>
      </c>
      <c r="H45" s="190"/>
    </row>
    <row r="46" spans="1:8" x14ac:dyDescent="0.3">
      <c r="A46" s="187"/>
      <c r="B46" s="66" t="s">
        <v>600</v>
      </c>
      <c r="C46" s="14" t="s">
        <v>91</v>
      </c>
      <c r="D46" s="14">
        <v>8</v>
      </c>
      <c r="E46" s="66" t="s">
        <v>601</v>
      </c>
      <c r="F46" s="14" t="s">
        <v>89</v>
      </c>
      <c r="G46" s="14" t="s">
        <v>90</v>
      </c>
      <c r="H46" s="190"/>
    </row>
    <row r="47" spans="1:8" x14ac:dyDescent="0.3">
      <c r="A47" s="187"/>
      <c r="B47" s="66" t="s">
        <v>5477</v>
      </c>
      <c r="C47" s="14" t="s">
        <v>91</v>
      </c>
      <c r="D47" s="14">
        <v>8</v>
      </c>
      <c r="E47" s="66" t="s">
        <v>5478</v>
      </c>
      <c r="F47" s="14" t="s">
        <v>89</v>
      </c>
      <c r="G47" s="14" t="s">
        <v>90</v>
      </c>
      <c r="H47" s="190"/>
    </row>
    <row r="48" spans="1:8" x14ac:dyDescent="0.3">
      <c r="A48" s="187"/>
      <c r="B48" s="66" t="s">
        <v>853</v>
      </c>
      <c r="C48" s="14" t="s">
        <v>91</v>
      </c>
      <c r="D48" s="14">
        <v>8</v>
      </c>
      <c r="E48" s="12" t="s">
        <v>5479</v>
      </c>
      <c r="F48" s="14" t="s">
        <v>89</v>
      </c>
      <c r="G48" s="14" t="s">
        <v>90</v>
      </c>
      <c r="H48" s="190"/>
    </row>
    <row r="49" spans="1:8" x14ac:dyDescent="0.3">
      <c r="A49" s="187"/>
      <c r="B49" s="66" t="s">
        <v>5480</v>
      </c>
      <c r="C49" s="14" t="s">
        <v>91</v>
      </c>
      <c r="D49" s="14">
        <v>8</v>
      </c>
      <c r="E49" s="66" t="s">
        <v>5481</v>
      </c>
      <c r="F49" s="14" t="s">
        <v>89</v>
      </c>
      <c r="G49" s="14" t="s">
        <v>90</v>
      </c>
      <c r="H49" s="190"/>
    </row>
    <row r="50" spans="1:8" x14ac:dyDescent="0.3">
      <c r="A50" s="187"/>
      <c r="B50" s="66" t="s">
        <v>5482</v>
      </c>
      <c r="C50" s="14" t="s">
        <v>91</v>
      </c>
      <c r="D50" s="14">
        <v>8</v>
      </c>
      <c r="E50" s="66" t="s">
        <v>5498</v>
      </c>
      <c r="F50" s="14" t="s">
        <v>89</v>
      </c>
      <c r="G50" s="14" t="s">
        <v>90</v>
      </c>
      <c r="H50" s="190"/>
    </row>
    <row r="51" spans="1:8" x14ac:dyDescent="0.3">
      <c r="A51" s="187"/>
      <c r="B51" s="66" t="s">
        <v>5483</v>
      </c>
      <c r="C51" s="14" t="s">
        <v>91</v>
      </c>
      <c r="D51" s="14">
        <v>8</v>
      </c>
      <c r="E51" s="66" t="s">
        <v>5486</v>
      </c>
      <c r="F51" s="14" t="s">
        <v>89</v>
      </c>
      <c r="G51" s="14" t="s">
        <v>90</v>
      </c>
      <c r="H51" s="190"/>
    </row>
    <row r="52" spans="1:8" x14ac:dyDescent="0.3">
      <c r="A52" s="187"/>
      <c r="B52" s="66" t="s">
        <v>5484</v>
      </c>
      <c r="C52" s="14" t="s">
        <v>91</v>
      </c>
      <c r="D52" s="14">
        <v>8</v>
      </c>
      <c r="E52" s="66" t="s">
        <v>5485</v>
      </c>
      <c r="F52" s="14" t="s">
        <v>89</v>
      </c>
      <c r="G52" s="14" t="s">
        <v>90</v>
      </c>
      <c r="H52" s="190"/>
    </row>
    <row r="53" spans="1:8" x14ac:dyDescent="0.3">
      <c r="A53" s="187"/>
      <c r="B53" s="66" t="s">
        <v>5487</v>
      </c>
      <c r="C53" s="14" t="s">
        <v>91</v>
      </c>
      <c r="D53" s="14">
        <v>8</v>
      </c>
      <c r="E53" s="66" t="s">
        <v>5499</v>
      </c>
      <c r="F53" s="14" t="s">
        <v>89</v>
      </c>
      <c r="G53" s="14" t="s">
        <v>90</v>
      </c>
      <c r="H53" s="190"/>
    </row>
    <row r="54" spans="1:8" x14ac:dyDescent="0.3">
      <c r="A54" s="187"/>
      <c r="B54" s="66" t="s">
        <v>5488</v>
      </c>
      <c r="C54" s="14" t="s">
        <v>91</v>
      </c>
      <c r="D54" s="14">
        <v>8</v>
      </c>
      <c r="E54" s="66" t="s">
        <v>5500</v>
      </c>
      <c r="F54" s="14" t="s">
        <v>89</v>
      </c>
      <c r="G54" s="14" t="s">
        <v>90</v>
      </c>
      <c r="H54" s="190"/>
    </row>
    <row r="55" spans="1:8" x14ac:dyDescent="0.3">
      <c r="A55" s="187"/>
      <c r="B55" s="66" t="s">
        <v>5489</v>
      </c>
      <c r="C55" s="14" t="s">
        <v>91</v>
      </c>
      <c r="D55" s="14">
        <v>8</v>
      </c>
      <c r="E55" s="66" t="s">
        <v>5501</v>
      </c>
      <c r="F55" s="14" t="s">
        <v>89</v>
      </c>
      <c r="G55" s="14" t="s">
        <v>90</v>
      </c>
      <c r="H55" s="190"/>
    </row>
    <row r="56" spans="1:8" x14ac:dyDescent="0.3">
      <c r="A56" s="187"/>
      <c r="B56" s="66" t="s">
        <v>5490</v>
      </c>
      <c r="C56" s="14" t="s">
        <v>91</v>
      </c>
      <c r="D56" s="14">
        <v>8</v>
      </c>
      <c r="E56" s="66" t="s">
        <v>5502</v>
      </c>
      <c r="F56" s="14" t="s">
        <v>89</v>
      </c>
      <c r="G56" s="14" t="s">
        <v>90</v>
      </c>
      <c r="H56" s="190"/>
    </row>
    <row r="57" spans="1:8" x14ac:dyDescent="0.3">
      <c r="A57" s="187"/>
      <c r="B57" s="66" t="s">
        <v>5491</v>
      </c>
      <c r="C57" s="14" t="s">
        <v>91</v>
      </c>
      <c r="D57" s="14">
        <v>8</v>
      </c>
      <c r="E57" s="66" t="s">
        <v>5503</v>
      </c>
      <c r="F57" s="14" t="s">
        <v>89</v>
      </c>
      <c r="G57" s="14" t="s">
        <v>90</v>
      </c>
      <c r="H57" s="190"/>
    </row>
    <row r="58" spans="1:8" x14ac:dyDescent="0.3">
      <c r="A58" s="187"/>
      <c r="B58" s="66" t="s">
        <v>564</v>
      </c>
      <c r="C58" s="14" t="s">
        <v>91</v>
      </c>
      <c r="D58" s="14">
        <v>8</v>
      </c>
      <c r="E58" s="66" t="s">
        <v>5504</v>
      </c>
      <c r="F58" s="14" t="s">
        <v>89</v>
      </c>
      <c r="G58" s="14" t="s">
        <v>90</v>
      </c>
      <c r="H58" s="190"/>
    </row>
    <row r="59" spans="1:8" x14ac:dyDescent="0.3">
      <c r="A59" s="187"/>
      <c r="B59" s="66" t="s">
        <v>5492</v>
      </c>
      <c r="C59" s="14" t="s">
        <v>91</v>
      </c>
      <c r="D59" s="14">
        <v>8</v>
      </c>
      <c r="E59" s="66" t="s">
        <v>5505</v>
      </c>
      <c r="F59" s="14" t="s">
        <v>89</v>
      </c>
      <c r="G59" s="14" t="s">
        <v>90</v>
      </c>
      <c r="H59" s="190"/>
    </row>
    <row r="60" spans="1:8" x14ac:dyDescent="0.3">
      <c r="A60" s="187"/>
      <c r="B60" s="66" t="s">
        <v>5493</v>
      </c>
      <c r="C60" s="14" t="s">
        <v>91</v>
      </c>
      <c r="D60" s="14">
        <v>8</v>
      </c>
      <c r="E60" s="66" t="s">
        <v>5506</v>
      </c>
      <c r="F60" s="14" t="s">
        <v>89</v>
      </c>
      <c r="G60" s="14" t="s">
        <v>90</v>
      </c>
      <c r="H60" s="190"/>
    </row>
    <row r="61" spans="1:8" x14ac:dyDescent="0.3">
      <c r="A61" s="187"/>
      <c r="B61" s="66" t="s">
        <v>5494</v>
      </c>
      <c r="C61" s="14" t="s">
        <v>91</v>
      </c>
      <c r="D61" s="14">
        <v>8</v>
      </c>
      <c r="E61" s="66" t="s">
        <v>5507</v>
      </c>
      <c r="F61" s="14" t="s">
        <v>89</v>
      </c>
      <c r="G61" s="14" t="s">
        <v>90</v>
      </c>
      <c r="H61" s="190"/>
    </row>
    <row r="62" spans="1:8" x14ac:dyDescent="0.3">
      <c r="A62" s="187"/>
      <c r="B62" s="66" t="s">
        <v>5496</v>
      </c>
      <c r="C62" s="14" t="s">
        <v>91</v>
      </c>
      <c r="D62" s="14">
        <v>8</v>
      </c>
      <c r="E62" s="66" t="s">
        <v>5508</v>
      </c>
      <c r="F62" s="14" t="s">
        <v>89</v>
      </c>
      <c r="G62" s="14" t="s">
        <v>90</v>
      </c>
      <c r="H62" s="190"/>
    </row>
    <row r="63" spans="1:8" x14ac:dyDescent="0.3">
      <c r="A63" s="187"/>
      <c r="B63" s="66" t="s">
        <v>5495</v>
      </c>
      <c r="C63" s="14" t="s">
        <v>91</v>
      </c>
      <c r="D63" s="14">
        <v>8</v>
      </c>
      <c r="E63" s="66" t="s">
        <v>5509</v>
      </c>
      <c r="F63" s="14" t="s">
        <v>89</v>
      </c>
      <c r="G63" s="14" t="s">
        <v>90</v>
      </c>
      <c r="H63" s="190"/>
    </row>
    <row r="64" spans="1:8" x14ac:dyDescent="0.3">
      <c r="A64" s="187"/>
      <c r="B64" s="66" t="s">
        <v>7</v>
      </c>
      <c r="C64" s="14" t="s">
        <v>91</v>
      </c>
      <c r="D64" s="14">
        <v>8</v>
      </c>
      <c r="E64" s="66" t="s">
        <v>5510</v>
      </c>
      <c r="F64" s="14" t="s">
        <v>89</v>
      </c>
      <c r="G64" s="14" t="s">
        <v>90</v>
      </c>
      <c r="H64" s="190"/>
    </row>
    <row r="65" spans="1:8" x14ac:dyDescent="0.3">
      <c r="A65" s="187"/>
      <c r="B65" s="66" t="s">
        <v>5497</v>
      </c>
      <c r="C65" s="14" t="s">
        <v>91</v>
      </c>
      <c r="D65" s="14">
        <v>8</v>
      </c>
      <c r="E65" s="66" t="s">
        <v>5511</v>
      </c>
      <c r="F65" s="14" t="s">
        <v>89</v>
      </c>
      <c r="G65" s="14" t="s">
        <v>90</v>
      </c>
      <c r="H65" s="190"/>
    </row>
    <row r="66" spans="1:8" x14ac:dyDescent="0.3">
      <c r="A66" s="187"/>
      <c r="B66" s="66" t="s">
        <v>835</v>
      </c>
      <c r="C66" s="14" t="s">
        <v>91</v>
      </c>
      <c r="D66" s="14">
        <v>8</v>
      </c>
      <c r="E66" s="66" t="s">
        <v>5514</v>
      </c>
      <c r="F66" s="14" t="s">
        <v>89</v>
      </c>
      <c r="G66" s="14" t="s">
        <v>90</v>
      </c>
      <c r="H66" s="190"/>
    </row>
    <row r="67" spans="1:8" x14ac:dyDescent="0.3">
      <c r="A67" s="187"/>
      <c r="B67" s="66" t="s">
        <v>837</v>
      </c>
      <c r="C67" s="14" t="s">
        <v>91</v>
      </c>
      <c r="D67" s="14">
        <v>8</v>
      </c>
      <c r="E67" s="66" t="s">
        <v>5513</v>
      </c>
      <c r="F67" s="14" t="s">
        <v>89</v>
      </c>
      <c r="G67" s="14" t="s">
        <v>90</v>
      </c>
      <c r="H67" s="190"/>
    </row>
    <row r="68" spans="1:8" x14ac:dyDescent="0.3">
      <c r="A68" s="187"/>
      <c r="B68" s="66" t="s">
        <v>863</v>
      </c>
      <c r="C68" s="14" t="s">
        <v>91</v>
      </c>
      <c r="D68" s="14">
        <v>8</v>
      </c>
      <c r="E68" s="66" t="s">
        <v>5512</v>
      </c>
      <c r="F68" s="14" t="s">
        <v>89</v>
      </c>
      <c r="G68" s="14" t="s">
        <v>90</v>
      </c>
      <c r="H68" s="190"/>
    </row>
    <row r="69" spans="1:8" x14ac:dyDescent="0.3">
      <c r="A69" s="187"/>
      <c r="B69" s="66" t="s">
        <v>5544</v>
      </c>
      <c r="C69" s="14" t="s">
        <v>91</v>
      </c>
      <c r="D69" s="14">
        <v>8</v>
      </c>
      <c r="E69" s="66" t="s">
        <v>5550</v>
      </c>
      <c r="F69" s="14" t="s">
        <v>89</v>
      </c>
      <c r="G69" s="14" t="s">
        <v>90</v>
      </c>
      <c r="H69" s="190"/>
    </row>
    <row r="70" spans="1:8" x14ac:dyDescent="0.3">
      <c r="A70" s="187"/>
      <c r="B70" s="66" t="s">
        <v>5545</v>
      </c>
      <c r="C70" s="14" t="s">
        <v>91</v>
      </c>
      <c r="D70" s="14">
        <v>8</v>
      </c>
      <c r="E70" s="66" t="s">
        <v>5551</v>
      </c>
      <c r="F70" s="14" t="s">
        <v>89</v>
      </c>
      <c r="G70" s="14" t="s">
        <v>90</v>
      </c>
      <c r="H70" s="190"/>
    </row>
    <row r="71" spans="1:8" x14ac:dyDescent="0.3">
      <c r="A71" s="187"/>
      <c r="B71" s="66" t="s">
        <v>5546</v>
      </c>
      <c r="C71" s="14" t="s">
        <v>91</v>
      </c>
      <c r="D71" s="14">
        <v>8</v>
      </c>
      <c r="E71" s="66" t="s">
        <v>5552</v>
      </c>
      <c r="F71" s="14" t="s">
        <v>89</v>
      </c>
      <c r="G71" s="14" t="s">
        <v>90</v>
      </c>
      <c r="H71" s="190"/>
    </row>
    <row r="72" spans="1:8" x14ac:dyDescent="0.3">
      <c r="A72" s="187"/>
      <c r="B72" s="66" t="s">
        <v>5547</v>
      </c>
      <c r="C72" s="14" t="s">
        <v>91</v>
      </c>
      <c r="D72" s="14">
        <v>8</v>
      </c>
      <c r="E72" s="66" t="s">
        <v>5553</v>
      </c>
      <c r="F72" s="14" t="s">
        <v>89</v>
      </c>
      <c r="G72" s="14" t="s">
        <v>90</v>
      </c>
      <c r="H72" s="190"/>
    </row>
    <row r="73" spans="1:8" x14ac:dyDescent="0.3">
      <c r="A73" s="187"/>
      <c r="B73" s="66" t="s">
        <v>5548</v>
      </c>
      <c r="C73" s="14" t="s">
        <v>91</v>
      </c>
      <c r="D73" s="14">
        <v>8</v>
      </c>
      <c r="E73" s="66" t="s">
        <v>5554</v>
      </c>
      <c r="F73" s="14" t="s">
        <v>89</v>
      </c>
      <c r="G73" s="14" t="s">
        <v>90</v>
      </c>
      <c r="H73" s="190"/>
    </row>
    <row r="74" spans="1:8" x14ac:dyDescent="0.3">
      <c r="A74" s="187"/>
      <c r="B74" s="66" t="s">
        <v>5549</v>
      </c>
      <c r="C74" s="14" t="s">
        <v>91</v>
      </c>
      <c r="D74" s="14">
        <v>8</v>
      </c>
      <c r="E74" s="66" t="s">
        <v>5555</v>
      </c>
      <c r="F74" s="14" t="s">
        <v>89</v>
      </c>
      <c r="G74" s="14" t="s">
        <v>90</v>
      </c>
      <c r="H74" s="190"/>
    </row>
    <row r="75" spans="1:8" x14ac:dyDescent="0.3">
      <c r="A75" s="187"/>
      <c r="B75" s="66" t="s">
        <v>112</v>
      </c>
      <c r="C75" s="14" t="s">
        <v>87</v>
      </c>
      <c r="D75" s="14">
        <v>255</v>
      </c>
      <c r="E75" s="66" t="s">
        <v>602</v>
      </c>
      <c r="F75" s="14" t="s">
        <v>89</v>
      </c>
      <c r="G75" s="14" t="s">
        <v>114</v>
      </c>
      <c r="H75" s="190"/>
    </row>
    <row r="76" spans="1:8" x14ac:dyDescent="0.3">
      <c r="A76" s="193"/>
      <c r="B76" s="63"/>
      <c r="C76" s="63"/>
      <c r="D76" s="63"/>
      <c r="E76" s="63"/>
      <c r="F76" s="64"/>
      <c r="G76" s="63"/>
      <c r="H76" s="194"/>
    </row>
    <row r="77" spans="1:8" x14ac:dyDescent="0.3">
      <c r="B77" s="40"/>
      <c r="C77" s="136"/>
      <c r="D77" s="136"/>
      <c r="E77" s="136"/>
      <c r="F77" s="40"/>
      <c r="G77" s="40"/>
    </row>
    <row r="78" spans="1:8" x14ac:dyDescent="0.3">
      <c r="A78" s="182"/>
      <c r="B78" s="183"/>
      <c r="C78" s="184"/>
      <c r="D78" s="184"/>
      <c r="E78" s="184"/>
      <c r="F78" s="185"/>
      <c r="G78" s="184"/>
      <c r="H78" s="186"/>
    </row>
    <row r="79" spans="1:8" x14ac:dyDescent="0.3">
      <c r="A79" s="187"/>
      <c r="B79" s="188" t="s">
        <v>73</v>
      </c>
      <c r="C79" s="212" t="s">
        <v>49</v>
      </c>
      <c r="D79" s="212"/>
      <c r="E79" s="212"/>
      <c r="F79" s="189" t="s">
        <v>74</v>
      </c>
      <c r="G79" s="40" t="s">
        <v>603</v>
      </c>
      <c r="H79" s="190"/>
    </row>
    <row r="80" spans="1:8" x14ac:dyDescent="0.3">
      <c r="A80" s="187"/>
      <c r="B80" s="195" t="s">
        <v>75</v>
      </c>
      <c r="C80" s="214" t="s">
        <v>604</v>
      </c>
      <c r="D80" s="214"/>
      <c r="E80" s="214"/>
      <c r="F80" s="225"/>
      <c r="G80" s="214"/>
      <c r="H80" s="190"/>
    </row>
    <row r="81" spans="1:8" x14ac:dyDescent="0.3">
      <c r="A81" s="187"/>
      <c r="B81" s="195" t="s">
        <v>5360</v>
      </c>
      <c r="C81" s="213" t="s">
        <v>605</v>
      </c>
      <c r="D81" s="213"/>
      <c r="E81" s="213"/>
      <c r="F81" s="224"/>
      <c r="G81" s="213"/>
      <c r="H81" s="190"/>
    </row>
    <row r="82" spans="1:8" x14ac:dyDescent="0.3">
      <c r="A82" s="187"/>
      <c r="B82" s="195" t="s">
        <v>531</v>
      </c>
      <c r="C82" s="213" t="s">
        <v>532</v>
      </c>
      <c r="D82" s="213"/>
      <c r="E82" s="213"/>
      <c r="F82" s="224"/>
      <c r="G82" s="213"/>
      <c r="H82" s="190"/>
    </row>
    <row r="83" spans="1:8" ht="28.8" x14ac:dyDescent="0.3">
      <c r="A83" s="187"/>
      <c r="B83" s="196" t="s">
        <v>80</v>
      </c>
      <c r="C83" s="192" t="s">
        <v>81</v>
      </c>
      <c r="D83" s="192" t="s">
        <v>82</v>
      </c>
      <c r="E83" s="192" t="s">
        <v>83</v>
      </c>
      <c r="F83" s="192" t="s">
        <v>84</v>
      </c>
      <c r="G83" s="192" t="s">
        <v>422</v>
      </c>
      <c r="H83" s="190"/>
    </row>
    <row r="84" spans="1:8" ht="28.8" x14ac:dyDescent="0.3">
      <c r="A84" s="187"/>
      <c r="B84" s="66" t="s">
        <v>86</v>
      </c>
      <c r="C84" s="14" t="s">
        <v>87</v>
      </c>
      <c r="D84" s="14">
        <v>20</v>
      </c>
      <c r="E84" s="12" t="s">
        <v>88</v>
      </c>
      <c r="F84" s="14" t="s">
        <v>89</v>
      </c>
      <c r="G84" s="14" t="s">
        <v>90</v>
      </c>
      <c r="H84" s="190"/>
    </row>
    <row r="85" spans="1:8" ht="43.2" x14ac:dyDescent="0.3">
      <c r="A85" s="187"/>
      <c r="B85" s="20" t="s">
        <v>138</v>
      </c>
      <c r="C85" s="21" t="s">
        <v>87</v>
      </c>
      <c r="D85" s="21">
        <v>20</v>
      </c>
      <c r="E85" s="22" t="s">
        <v>533</v>
      </c>
      <c r="F85" s="21" t="s">
        <v>89</v>
      </c>
      <c r="G85" s="21" t="s">
        <v>92</v>
      </c>
      <c r="H85" s="190"/>
    </row>
    <row r="86" spans="1:8" x14ac:dyDescent="0.3">
      <c r="A86" s="187"/>
      <c r="B86" s="66" t="s">
        <v>534</v>
      </c>
      <c r="C86" s="14" t="s">
        <v>106</v>
      </c>
      <c r="D86" s="14">
        <v>8</v>
      </c>
      <c r="E86" s="66" t="s">
        <v>535</v>
      </c>
      <c r="F86" s="14" t="s">
        <v>89</v>
      </c>
      <c r="G86" s="14" t="s">
        <v>92</v>
      </c>
      <c r="H86" s="190"/>
    </row>
    <row r="87" spans="1:8" x14ac:dyDescent="0.3">
      <c r="A87" s="187"/>
      <c r="B87" s="66" t="s">
        <v>536</v>
      </c>
      <c r="C87" s="14" t="s">
        <v>87</v>
      </c>
      <c r="D87" s="14">
        <v>20</v>
      </c>
      <c r="E87" s="12" t="s">
        <v>537</v>
      </c>
      <c r="F87" s="14" t="s">
        <v>89</v>
      </c>
      <c r="G87" s="14" t="s">
        <v>92</v>
      </c>
      <c r="H87" s="190"/>
    </row>
    <row r="88" spans="1:8" x14ac:dyDescent="0.3">
      <c r="A88" s="187"/>
      <c r="B88" s="66" t="s">
        <v>538</v>
      </c>
      <c r="C88" s="14" t="s">
        <v>91</v>
      </c>
      <c r="D88" s="14">
        <v>8</v>
      </c>
      <c r="E88" s="12" t="s">
        <v>539</v>
      </c>
      <c r="F88" s="14" t="s">
        <v>89</v>
      </c>
      <c r="G88" s="14" t="s">
        <v>92</v>
      </c>
      <c r="H88" s="190"/>
    </row>
    <row r="89" spans="1:8" x14ac:dyDescent="0.3">
      <c r="A89" s="187"/>
      <c r="B89" s="66" t="s">
        <v>606</v>
      </c>
      <c r="C89" s="14" t="s">
        <v>91</v>
      </c>
      <c r="D89" s="14">
        <v>8</v>
      </c>
      <c r="E89" s="66" t="s">
        <v>607</v>
      </c>
      <c r="F89" s="14" t="s">
        <v>89</v>
      </c>
      <c r="G89" s="14" t="s">
        <v>90</v>
      </c>
      <c r="H89" s="190"/>
    </row>
    <row r="90" spans="1:8" x14ac:dyDescent="0.3">
      <c r="A90" s="187"/>
      <c r="B90" s="66" t="s">
        <v>608</v>
      </c>
      <c r="C90" s="14" t="s">
        <v>91</v>
      </c>
      <c r="D90" s="14">
        <v>8</v>
      </c>
      <c r="E90" s="66" t="s">
        <v>609</v>
      </c>
      <c r="F90" s="14" t="s">
        <v>89</v>
      </c>
      <c r="G90" s="14" t="s">
        <v>90</v>
      </c>
      <c r="H90" s="190"/>
    </row>
    <row r="91" spans="1:8" x14ac:dyDescent="0.3">
      <c r="A91" s="187"/>
      <c r="B91" s="66" t="s">
        <v>610</v>
      </c>
      <c r="C91" s="14" t="s">
        <v>91</v>
      </c>
      <c r="D91" s="14">
        <v>8</v>
      </c>
      <c r="E91" s="66" t="s">
        <v>611</v>
      </c>
      <c r="F91" s="14" t="s">
        <v>89</v>
      </c>
      <c r="G91" s="14" t="s">
        <v>90</v>
      </c>
      <c r="H91" s="190"/>
    </row>
    <row r="92" spans="1:8" x14ac:dyDescent="0.3">
      <c r="A92" s="187"/>
      <c r="B92" s="66" t="s">
        <v>612</v>
      </c>
      <c r="C92" s="14" t="s">
        <v>91</v>
      </c>
      <c r="D92" s="14">
        <v>8</v>
      </c>
      <c r="E92" s="66" t="s">
        <v>613</v>
      </c>
      <c r="F92" s="152" t="str">
        <f>DOMINIOS!$C$194</f>
        <v>Dom_TxtSue</v>
      </c>
      <c r="G92" s="14" t="s">
        <v>90</v>
      </c>
      <c r="H92" s="190"/>
    </row>
    <row r="93" spans="1:8" x14ac:dyDescent="0.3">
      <c r="A93" s="187"/>
      <c r="B93" s="66" t="s">
        <v>614</v>
      </c>
      <c r="C93" s="14" t="s">
        <v>91</v>
      </c>
      <c r="D93" s="14">
        <v>8</v>
      </c>
      <c r="E93" s="66" t="s">
        <v>615</v>
      </c>
      <c r="F93" s="14" t="s">
        <v>89</v>
      </c>
      <c r="G93" s="14" t="s">
        <v>90</v>
      </c>
      <c r="H93" s="190"/>
    </row>
    <row r="94" spans="1:8" x14ac:dyDescent="0.3">
      <c r="A94" s="187"/>
      <c r="B94" s="66" t="s">
        <v>616</v>
      </c>
      <c r="C94" s="14" t="s">
        <v>91</v>
      </c>
      <c r="D94" s="14">
        <v>8</v>
      </c>
      <c r="E94" s="12" t="s">
        <v>617</v>
      </c>
      <c r="F94" s="152" t="str">
        <f>DOMINIOS!$C$209</f>
        <v>Dom_EstrTipoSuelo</v>
      </c>
      <c r="G94" s="14" t="s">
        <v>90</v>
      </c>
      <c r="H94" s="190"/>
    </row>
    <row r="95" spans="1:8" x14ac:dyDescent="0.3">
      <c r="A95" s="187"/>
      <c r="B95" s="66" t="s">
        <v>618</v>
      </c>
      <c r="C95" s="14" t="s">
        <v>91</v>
      </c>
      <c r="D95" s="14">
        <v>8</v>
      </c>
      <c r="E95" s="12" t="s">
        <v>619</v>
      </c>
      <c r="F95" s="152" t="str">
        <f>DOMINIOS!$C$220</f>
        <v>Dom_EstrClaseSuelo</v>
      </c>
      <c r="G95" s="14" t="s">
        <v>90</v>
      </c>
      <c r="H95" s="190"/>
    </row>
    <row r="96" spans="1:8" x14ac:dyDescent="0.3">
      <c r="A96" s="187"/>
      <c r="B96" s="66" t="s">
        <v>620</v>
      </c>
      <c r="C96" s="14" t="s">
        <v>91</v>
      </c>
      <c r="D96" s="14">
        <v>8</v>
      </c>
      <c r="E96" s="66" t="s">
        <v>621</v>
      </c>
      <c r="F96" s="14" t="s">
        <v>89</v>
      </c>
      <c r="G96" s="14" t="s">
        <v>90</v>
      </c>
      <c r="H96" s="190"/>
    </row>
    <row r="97" spans="1:8" x14ac:dyDescent="0.3">
      <c r="A97" s="187"/>
      <c r="B97" s="66" t="s">
        <v>622</v>
      </c>
      <c r="C97" s="14" t="s">
        <v>91</v>
      </c>
      <c r="D97" s="14">
        <v>8</v>
      </c>
      <c r="E97" s="66" t="s">
        <v>623</v>
      </c>
      <c r="F97" s="14" t="s">
        <v>89</v>
      </c>
      <c r="G97" s="14" t="s">
        <v>90</v>
      </c>
      <c r="H97" s="190"/>
    </row>
    <row r="98" spans="1:8" x14ac:dyDescent="0.3">
      <c r="A98" s="187"/>
      <c r="B98" s="66" t="s">
        <v>624</v>
      </c>
      <c r="C98" s="14" t="s">
        <v>91</v>
      </c>
      <c r="D98" s="14">
        <v>8</v>
      </c>
      <c r="E98" s="66" t="s">
        <v>625</v>
      </c>
      <c r="F98" s="14" t="s">
        <v>89</v>
      </c>
      <c r="G98" s="14" t="s">
        <v>90</v>
      </c>
      <c r="H98" s="190"/>
    </row>
    <row r="99" spans="1:8" x14ac:dyDescent="0.3">
      <c r="A99" s="187"/>
      <c r="B99" s="66" t="s">
        <v>626</v>
      </c>
      <c r="C99" s="14" t="s">
        <v>91</v>
      </c>
      <c r="D99" s="14">
        <v>8</v>
      </c>
      <c r="E99" s="66" t="s">
        <v>627</v>
      </c>
      <c r="F99" s="14" t="s">
        <v>89</v>
      </c>
      <c r="G99" s="14" t="s">
        <v>90</v>
      </c>
      <c r="H99" s="190"/>
    </row>
    <row r="100" spans="1:8" x14ac:dyDescent="0.3">
      <c r="A100" s="187"/>
      <c r="B100" s="66" t="s">
        <v>628</v>
      </c>
      <c r="C100" s="14" t="s">
        <v>91</v>
      </c>
      <c r="D100" s="14">
        <v>8</v>
      </c>
      <c r="E100" s="66" t="s">
        <v>629</v>
      </c>
      <c r="F100" s="14" t="s">
        <v>89</v>
      </c>
      <c r="G100" s="14" t="s">
        <v>90</v>
      </c>
      <c r="H100" s="190"/>
    </row>
    <row r="101" spans="1:8" x14ac:dyDescent="0.3">
      <c r="A101" s="187"/>
      <c r="B101" s="66" t="s">
        <v>630</v>
      </c>
      <c r="C101" s="14" t="s">
        <v>91</v>
      </c>
      <c r="D101" s="14">
        <v>8</v>
      </c>
      <c r="E101" s="66" t="s">
        <v>631</v>
      </c>
      <c r="F101" s="14" t="s">
        <v>89</v>
      </c>
      <c r="G101" s="14" t="s">
        <v>90</v>
      </c>
      <c r="H101" s="190"/>
    </row>
    <row r="102" spans="1:8" ht="28.8" x14ac:dyDescent="0.3">
      <c r="A102" s="187"/>
      <c r="B102" s="66" t="s">
        <v>632</v>
      </c>
      <c r="C102" s="14" t="s">
        <v>91</v>
      </c>
      <c r="D102" s="14">
        <v>8</v>
      </c>
      <c r="E102" s="66" t="s">
        <v>633</v>
      </c>
      <c r="F102" s="14" t="s">
        <v>89</v>
      </c>
      <c r="G102" s="14" t="s">
        <v>90</v>
      </c>
      <c r="H102" s="190"/>
    </row>
    <row r="103" spans="1:8" ht="28.8" x14ac:dyDescent="0.3">
      <c r="A103" s="187"/>
      <c r="B103" s="66" t="s">
        <v>634</v>
      </c>
      <c r="C103" s="14" t="s">
        <v>91</v>
      </c>
      <c r="D103" s="14">
        <v>8</v>
      </c>
      <c r="E103" s="66" t="s">
        <v>635</v>
      </c>
      <c r="F103" s="14" t="s">
        <v>89</v>
      </c>
      <c r="G103" s="14" t="s">
        <v>90</v>
      </c>
      <c r="H103" s="190"/>
    </row>
    <row r="104" spans="1:8" ht="28.8" x14ac:dyDescent="0.3">
      <c r="A104" s="187"/>
      <c r="B104" s="66" t="s">
        <v>636</v>
      </c>
      <c r="C104" s="14" t="s">
        <v>91</v>
      </c>
      <c r="D104" s="14">
        <v>8</v>
      </c>
      <c r="E104" s="66" t="s">
        <v>637</v>
      </c>
      <c r="F104" s="14" t="s">
        <v>89</v>
      </c>
      <c r="G104" s="14" t="s">
        <v>90</v>
      </c>
      <c r="H104" s="190"/>
    </row>
    <row r="105" spans="1:8" x14ac:dyDescent="0.3">
      <c r="A105" s="187"/>
      <c r="B105" s="66" t="s">
        <v>638</v>
      </c>
      <c r="C105" s="14" t="s">
        <v>91</v>
      </c>
      <c r="D105" s="14">
        <v>8</v>
      </c>
      <c r="E105" s="66" t="s">
        <v>639</v>
      </c>
      <c r="F105" s="14" t="s">
        <v>89</v>
      </c>
      <c r="G105" s="14" t="s">
        <v>90</v>
      </c>
      <c r="H105" s="190"/>
    </row>
    <row r="106" spans="1:8" ht="28.8" x14ac:dyDescent="0.3">
      <c r="A106" s="187"/>
      <c r="B106" s="66" t="s">
        <v>640</v>
      </c>
      <c r="C106" s="14" t="s">
        <v>91</v>
      </c>
      <c r="D106" s="14">
        <v>8</v>
      </c>
      <c r="E106" s="66" t="s">
        <v>641</v>
      </c>
      <c r="F106" s="14" t="s">
        <v>89</v>
      </c>
      <c r="G106" s="14" t="s">
        <v>90</v>
      </c>
      <c r="H106" s="190"/>
    </row>
    <row r="107" spans="1:8" ht="28.8" x14ac:dyDescent="0.3">
      <c r="A107" s="187"/>
      <c r="B107" s="66" t="s">
        <v>642</v>
      </c>
      <c r="C107" s="14" t="s">
        <v>91</v>
      </c>
      <c r="D107" s="14">
        <v>8</v>
      </c>
      <c r="E107" s="66" t="s">
        <v>643</v>
      </c>
      <c r="F107" s="14" t="s">
        <v>89</v>
      </c>
      <c r="G107" s="14" t="s">
        <v>90</v>
      </c>
      <c r="H107" s="190"/>
    </row>
    <row r="108" spans="1:8" x14ac:dyDescent="0.3">
      <c r="A108" s="187"/>
      <c r="B108" s="66" t="s">
        <v>644</v>
      </c>
      <c r="C108" s="14" t="s">
        <v>91</v>
      </c>
      <c r="D108" s="14">
        <v>8</v>
      </c>
      <c r="E108" s="66" t="s">
        <v>645</v>
      </c>
      <c r="F108" s="14" t="s">
        <v>89</v>
      </c>
      <c r="G108" s="14" t="s">
        <v>90</v>
      </c>
      <c r="H108" s="190"/>
    </row>
    <row r="109" spans="1:8" x14ac:dyDescent="0.3">
      <c r="A109" s="187"/>
      <c r="B109" s="66" t="s">
        <v>646</v>
      </c>
      <c r="C109" s="14" t="s">
        <v>91</v>
      </c>
      <c r="D109" s="14">
        <v>8</v>
      </c>
      <c r="E109" s="66" t="s">
        <v>647</v>
      </c>
      <c r="F109" s="14" t="s">
        <v>89</v>
      </c>
      <c r="G109" s="14" t="s">
        <v>90</v>
      </c>
      <c r="H109" s="190"/>
    </row>
    <row r="110" spans="1:8" x14ac:dyDescent="0.3">
      <c r="A110" s="187"/>
      <c r="B110" s="66" t="s">
        <v>648</v>
      </c>
      <c r="C110" s="14" t="s">
        <v>91</v>
      </c>
      <c r="D110" s="14">
        <v>8</v>
      </c>
      <c r="E110" s="66" t="s">
        <v>649</v>
      </c>
      <c r="F110" s="14" t="s">
        <v>89</v>
      </c>
      <c r="G110" s="14" t="s">
        <v>90</v>
      </c>
      <c r="H110" s="190"/>
    </row>
    <row r="111" spans="1:8" x14ac:dyDescent="0.3">
      <c r="A111" s="187"/>
      <c r="B111" s="66" t="s">
        <v>650</v>
      </c>
      <c r="C111" s="14" t="s">
        <v>91</v>
      </c>
      <c r="D111" s="14">
        <v>8</v>
      </c>
      <c r="E111" s="66" t="s">
        <v>651</v>
      </c>
      <c r="F111" s="14" t="s">
        <v>89</v>
      </c>
      <c r="G111" s="14" t="s">
        <v>90</v>
      </c>
      <c r="H111" s="190"/>
    </row>
    <row r="112" spans="1:8" x14ac:dyDescent="0.3">
      <c r="A112" s="187"/>
      <c r="B112" s="66" t="s">
        <v>652</v>
      </c>
      <c r="C112" s="14" t="s">
        <v>91</v>
      </c>
      <c r="D112" s="14">
        <v>8</v>
      </c>
      <c r="E112" s="66" t="s">
        <v>653</v>
      </c>
      <c r="F112" s="14" t="s">
        <v>89</v>
      </c>
      <c r="G112" s="14" t="s">
        <v>90</v>
      </c>
      <c r="H112" s="190"/>
    </row>
    <row r="113" spans="1:8" x14ac:dyDescent="0.3">
      <c r="A113" s="187"/>
      <c r="B113" s="66" t="s">
        <v>5469</v>
      </c>
      <c r="C113" s="14" t="s">
        <v>91</v>
      </c>
      <c r="D113" s="14">
        <v>8</v>
      </c>
      <c r="E113" s="66" t="s">
        <v>5475</v>
      </c>
      <c r="F113" s="14" t="s">
        <v>89</v>
      </c>
      <c r="G113" s="14" t="s">
        <v>90</v>
      </c>
      <c r="H113" s="190"/>
    </row>
    <row r="114" spans="1:8" x14ac:dyDescent="0.3">
      <c r="A114" s="187"/>
      <c r="B114" s="66" t="s">
        <v>5470</v>
      </c>
      <c r="C114" s="14" t="s">
        <v>91</v>
      </c>
      <c r="D114" s="14">
        <v>8</v>
      </c>
      <c r="E114" s="66" t="s">
        <v>5472</v>
      </c>
      <c r="F114" s="14" t="s">
        <v>89</v>
      </c>
      <c r="G114" s="14" t="s">
        <v>90</v>
      </c>
      <c r="H114" s="190"/>
    </row>
    <row r="115" spans="1:8" x14ac:dyDescent="0.3">
      <c r="A115" s="187"/>
      <c r="B115" s="66" t="s">
        <v>5471</v>
      </c>
      <c r="C115" s="14" t="s">
        <v>91</v>
      </c>
      <c r="D115" s="14">
        <v>8</v>
      </c>
      <c r="E115" s="66" t="s">
        <v>5476</v>
      </c>
      <c r="F115" s="14" t="s">
        <v>89</v>
      </c>
      <c r="G115" s="14" t="s">
        <v>90</v>
      </c>
      <c r="H115" s="190"/>
    </row>
    <row r="116" spans="1:8" x14ac:dyDescent="0.3">
      <c r="A116" s="187"/>
      <c r="B116" s="66" t="s">
        <v>112</v>
      </c>
      <c r="C116" s="14" t="s">
        <v>87</v>
      </c>
      <c r="D116" s="14">
        <v>255</v>
      </c>
      <c r="E116" s="66" t="s">
        <v>602</v>
      </c>
      <c r="F116" s="14" t="s">
        <v>89</v>
      </c>
      <c r="G116" s="14" t="s">
        <v>114</v>
      </c>
      <c r="H116" s="190"/>
    </row>
    <row r="117" spans="1:8" x14ac:dyDescent="0.3">
      <c r="A117" s="193"/>
      <c r="B117" s="63"/>
      <c r="C117" s="63"/>
      <c r="D117" s="63"/>
      <c r="E117" s="63"/>
      <c r="F117" s="64"/>
      <c r="G117" s="63"/>
      <c r="H117" s="194"/>
    </row>
    <row r="118" spans="1:8" x14ac:dyDescent="0.3">
      <c r="B118" s="40"/>
      <c r="C118" s="40"/>
      <c r="D118" s="40"/>
      <c r="E118" s="181"/>
      <c r="F118" s="40"/>
      <c r="G118" s="40"/>
    </row>
    <row r="119" spans="1:8" x14ac:dyDescent="0.3">
      <c r="A119" s="182"/>
      <c r="B119" s="183"/>
      <c r="C119" s="184"/>
      <c r="D119" s="184"/>
      <c r="E119" s="184"/>
      <c r="F119" s="185"/>
      <c r="G119" s="184"/>
      <c r="H119" s="186"/>
    </row>
    <row r="120" spans="1:8" x14ac:dyDescent="0.3">
      <c r="A120" s="187"/>
      <c r="B120" s="188" t="s">
        <v>73</v>
      </c>
      <c r="C120" s="212" t="s">
        <v>5517</v>
      </c>
      <c r="D120" s="212"/>
      <c r="E120" s="212"/>
      <c r="F120" s="189" t="s">
        <v>74</v>
      </c>
      <c r="G120" s="40" t="s">
        <v>5519</v>
      </c>
      <c r="H120" s="190"/>
    </row>
    <row r="121" spans="1:8" ht="28.2" customHeight="1" x14ac:dyDescent="0.3">
      <c r="A121" s="187"/>
      <c r="B121" s="195" t="s">
        <v>75</v>
      </c>
      <c r="C121" s="214" t="s">
        <v>5516</v>
      </c>
      <c r="D121" s="214"/>
      <c r="E121" s="214"/>
      <c r="F121" s="225"/>
      <c r="G121" s="214"/>
      <c r="H121" s="190"/>
    </row>
    <row r="122" spans="1:8" x14ac:dyDescent="0.3">
      <c r="A122" s="187"/>
      <c r="B122" s="195" t="s">
        <v>5360</v>
      </c>
      <c r="C122" s="213" t="s">
        <v>5518</v>
      </c>
      <c r="D122" s="213"/>
      <c r="E122" s="213"/>
      <c r="F122" s="224"/>
      <c r="G122" s="213"/>
      <c r="H122" s="190"/>
    </row>
    <row r="123" spans="1:8" x14ac:dyDescent="0.3">
      <c r="A123" s="187"/>
      <c r="B123" s="195" t="s">
        <v>531</v>
      </c>
      <c r="C123" s="213" t="s">
        <v>532</v>
      </c>
      <c r="D123" s="213"/>
      <c r="E123" s="213"/>
      <c r="F123" s="224"/>
      <c r="G123" s="213"/>
      <c r="H123" s="190"/>
    </row>
    <row r="124" spans="1:8" ht="28.8" x14ac:dyDescent="0.3">
      <c r="A124" s="187"/>
      <c r="B124" s="196" t="s">
        <v>80</v>
      </c>
      <c r="C124" s="192" t="s">
        <v>81</v>
      </c>
      <c r="D124" s="192" t="s">
        <v>82</v>
      </c>
      <c r="E124" s="192" t="s">
        <v>83</v>
      </c>
      <c r="F124" s="192" t="s">
        <v>84</v>
      </c>
      <c r="G124" s="192" t="s">
        <v>422</v>
      </c>
      <c r="H124" s="190"/>
    </row>
    <row r="125" spans="1:8" ht="28.8" x14ac:dyDescent="0.3">
      <c r="A125" s="187"/>
      <c r="B125" s="66" t="s">
        <v>86</v>
      </c>
      <c r="C125" s="14" t="s">
        <v>87</v>
      </c>
      <c r="D125" s="14">
        <v>20</v>
      </c>
      <c r="E125" s="12" t="s">
        <v>88</v>
      </c>
      <c r="F125" s="14" t="s">
        <v>89</v>
      </c>
      <c r="G125" s="14" t="s">
        <v>90</v>
      </c>
      <c r="H125" s="190"/>
    </row>
    <row r="126" spans="1:8" ht="43.2" x14ac:dyDescent="0.3">
      <c r="A126" s="187"/>
      <c r="B126" s="20" t="s">
        <v>138</v>
      </c>
      <c r="C126" s="21" t="s">
        <v>87</v>
      </c>
      <c r="D126" s="21">
        <v>20</v>
      </c>
      <c r="E126" s="22" t="s">
        <v>533</v>
      </c>
      <c r="F126" s="21" t="s">
        <v>89</v>
      </c>
      <c r="G126" s="21" t="s">
        <v>92</v>
      </c>
      <c r="H126" s="190"/>
    </row>
    <row r="127" spans="1:8" x14ac:dyDescent="0.3">
      <c r="A127" s="187"/>
      <c r="B127" s="66" t="s">
        <v>534</v>
      </c>
      <c r="C127" s="14" t="s">
        <v>106</v>
      </c>
      <c r="D127" s="14">
        <v>8</v>
      </c>
      <c r="E127" s="66" t="s">
        <v>535</v>
      </c>
      <c r="F127" s="14" t="s">
        <v>89</v>
      </c>
      <c r="G127" s="14" t="s">
        <v>92</v>
      </c>
      <c r="H127" s="190"/>
    </row>
    <row r="128" spans="1:8" x14ac:dyDescent="0.3">
      <c r="A128" s="187"/>
      <c r="B128" s="66" t="s">
        <v>536</v>
      </c>
      <c r="C128" s="14" t="s">
        <v>87</v>
      </c>
      <c r="D128" s="14">
        <v>20</v>
      </c>
      <c r="E128" s="12" t="s">
        <v>537</v>
      </c>
      <c r="F128" s="14" t="s">
        <v>89</v>
      </c>
      <c r="G128" s="14" t="s">
        <v>92</v>
      </c>
      <c r="H128" s="190"/>
    </row>
    <row r="129" spans="1:8" x14ac:dyDescent="0.3">
      <c r="A129" s="187"/>
      <c r="B129" s="66" t="s">
        <v>538</v>
      </c>
      <c r="C129" s="14" t="s">
        <v>91</v>
      </c>
      <c r="D129" s="14">
        <v>8</v>
      </c>
      <c r="E129" s="12" t="s">
        <v>539</v>
      </c>
      <c r="F129" s="14" t="s">
        <v>89</v>
      </c>
      <c r="G129" s="14" t="s">
        <v>92</v>
      </c>
      <c r="H129" s="190"/>
    </row>
    <row r="130" spans="1:8" x14ac:dyDescent="0.3">
      <c r="A130" s="187"/>
      <c r="B130" s="66" t="s">
        <v>5515</v>
      </c>
      <c r="C130" s="14" t="s">
        <v>91</v>
      </c>
      <c r="D130" s="14">
        <v>8</v>
      </c>
      <c r="E130" s="66" t="s">
        <v>5524</v>
      </c>
      <c r="F130" s="14" t="s">
        <v>89</v>
      </c>
      <c r="G130" s="14" t="s">
        <v>92</v>
      </c>
      <c r="H130" s="190"/>
    </row>
    <row r="131" spans="1:8" x14ac:dyDescent="0.3">
      <c r="A131" s="187"/>
      <c r="B131" s="66" t="s">
        <v>5520</v>
      </c>
      <c r="C131" s="14" t="s">
        <v>91</v>
      </c>
      <c r="D131" s="14">
        <v>8</v>
      </c>
      <c r="E131" s="66" t="s">
        <v>5525</v>
      </c>
      <c r="F131" s="14" t="s">
        <v>89</v>
      </c>
      <c r="G131" s="14" t="s">
        <v>92</v>
      </c>
      <c r="H131" s="190"/>
    </row>
    <row r="132" spans="1:8" ht="28.8" x14ac:dyDescent="0.3">
      <c r="A132" s="187"/>
      <c r="B132" s="66" t="s">
        <v>5521</v>
      </c>
      <c r="C132" s="14" t="s">
        <v>91</v>
      </c>
      <c r="D132" s="14">
        <v>8</v>
      </c>
      <c r="E132" s="66" t="s">
        <v>5526</v>
      </c>
      <c r="F132" s="14" t="s">
        <v>89</v>
      </c>
      <c r="G132" s="14" t="s">
        <v>92</v>
      </c>
      <c r="H132" s="190"/>
    </row>
    <row r="133" spans="1:8" ht="28.8" x14ac:dyDescent="0.3">
      <c r="A133" s="187"/>
      <c r="B133" s="66" t="s">
        <v>5522</v>
      </c>
      <c r="C133" s="14" t="s">
        <v>91</v>
      </c>
      <c r="D133" s="14">
        <v>8</v>
      </c>
      <c r="E133" s="66" t="s">
        <v>5527</v>
      </c>
      <c r="F133" s="14" t="s">
        <v>89</v>
      </c>
      <c r="G133" s="14" t="s">
        <v>92</v>
      </c>
      <c r="H133" s="190"/>
    </row>
    <row r="134" spans="1:8" x14ac:dyDescent="0.3">
      <c r="A134" s="187"/>
      <c r="B134" s="66" t="s">
        <v>5523</v>
      </c>
      <c r="C134" s="14" t="s">
        <v>91</v>
      </c>
      <c r="D134" s="14">
        <v>8</v>
      </c>
      <c r="E134" s="66" t="s">
        <v>5528</v>
      </c>
      <c r="F134" s="14" t="s">
        <v>89</v>
      </c>
      <c r="G134" s="14" t="s">
        <v>92</v>
      </c>
      <c r="H134" s="190"/>
    </row>
    <row r="135" spans="1:8" x14ac:dyDescent="0.3">
      <c r="A135" s="187"/>
      <c r="B135" s="66" t="s">
        <v>112</v>
      </c>
      <c r="C135" s="14" t="s">
        <v>87</v>
      </c>
      <c r="D135" s="14">
        <v>255</v>
      </c>
      <c r="E135" s="66" t="s">
        <v>602</v>
      </c>
      <c r="F135" s="14" t="s">
        <v>89</v>
      </c>
      <c r="G135" s="14" t="s">
        <v>114</v>
      </c>
      <c r="H135" s="190"/>
    </row>
    <row r="136" spans="1:8" x14ac:dyDescent="0.3">
      <c r="A136" s="193"/>
      <c r="B136" s="63"/>
      <c r="C136" s="63"/>
      <c r="D136" s="63"/>
      <c r="E136" s="63"/>
      <c r="F136" s="64"/>
      <c r="G136" s="63"/>
      <c r="H136" s="194"/>
    </row>
    <row r="137" spans="1:8" x14ac:dyDescent="0.3">
      <c r="B137" s="40"/>
      <c r="C137" s="40"/>
      <c r="D137" s="40"/>
      <c r="E137" s="181"/>
      <c r="F137" s="40"/>
      <c r="G137" s="40"/>
    </row>
    <row r="138" spans="1:8" x14ac:dyDescent="0.3">
      <c r="A138" s="182"/>
      <c r="B138" s="183"/>
      <c r="C138" s="184"/>
      <c r="D138" s="184"/>
      <c r="E138" s="184"/>
      <c r="F138" s="185"/>
      <c r="G138" s="184"/>
      <c r="H138" s="186"/>
    </row>
    <row r="139" spans="1:8" ht="14.4" customHeight="1" x14ac:dyDescent="0.3">
      <c r="A139" s="187"/>
      <c r="B139" s="188" t="s">
        <v>73</v>
      </c>
      <c r="C139" s="205" t="s">
        <v>654</v>
      </c>
      <c r="D139" s="205"/>
      <c r="E139" s="205"/>
      <c r="F139" s="189" t="s">
        <v>74</v>
      </c>
      <c r="G139" s="40" t="s">
        <v>655</v>
      </c>
      <c r="H139" s="190"/>
    </row>
    <row r="140" spans="1:8" ht="14.4" customHeight="1" x14ac:dyDescent="0.3">
      <c r="A140" s="187"/>
      <c r="B140" s="195" t="s">
        <v>75</v>
      </c>
      <c r="C140" s="206" t="s">
        <v>656</v>
      </c>
      <c r="D140" s="207"/>
      <c r="E140" s="207"/>
      <c r="F140" s="207"/>
      <c r="G140" s="208"/>
      <c r="H140" s="190"/>
    </row>
    <row r="141" spans="1:8" ht="14.4" customHeight="1" x14ac:dyDescent="0.3">
      <c r="A141" s="187"/>
      <c r="B141" s="195" t="s">
        <v>5360</v>
      </c>
      <c r="C141" s="220" t="s">
        <v>657</v>
      </c>
      <c r="D141" s="221"/>
      <c r="E141" s="221"/>
      <c r="F141" s="221"/>
      <c r="G141" s="223"/>
      <c r="H141" s="190"/>
    </row>
    <row r="142" spans="1:8" x14ac:dyDescent="0.3">
      <c r="A142" s="187"/>
      <c r="B142" s="195" t="s">
        <v>531</v>
      </c>
      <c r="C142" s="220" t="s">
        <v>532</v>
      </c>
      <c r="D142" s="221"/>
      <c r="E142" s="221"/>
      <c r="F142" s="221"/>
      <c r="G142" s="223"/>
      <c r="H142" s="190"/>
    </row>
    <row r="143" spans="1:8" ht="28.8" x14ac:dyDescent="0.3">
      <c r="A143" s="187"/>
      <c r="B143" s="196" t="s">
        <v>80</v>
      </c>
      <c r="C143" s="192" t="s">
        <v>81</v>
      </c>
      <c r="D143" s="192" t="s">
        <v>82</v>
      </c>
      <c r="E143" s="192" t="s">
        <v>83</v>
      </c>
      <c r="F143" s="192" t="s">
        <v>84</v>
      </c>
      <c r="G143" s="192" t="s">
        <v>422</v>
      </c>
      <c r="H143" s="190"/>
    </row>
    <row r="144" spans="1:8" ht="28.8" x14ac:dyDescent="0.3">
      <c r="A144" s="187"/>
      <c r="B144" s="66" t="s">
        <v>86</v>
      </c>
      <c r="C144" s="14" t="s">
        <v>87</v>
      </c>
      <c r="D144" s="14">
        <v>20</v>
      </c>
      <c r="E144" s="12" t="s">
        <v>88</v>
      </c>
      <c r="F144" s="14" t="s">
        <v>89</v>
      </c>
      <c r="G144" s="14" t="s">
        <v>90</v>
      </c>
      <c r="H144" s="190"/>
    </row>
    <row r="145" spans="1:8" ht="43.2" x14ac:dyDescent="0.3">
      <c r="A145" s="187"/>
      <c r="B145" s="20" t="s">
        <v>220</v>
      </c>
      <c r="C145" s="21" t="s">
        <v>87</v>
      </c>
      <c r="D145" s="21">
        <v>20</v>
      </c>
      <c r="E145" s="22" t="s">
        <v>658</v>
      </c>
      <c r="F145" s="21" t="s">
        <v>89</v>
      </c>
      <c r="G145" s="21" t="s">
        <v>92</v>
      </c>
      <c r="H145" s="190"/>
    </row>
    <row r="146" spans="1:8" x14ac:dyDescent="0.3">
      <c r="A146" s="187"/>
      <c r="B146" s="66" t="s">
        <v>659</v>
      </c>
      <c r="C146" s="14" t="s">
        <v>87</v>
      </c>
      <c r="D146" s="14">
        <v>100</v>
      </c>
      <c r="E146" s="12" t="s">
        <v>660</v>
      </c>
      <c r="F146" s="14" t="s">
        <v>89</v>
      </c>
      <c r="G146" s="14" t="s">
        <v>92</v>
      </c>
      <c r="H146" s="190"/>
    </row>
    <row r="147" spans="1:8" x14ac:dyDescent="0.3">
      <c r="A147" s="187"/>
      <c r="B147" s="66" t="s">
        <v>661</v>
      </c>
      <c r="C147" s="14" t="s">
        <v>87</v>
      </c>
      <c r="D147" s="14">
        <v>100</v>
      </c>
      <c r="E147" s="12" t="s">
        <v>662</v>
      </c>
      <c r="F147" s="14" t="s">
        <v>89</v>
      </c>
      <c r="G147" s="14" t="s">
        <v>92</v>
      </c>
      <c r="H147" s="190"/>
    </row>
    <row r="148" spans="1:8" x14ac:dyDescent="0.3">
      <c r="A148" s="187"/>
      <c r="B148" s="20" t="s">
        <v>663</v>
      </c>
      <c r="C148" s="21" t="s">
        <v>87</v>
      </c>
      <c r="D148" s="21">
        <v>20</v>
      </c>
      <c r="E148" s="22" t="s">
        <v>664</v>
      </c>
      <c r="F148" s="21" t="s">
        <v>89</v>
      </c>
      <c r="G148" s="21" t="s">
        <v>92</v>
      </c>
      <c r="H148" s="190"/>
    </row>
    <row r="149" spans="1:8" x14ac:dyDescent="0.3">
      <c r="A149" s="187"/>
      <c r="B149" s="66" t="s">
        <v>665</v>
      </c>
      <c r="C149" s="14" t="s">
        <v>106</v>
      </c>
      <c r="D149" s="14">
        <v>8</v>
      </c>
      <c r="E149" s="12" t="s">
        <v>666</v>
      </c>
      <c r="F149" s="14" t="s">
        <v>89</v>
      </c>
      <c r="G149" s="14" t="s">
        <v>92</v>
      </c>
      <c r="H149" s="190"/>
    </row>
    <row r="150" spans="1:8" ht="28.8" x14ac:dyDescent="0.3">
      <c r="A150" s="187"/>
      <c r="B150" s="66" t="s">
        <v>414</v>
      </c>
      <c r="C150" s="14" t="s">
        <v>195</v>
      </c>
      <c r="D150" s="14">
        <v>4</v>
      </c>
      <c r="E150" s="12" t="s">
        <v>418</v>
      </c>
      <c r="F150" s="14" t="s">
        <v>89</v>
      </c>
      <c r="G150" s="14" t="s">
        <v>92</v>
      </c>
      <c r="H150" s="190"/>
    </row>
    <row r="151" spans="1:8" x14ac:dyDescent="0.3">
      <c r="A151" s="187"/>
      <c r="B151" s="66" t="s">
        <v>667</v>
      </c>
      <c r="C151" s="14" t="s">
        <v>106</v>
      </c>
      <c r="D151" s="14">
        <v>8</v>
      </c>
      <c r="E151" s="12" t="s">
        <v>668</v>
      </c>
      <c r="F151" s="14" t="s">
        <v>89</v>
      </c>
      <c r="G151" s="14" t="s">
        <v>92</v>
      </c>
      <c r="H151" s="190"/>
    </row>
    <row r="152" spans="1:8" x14ac:dyDescent="0.3">
      <c r="A152" s="187"/>
      <c r="B152" s="66" t="s">
        <v>306</v>
      </c>
      <c r="C152" s="14" t="s">
        <v>91</v>
      </c>
      <c r="D152" s="14">
        <v>8</v>
      </c>
      <c r="E152" s="12" t="s">
        <v>669</v>
      </c>
      <c r="F152" s="152" t="str">
        <f>DOMINIOS!$C$1642</f>
        <v>Dom_Tipo_Muest</v>
      </c>
      <c r="G152" s="14" t="s">
        <v>92</v>
      </c>
      <c r="H152" s="190"/>
    </row>
    <row r="153" spans="1:8" x14ac:dyDescent="0.3">
      <c r="A153" s="187"/>
      <c r="B153" s="66" t="s">
        <v>670</v>
      </c>
      <c r="C153" s="14" t="s">
        <v>110</v>
      </c>
      <c r="D153" s="14">
        <v>2</v>
      </c>
      <c r="E153" s="12" t="s">
        <v>671</v>
      </c>
      <c r="F153" s="14" t="s">
        <v>89</v>
      </c>
      <c r="G153" s="14" t="s">
        <v>90</v>
      </c>
      <c r="H153" s="190"/>
    </row>
    <row r="154" spans="1:8" x14ac:dyDescent="0.3">
      <c r="A154" s="187"/>
      <c r="B154" s="66" t="s">
        <v>672</v>
      </c>
      <c r="C154" s="14" t="s">
        <v>110</v>
      </c>
      <c r="D154" s="14">
        <v>2</v>
      </c>
      <c r="E154" s="12" t="s">
        <v>673</v>
      </c>
      <c r="F154" s="14" t="s">
        <v>89</v>
      </c>
      <c r="G154" s="14" t="s">
        <v>90</v>
      </c>
      <c r="H154" s="190"/>
    </row>
    <row r="155" spans="1:8" ht="28.8" x14ac:dyDescent="0.3">
      <c r="A155" s="187"/>
      <c r="B155" s="66" t="s">
        <v>674</v>
      </c>
      <c r="C155" s="14" t="s">
        <v>91</v>
      </c>
      <c r="D155" s="14">
        <v>8</v>
      </c>
      <c r="E155" s="12" t="s">
        <v>675</v>
      </c>
      <c r="F155" s="14" t="s">
        <v>89</v>
      </c>
      <c r="G155" s="14" t="s">
        <v>90</v>
      </c>
      <c r="H155" s="190"/>
    </row>
    <row r="156" spans="1:8" x14ac:dyDescent="0.3">
      <c r="A156" s="187"/>
      <c r="B156" s="66" t="s">
        <v>676</v>
      </c>
      <c r="C156" s="14" t="s">
        <v>195</v>
      </c>
      <c r="D156" s="14">
        <v>4</v>
      </c>
      <c r="E156" s="12" t="s">
        <v>677</v>
      </c>
      <c r="F156" s="14" t="s">
        <v>89</v>
      </c>
      <c r="G156" s="14" t="s">
        <v>90</v>
      </c>
      <c r="H156" s="190"/>
    </row>
    <row r="157" spans="1:8" x14ac:dyDescent="0.3">
      <c r="A157" s="187"/>
      <c r="B157" s="66" t="s">
        <v>678</v>
      </c>
      <c r="C157" s="14" t="s">
        <v>91</v>
      </c>
      <c r="D157" s="14">
        <v>8</v>
      </c>
      <c r="E157" s="12" t="s">
        <v>679</v>
      </c>
      <c r="F157" s="14" t="s">
        <v>89</v>
      </c>
      <c r="G157" s="14" t="s">
        <v>90</v>
      </c>
      <c r="H157" s="190"/>
    </row>
    <row r="158" spans="1:8" x14ac:dyDescent="0.3">
      <c r="A158" s="187"/>
      <c r="B158" s="66" t="s">
        <v>680</v>
      </c>
      <c r="C158" s="14" t="s">
        <v>91</v>
      </c>
      <c r="D158" s="14">
        <v>8</v>
      </c>
      <c r="E158" s="12" t="s">
        <v>681</v>
      </c>
      <c r="F158" s="14" t="s">
        <v>89</v>
      </c>
      <c r="G158" s="14" t="s">
        <v>90</v>
      </c>
      <c r="H158" s="190"/>
    </row>
    <row r="159" spans="1:8" x14ac:dyDescent="0.3">
      <c r="A159" s="187"/>
      <c r="B159" s="66" t="s">
        <v>682</v>
      </c>
      <c r="C159" s="14" t="s">
        <v>91</v>
      </c>
      <c r="D159" s="14">
        <v>8</v>
      </c>
      <c r="E159" s="12" t="s">
        <v>683</v>
      </c>
      <c r="F159" s="14" t="s">
        <v>89</v>
      </c>
      <c r="G159" s="14" t="s">
        <v>90</v>
      </c>
      <c r="H159" s="190"/>
    </row>
    <row r="160" spans="1:8" x14ac:dyDescent="0.3">
      <c r="A160" s="187"/>
      <c r="B160" s="66" t="s">
        <v>684</v>
      </c>
      <c r="C160" s="14" t="s">
        <v>91</v>
      </c>
      <c r="D160" s="14">
        <v>8</v>
      </c>
      <c r="E160" s="12" t="s">
        <v>685</v>
      </c>
      <c r="F160" s="14" t="s">
        <v>89</v>
      </c>
      <c r="G160" s="14" t="s">
        <v>90</v>
      </c>
      <c r="H160" s="190"/>
    </row>
    <row r="161" spans="1:8" x14ac:dyDescent="0.3">
      <c r="A161" s="187"/>
      <c r="B161" s="66" t="s">
        <v>686</v>
      </c>
      <c r="C161" s="14" t="s">
        <v>91</v>
      </c>
      <c r="D161" s="14">
        <v>8</v>
      </c>
      <c r="E161" s="12" t="s">
        <v>687</v>
      </c>
      <c r="F161" s="14" t="s">
        <v>89</v>
      </c>
      <c r="G161" s="14" t="s">
        <v>90</v>
      </c>
      <c r="H161" s="190"/>
    </row>
    <row r="162" spans="1:8" x14ac:dyDescent="0.3">
      <c r="A162" s="187"/>
      <c r="B162" s="66" t="s">
        <v>688</v>
      </c>
      <c r="C162" s="14" t="s">
        <v>91</v>
      </c>
      <c r="D162" s="14">
        <v>8</v>
      </c>
      <c r="E162" s="12" t="s">
        <v>689</v>
      </c>
      <c r="F162" s="14" t="s">
        <v>89</v>
      </c>
      <c r="G162" s="14" t="s">
        <v>90</v>
      </c>
      <c r="H162" s="190"/>
    </row>
    <row r="163" spans="1:8" x14ac:dyDescent="0.3">
      <c r="A163" s="187"/>
      <c r="B163" s="66" t="s">
        <v>690</v>
      </c>
      <c r="C163" s="14" t="s">
        <v>91</v>
      </c>
      <c r="D163" s="14">
        <v>8</v>
      </c>
      <c r="E163" s="12" t="s">
        <v>691</v>
      </c>
      <c r="F163" s="14" t="s">
        <v>89</v>
      </c>
      <c r="G163" s="14" t="s">
        <v>90</v>
      </c>
      <c r="H163" s="190"/>
    </row>
    <row r="164" spans="1:8" x14ac:dyDescent="0.3">
      <c r="A164" s="187"/>
      <c r="B164" s="66" t="s">
        <v>692</v>
      </c>
      <c r="C164" s="14" t="s">
        <v>91</v>
      </c>
      <c r="D164" s="14">
        <v>8</v>
      </c>
      <c r="E164" s="12" t="s">
        <v>693</v>
      </c>
      <c r="F164" s="14" t="s">
        <v>89</v>
      </c>
      <c r="G164" s="14" t="s">
        <v>90</v>
      </c>
      <c r="H164" s="190"/>
    </row>
    <row r="165" spans="1:8" x14ac:dyDescent="0.3">
      <c r="A165" s="187"/>
      <c r="B165" s="66" t="s">
        <v>694</v>
      </c>
      <c r="C165" s="14" t="s">
        <v>91</v>
      </c>
      <c r="D165" s="14">
        <v>8</v>
      </c>
      <c r="E165" s="12" t="s">
        <v>695</v>
      </c>
      <c r="F165" s="14" t="s">
        <v>89</v>
      </c>
      <c r="G165" s="14" t="s">
        <v>90</v>
      </c>
      <c r="H165" s="190"/>
    </row>
    <row r="166" spans="1:8" ht="28.8" x14ac:dyDescent="0.3">
      <c r="A166" s="187"/>
      <c r="B166" s="66" t="s">
        <v>696</v>
      </c>
      <c r="C166" s="14" t="s">
        <v>91</v>
      </c>
      <c r="D166" s="14">
        <v>8</v>
      </c>
      <c r="E166" s="12" t="s">
        <v>697</v>
      </c>
      <c r="F166" s="14" t="s">
        <v>89</v>
      </c>
      <c r="G166" s="14" t="s">
        <v>90</v>
      </c>
      <c r="H166" s="190"/>
    </row>
    <row r="167" spans="1:8" ht="28.8" x14ac:dyDescent="0.3">
      <c r="A167" s="187"/>
      <c r="B167" s="66" t="s">
        <v>698</v>
      </c>
      <c r="C167" s="14" t="s">
        <v>91</v>
      </c>
      <c r="D167" s="14">
        <v>8</v>
      </c>
      <c r="E167" s="12" t="s">
        <v>699</v>
      </c>
      <c r="F167" s="152" t="str">
        <f>DOMINIOS!$C$1650</f>
        <v>Dom_Met_Nivel</v>
      </c>
      <c r="G167" s="14" t="s">
        <v>90</v>
      </c>
      <c r="H167" s="190"/>
    </row>
    <row r="168" spans="1:8" x14ac:dyDescent="0.3">
      <c r="A168" s="187"/>
      <c r="B168" s="66" t="s">
        <v>700</v>
      </c>
      <c r="C168" s="14" t="s">
        <v>91</v>
      </c>
      <c r="D168" s="14">
        <v>8</v>
      </c>
      <c r="E168" s="12" t="s">
        <v>701</v>
      </c>
      <c r="F168" s="14" t="s">
        <v>89</v>
      </c>
      <c r="G168" s="14" t="s">
        <v>90</v>
      </c>
      <c r="H168" s="190"/>
    </row>
    <row r="169" spans="1:8" x14ac:dyDescent="0.3">
      <c r="A169" s="187"/>
      <c r="B169" s="66" t="s">
        <v>702</v>
      </c>
      <c r="C169" s="14" t="s">
        <v>91</v>
      </c>
      <c r="D169" s="14">
        <v>8</v>
      </c>
      <c r="E169" s="12" t="s">
        <v>703</v>
      </c>
      <c r="F169" s="152" t="str">
        <f>DOMINIOS!$C$1668</f>
        <v>Dom_Met_Oferta</v>
      </c>
      <c r="G169" s="14" t="s">
        <v>92</v>
      </c>
      <c r="H169" s="190"/>
    </row>
    <row r="170" spans="1:8" ht="43.2" x14ac:dyDescent="0.3">
      <c r="A170" s="187"/>
      <c r="B170" s="66" t="s">
        <v>704</v>
      </c>
      <c r="C170" s="14" t="s">
        <v>87</v>
      </c>
      <c r="D170" s="14">
        <v>255</v>
      </c>
      <c r="E170" s="12" t="s">
        <v>705</v>
      </c>
      <c r="F170" s="14" t="s">
        <v>89</v>
      </c>
      <c r="G170" s="14" t="s">
        <v>92</v>
      </c>
      <c r="H170" s="190"/>
    </row>
    <row r="171" spans="1:8" x14ac:dyDescent="0.3">
      <c r="A171" s="187"/>
      <c r="B171" s="66" t="s">
        <v>706</v>
      </c>
      <c r="C171" s="14" t="s">
        <v>91</v>
      </c>
      <c r="D171" s="14">
        <v>8</v>
      </c>
      <c r="E171" s="12" t="s">
        <v>707</v>
      </c>
      <c r="F171" s="152" t="str">
        <f>DOMINIOS!$C$1678</f>
        <v>Dom_Mat_Flota</v>
      </c>
      <c r="G171" s="14" t="s">
        <v>90</v>
      </c>
      <c r="H171" s="190"/>
    </row>
    <row r="172" spans="1:8" x14ac:dyDescent="0.3">
      <c r="A172" s="187"/>
      <c r="B172" s="66" t="s">
        <v>708</v>
      </c>
      <c r="C172" s="14" t="s">
        <v>195</v>
      </c>
      <c r="D172" s="14">
        <v>4</v>
      </c>
      <c r="E172" s="12" t="s">
        <v>709</v>
      </c>
      <c r="F172" s="14" t="s">
        <v>89</v>
      </c>
      <c r="G172" s="14" t="s">
        <v>92</v>
      </c>
      <c r="H172" s="190"/>
    </row>
    <row r="173" spans="1:8" x14ac:dyDescent="0.3">
      <c r="A173" s="187"/>
      <c r="B173" s="66" t="s">
        <v>710</v>
      </c>
      <c r="C173" s="14" t="s">
        <v>195</v>
      </c>
      <c r="D173" s="14">
        <v>4</v>
      </c>
      <c r="E173" s="12" t="s">
        <v>711</v>
      </c>
      <c r="F173" s="14" t="s">
        <v>89</v>
      </c>
      <c r="G173" s="14" t="s">
        <v>92</v>
      </c>
      <c r="H173" s="190"/>
    </row>
    <row r="174" spans="1:8" x14ac:dyDescent="0.3">
      <c r="A174" s="187"/>
      <c r="B174" s="66" t="s">
        <v>712</v>
      </c>
      <c r="C174" s="14" t="s">
        <v>195</v>
      </c>
      <c r="D174" s="14">
        <v>4</v>
      </c>
      <c r="E174" s="12" t="s">
        <v>713</v>
      </c>
      <c r="F174" s="14" t="s">
        <v>89</v>
      </c>
      <c r="G174" s="14" t="s">
        <v>92</v>
      </c>
      <c r="H174" s="190"/>
    </row>
    <row r="175" spans="1:8" x14ac:dyDescent="0.3">
      <c r="A175" s="187"/>
      <c r="B175" s="66" t="s">
        <v>714</v>
      </c>
      <c r="C175" s="14" t="s">
        <v>195</v>
      </c>
      <c r="D175" s="14">
        <v>4</v>
      </c>
      <c r="E175" s="12" t="s">
        <v>715</v>
      </c>
      <c r="F175" s="14" t="s">
        <v>89</v>
      </c>
      <c r="G175" s="14" t="s">
        <v>92</v>
      </c>
      <c r="H175" s="190"/>
    </row>
    <row r="176" spans="1:8" x14ac:dyDescent="0.3">
      <c r="A176" s="187"/>
      <c r="B176" s="66" t="s">
        <v>5541</v>
      </c>
      <c r="C176" s="14" t="s">
        <v>195</v>
      </c>
      <c r="D176" s="14">
        <v>4</v>
      </c>
      <c r="E176" s="12" t="s">
        <v>5542</v>
      </c>
      <c r="F176" s="14" t="s">
        <v>89</v>
      </c>
      <c r="G176" s="14" t="s">
        <v>90</v>
      </c>
      <c r="H176" s="190"/>
    </row>
    <row r="177" spans="1:8" x14ac:dyDescent="0.3">
      <c r="A177" s="187"/>
      <c r="B177" s="66" t="s">
        <v>112</v>
      </c>
      <c r="C177" s="14" t="s">
        <v>87</v>
      </c>
      <c r="D177" s="14">
        <v>255</v>
      </c>
      <c r="E177" s="12" t="s">
        <v>716</v>
      </c>
      <c r="F177" s="14" t="s">
        <v>89</v>
      </c>
      <c r="G177" s="14" t="s">
        <v>114</v>
      </c>
      <c r="H177" s="190"/>
    </row>
    <row r="178" spans="1:8" x14ac:dyDescent="0.3">
      <c r="A178" s="193"/>
      <c r="B178" s="63"/>
      <c r="C178" s="63"/>
      <c r="D178" s="63"/>
      <c r="E178" s="63"/>
      <c r="F178" s="64"/>
      <c r="G178" s="63"/>
      <c r="H178" s="194"/>
    </row>
    <row r="179" spans="1:8" x14ac:dyDescent="0.3">
      <c r="B179" s="136"/>
      <c r="C179" s="23"/>
      <c r="D179" s="23"/>
      <c r="E179" s="24"/>
      <c r="F179" s="23"/>
      <c r="G179" s="23"/>
    </row>
    <row r="180" spans="1:8" x14ac:dyDescent="0.3">
      <c r="A180" s="182"/>
      <c r="B180" s="183"/>
      <c r="C180" s="184"/>
      <c r="D180" s="184"/>
      <c r="E180" s="184"/>
      <c r="F180" s="185"/>
      <c r="G180" s="184"/>
      <c r="H180" s="186"/>
    </row>
    <row r="181" spans="1:8" x14ac:dyDescent="0.3">
      <c r="A181" s="187"/>
      <c r="B181" s="188" t="s">
        <v>73</v>
      </c>
      <c r="C181" s="212" t="s">
        <v>717</v>
      </c>
      <c r="D181" s="212"/>
      <c r="E181" s="212"/>
      <c r="F181" s="189" t="s">
        <v>74</v>
      </c>
      <c r="G181" s="40" t="s">
        <v>718</v>
      </c>
      <c r="H181" s="190"/>
    </row>
    <row r="182" spans="1:8" x14ac:dyDescent="0.3">
      <c r="A182" s="187"/>
      <c r="B182" s="195" t="s">
        <v>75</v>
      </c>
      <c r="C182" s="214" t="s">
        <v>719</v>
      </c>
      <c r="D182" s="214"/>
      <c r="E182" s="214"/>
      <c r="F182" s="225"/>
      <c r="G182" s="214"/>
      <c r="H182" s="190"/>
    </row>
    <row r="183" spans="1:8" x14ac:dyDescent="0.3">
      <c r="A183" s="187"/>
      <c r="B183" s="195" t="s">
        <v>5360</v>
      </c>
      <c r="C183" s="213" t="s">
        <v>720</v>
      </c>
      <c r="D183" s="213"/>
      <c r="E183" s="213"/>
      <c r="F183" s="224"/>
      <c r="G183" s="213"/>
      <c r="H183" s="190"/>
    </row>
    <row r="184" spans="1:8" x14ac:dyDescent="0.3">
      <c r="A184" s="187"/>
      <c r="B184" s="195" t="s">
        <v>531</v>
      </c>
      <c r="C184" s="213" t="s">
        <v>532</v>
      </c>
      <c r="D184" s="213"/>
      <c r="E184" s="213"/>
      <c r="F184" s="224"/>
      <c r="G184" s="213"/>
      <c r="H184" s="190"/>
    </row>
    <row r="185" spans="1:8" ht="28.8" x14ac:dyDescent="0.3">
      <c r="A185" s="187"/>
      <c r="B185" s="196" t="s">
        <v>80</v>
      </c>
      <c r="C185" s="192" t="s">
        <v>81</v>
      </c>
      <c r="D185" s="192" t="s">
        <v>82</v>
      </c>
      <c r="E185" s="192" t="s">
        <v>83</v>
      </c>
      <c r="F185" s="192" t="s">
        <v>84</v>
      </c>
      <c r="G185" s="192" t="s">
        <v>422</v>
      </c>
      <c r="H185" s="190"/>
    </row>
    <row r="186" spans="1:8" ht="28.8" x14ac:dyDescent="0.3">
      <c r="A186" s="187"/>
      <c r="B186" s="66" t="s">
        <v>86</v>
      </c>
      <c r="C186" s="14" t="s">
        <v>87</v>
      </c>
      <c r="D186" s="14">
        <v>20</v>
      </c>
      <c r="E186" s="12" t="s">
        <v>88</v>
      </c>
      <c r="F186" s="14" t="s">
        <v>89</v>
      </c>
      <c r="G186" s="14" t="s">
        <v>90</v>
      </c>
      <c r="H186" s="190"/>
    </row>
    <row r="187" spans="1:8" ht="28.8" x14ac:dyDescent="0.3">
      <c r="A187" s="187"/>
      <c r="B187" s="20" t="s">
        <v>663</v>
      </c>
      <c r="C187" s="21" t="s">
        <v>87</v>
      </c>
      <c r="D187" s="21">
        <v>20</v>
      </c>
      <c r="E187" s="22" t="s">
        <v>721</v>
      </c>
      <c r="F187" s="21" t="s">
        <v>89</v>
      </c>
      <c r="G187" s="21" t="s">
        <v>92</v>
      </c>
      <c r="H187" s="190"/>
    </row>
    <row r="188" spans="1:8" x14ac:dyDescent="0.3">
      <c r="A188" s="187"/>
      <c r="B188" s="66" t="s">
        <v>722</v>
      </c>
      <c r="C188" s="14" t="s">
        <v>91</v>
      </c>
      <c r="D188" s="14">
        <v>8</v>
      </c>
      <c r="E188" s="12" t="s">
        <v>723</v>
      </c>
      <c r="F188" s="152" t="str">
        <f>DOMINIOS!$C$1683</f>
        <v>Dom_Parametro</v>
      </c>
      <c r="G188" s="14" t="s">
        <v>92</v>
      </c>
      <c r="H188" s="190"/>
    </row>
    <row r="189" spans="1:8" ht="28.8" x14ac:dyDescent="0.3">
      <c r="A189" s="187"/>
      <c r="B189" s="66" t="s">
        <v>724</v>
      </c>
      <c r="C189" s="14" t="s">
        <v>87</v>
      </c>
      <c r="D189" s="14">
        <v>50</v>
      </c>
      <c r="E189" s="12" t="s">
        <v>725</v>
      </c>
      <c r="F189" s="14" t="s">
        <v>89</v>
      </c>
      <c r="G189" s="14" t="s">
        <v>90</v>
      </c>
      <c r="H189" s="190"/>
    </row>
    <row r="190" spans="1:8" ht="43.2" x14ac:dyDescent="0.3">
      <c r="A190" s="187"/>
      <c r="B190" s="66" t="s">
        <v>726</v>
      </c>
      <c r="C190" s="14" t="s">
        <v>87</v>
      </c>
      <c r="D190" s="14">
        <v>10</v>
      </c>
      <c r="E190" s="12" t="s">
        <v>727</v>
      </c>
      <c r="F190" s="14" t="s">
        <v>89</v>
      </c>
      <c r="G190" s="14" t="s">
        <v>90</v>
      </c>
      <c r="H190" s="190"/>
    </row>
    <row r="191" spans="1:8" x14ac:dyDescent="0.3">
      <c r="A191" s="187"/>
      <c r="B191" s="66" t="s">
        <v>728</v>
      </c>
      <c r="C191" s="14" t="s">
        <v>195</v>
      </c>
      <c r="D191" s="14">
        <v>4</v>
      </c>
      <c r="E191" s="12" t="s">
        <v>729</v>
      </c>
      <c r="F191" s="14" t="s">
        <v>89</v>
      </c>
      <c r="G191" s="14" t="s">
        <v>92</v>
      </c>
      <c r="H191" s="190"/>
    </row>
    <row r="192" spans="1:8" x14ac:dyDescent="0.3">
      <c r="A192" s="187"/>
      <c r="B192" s="66" t="s">
        <v>730</v>
      </c>
      <c r="C192" s="14" t="s">
        <v>195</v>
      </c>
      <c r="D192" s="14">
        <v>4</v>
      </c>
      <c r="E192" s="12" t="s">
        <v>731</v>
      </c>
      <c r="F192" s="14" t="s">
        <v>89</v>
      </c>
      <c r="G192" s="14" t="s">
        <v>92</v>
      </c>
      <c r="H192" s="190"/>
    </row>
    <row r="193" spans="1:8" x14ac:dyDescent="0.3">
      <c r="A193" s="187"/>
      <c r="B193" s="66" t="s">
        <v>732</v>
      </c>
      <c r="C193" s="14" t="s">
        <v>87</v>
      </c>
      <c r="D193" s="14">
        <v>50</v>
      </c>
      <c r="E193" s="12" t="s">
        <v>733</v>
      </c>
      <c r="F193" s="14" t="s">
        <v>89</v>
      </c>
      <c r="G193" s="14" t="s">
        <v>92</v>
      </c>
      <c r="H193" s="190"/>
    </row>
    <row r="194" spans="1:8" x14ac:dyDescent="0.3">
      <c r="A194" s="193"/>
      <c r="B194" s="63"/>
      <c r="C194" s="63"/>
      <c r="D194" s="63"/>
      <c r="E194" s="63"/>
      <c r="F194" s="64"/>
      <c r="G194" s="63"/>
      <c r="H194" s="194"/>
    </row>
    <row r="195" spans="1:8" x14ac:dyDescent="0.3">
      <c r="B195" s="136"/>
      <c r="C195" s="23"/>
      <c r="D195" s="23"/>
      <c r="E195" s="24"/>
      <c r="F195" s="23"/>
      <c r="G195" s="23"/>
    </row>
    <row r="196" spans="1:8" x14ac:dyDescent="0.3">
      <c r="A196" s="182"/>
      <c r="B196" s="183"/>
      <c r="C196" s="184"/>
      <c r="D196" s="184"/>
      <c r="E196" s="184"/>
      <c r="F196" s="185"/>
      <c r="G196" s="184"/>
      <c r="H196" s="186"/>
    </row>
    <row r="197" spans="1:8" x14ac:dyDescent="0.3">
      <c r="A197" s="187"/>
      <c r="B197" s="188" t="s">
        <v>73</v>
      </c>
      <c r="C197" s="212" t="s">
        <v>53</v>
      </c>
      <c r="D197" s="212"/>
      <c r="E197" s="212"/>
      <c r="F197" s="189" t="s">
        <v>74</v>
      </c>
      <c r="G197" s="40" t="s">
        <v>734</v>
      </c>
      <c r="H197" s="190"/>
    </row>
    <row r="198" spans="1:8" ht="28.8" customHeight="1" x14ac:dyDescent="0.3">
      <c r="A198" s="187"/>
      <c r="B198" s="195" t="s">
        <v>75</v>
      </c>
      <c r="C198" s="214" t="s">
        <v>735</v>
      </c>
      <c r="D198" s="214"/>
      <c r="E198" s="214"/>
      <c r="F198" s="225"/>
      <c r="G198" s="214"/>
      <c r="H198" s="190"/>
    </row>
    <row r="199" spans="1:8" x14ac:dyDescent="0.3">
      <c r="A199" s="187"/>
      <c r="B199" s="195" t="s">
        <v>5360</v>
      </c>
      <c r="C199" s="213" t="s">
        <v>736</v>
      </c>
      <c r="D199" s="213"/>
      <c r="E199" s="213"/>
      <c r="F199" s="224"/>
      <c r="G199" s="213"/>
      <c r="H199" s="190"/>
    </row>
    <row r="200" spans="1:8" x14ac:dyDescent="0.3">
      <c r="A200" s="187"/>
      <c r="B200" s="195" t="s">
        <v>531</v>
      </c>
      <c r="C200" s="213" t="s">
        <v>532</v>
      </c>
      <c r="D200" s="213"/>
      <c r="E200" s="213"/>
      <c r="F200" s="224"/>
      <c r="G200" s="213"/>
      <c r="H200" s="190"/>
    </row>
    <row r="201" spans="1:8" ht="28.8" x14ac:dyDescent="0.3">
      <c r="A201" s="187"/>
      <c r="B201" s="196" t="s">
        <v>80</v>
      </c>
      <c r="C201" s="192" t="s">
        <v>81</v>
      </c>
      <c r="D201" s="192" t="s">
        <v>82</v>
      </c>
      <c r="E201" s="192" t="s">
        <v>83</v>
      </c>
      <c r="F201" s="192" t="s">
        <v>84</v>
      </c>
      <c r="G201" s="192" t="s">
        <v>422</v>
      </c>
      <c r="H201" s="190"/>
    </row>
    <row r="202" spans="1:8" ht="28.8" x14ac:dyDescent="0.3">
      <c r="A202" s="187"/>
      <c r="B202" s="66" t="s">
        <v>86</v>
      </c>
      <c r="C202" s="14" t="s">
        <v>87</v>
      </c>
      <c r="D202" s="14">
        <v>20</v>
      </c>
      <c r="E202" s="12" t="s">
        <v>88</v>
      </c>
      <c r="F202" s="14" t="s">
        <v>89</v>
      </c>
      <c r="G202" s="14" t="s">
        <v>90</v>
      </c>
      <c r="H202" s="190"/>
    </row>
    <row r="203" spans="1:8" ht="43.2" x14ac:dyDescent="0.3">
      <c r="A203" s="187"/>
      <c r="B203" s="20" t="s">
        <v>220</v>
      </c>
      <c r="C203" s="21" t="s">
        <v>87</v>
      </c>
      <c r="D203" s="21">
        <v>20</v>
      </c>
      <c r="E203" s="22" t="s">
        <v>737</v>
      </c>
      <c r="F203" s="21" t="s">
        <v>89</v>
      </c>
      <c r="G203" s="21" t="s">
        <v>92</v>
      </c>
      <c r="H203" s="190"/>
    </row>
    <row r="204" spans="1:8" x14ac:dyDescent="0.3">
      <c r="A204" s="187"/>
      <c r="B204" s="66" t="s">
        <v>659</v>
      </c>
      <c r="C204" s="14" t="s">
        <v>87</v>
      </c>
      <c r="D204" s="14">
        <v>100</v>
      </c>
      <c r="E204" s="12" t="s">
        <v>738</v>
      </c>
      <c r="F204" s="14" t="s">
        <v>89</v>
      </c>
      <c r="G204" s="14" t="s">
        <v>92</v>
      </c>
      <c r="H204" s="190"/>
    </row>
    <row r="205" spans="1:8" x14ac:dyDescent="0.3">
      <c r="A205" s="187"/>
      <c r="B205" s="66" t="s">
        <v>661</v>
      </c>
      <c r="C205" s="14" t="s">
        <v>87</v>
      </c>
      <c r="D205" s="14">
        <v>100</v>
      </c>
      <c r="E205" s="12" t="s">
        <v>739</v>
      </c>
      <c r="F205" s="14" t="s">
        <v>89</v>
      </c>
      <c r="G205" s="14" t="s">
        <v>92</v>
      </c>
      <c r="H205" s="190"/>
    </row>
    <row r="206" spans="1:8" x14ac:dyDescent="0.3">
      <c r="A206" s="187"/>
      <c r="B206" s="66" t="s">
        <v>663</v>
      </c>
      <c r="C206" s="14" t="s">
        <v>87</v>
      </c>
      <c r="D206" s="14">
        <v>20</v>
      </c>
      <c r="E206" s="12" t="s">
        <v>664</v>
      </c>
      <c r="F206" s="14" t="s">
        <v>89</v>
      </c>
      <c r="G206" s="14" t="s">
        <v>92</v>
      </c>
      <c r="H206" s="190"/>
    </row>
    <row r="207" spans="1:8" x14ac:dyDescent="0.3">
      <c r="A207" s="187"/>
      <c r="B207" s="66" t="s">
        <v>665</v>
      </c>
      <c r="C207" s="14" t="s">
        <v>106</v>
      </c>
      <c r="D207" s="14">
        <v>8</v>
      </c>
      <c r="E207" s="12" t="s">
        <v>740</v>
      </c>
      <c r="F207" s="14" t="s">
        <v>89</v>
      </c>
      <c r="G207" s="14" t="s">
        <v>92</v>
      </c>
      <c r="H207" s="190"/>
    </row>
    <row r="208" spans="1:8" x14ac:dyDescent="0.3">
      <c r="A208" s="187"/>
      <c r="B208" s="66" t="s">
        <v>667</v>
      </c>
      <c r="C208" s="14" t="s">
        <v>106</v>
      </c>
      <c r="D208" s="14">
        <v>8</v>
      </c>
      <c r="E208" s="12" t="s">
        <v>668</v>
      </c>
      <c r="F208" s="14" t="s">
        <v>89</v>
      </c>
      <c r="G208" s="14" t="s">
        <v>92</v>
      </c>
      <c r="H208" s="190"/>
    </row>
    <row r="209" spans="1:8" x14ac:dyDescent="0.3">
      <c r="A209" s="187"/>
      <c r="B209" s="66" t="s">
        <v>306</v>
      </c>
      <c r="C209" s="14" t="s">
        <v>91</v>
      </c>
      <c r="D209" s="14">
        <v>8</v>
      </c>
      <c r="E209" s="12" t="s">
        <v>669</v>
      </c>
      <c r="F209" s="152" t="str">
        <f>DOMINIOS!$C$1642</f>
        <v>Dom_Tipo_Muest</v>
      </c>
      <c r="G209" s="14" t="s">
        <v>92</v>
      </c>
      <c r="H209" s="190"/>
    </row>
    <row r="210" spans="1:8" ht="28.8" x14ac:dyDescent="0.3">
      <c r="A210" s="187"/>
      <c r="B210" s="66" t="s">
        <v>674</v>
      </c>
      <c r="C210" s="14" t="s">
        <v>91</v>
      </c>
      <c r="D210" s="14">
        <v>8</v>
      </c>
      <c r="E210" s="12" t="s">
        <v>675</v>
      </c>
      <c r="F210" s="14" t="s">
        <v>89</v>
      </c>
      <c r="G210" s="14" t="s">
        <v>90</v>
      </c>
      <c r="H210" s="190"/>
    </row>
    <row r="211" spans="1:8" ht="28.8" x14ac:dyDescent="0.3">
      <c r="A211" s="187"/>
      <c r="B211" s="66" t="s">
        <v>690</v>
      </c>
      <c r="C211" s="14" t="s">
        <v>91</v>
      </c>
      <c r="D211" s="14">
        <v>8</v>
      </c>
      <c r="E211" s="12" t="s">
        <v>5666</v>
      </c>
      <c r="F211" s="14" t="s">
        <v>89</v>
      </c>
      <c r="G211" s="14" t="s">
        <v>92</v>
      </c>
      <c r="H211" s="190"/>
    </row>
    <row r="212" spans="1:8" x14ac:dyDescent="0.3">
      <c r="A212" s="187"/>
      <c r="B212" s="66" t="s">
        <v>692</v>
      </c>
      <c r="C212" s="14" t="s">
        <v>91</v>
      </c>
      <c r="D212" s="14">
        <v>8</v>
      </c>
      <c r="E212" s="12" t="s">
        <v>693</v>
      </c>
      <c r="F212" s="14" t="s">
        <v>89</v>
      </c>
      <c r="G212" s="14" t="s">
        <v>90</v>
      </c>
      <c r="H212" s="190"/>
    </row>
    <row r="213" spans="1:8" x14ac:dyDescent="0.3">
      <c r="A213" s="187"/>
      <c r="B213" s="66" t="s">
        <v>5464</v>
      </c>
      <c r="C213" s="14" t="s">
        <v>91</v>
      </c>
      <c r="D213" s="14">
        <v>8</v>
      </c>
      <c r="E213" s="12" t="s">
        <v>5463</v>
      </c>
      <c r="F213" s="14" t="s">
        <v>89</v>
      </c>
      <c r="G213" s="14" t="s">
        <v>90</v>
      </c>
      <c r="H213" s="190"/>
    </row>
    <row r="214" spans="1:8" x14ac:dyDescent="0.3">
      <c r="A214" s="187"/>
      <c r="B214" s="66" t="s">
        <v>741</v>
      </c>
      <c r="C214" s="14" t="s">
        <v>91</v>
      </c>
      <c r="D214" s="14">
        <v>8</v>
      </c>
      <c r="E214" s="12" t="s">
        <v>1005</v>
      </c>
      <c r="F214" s="14" t="s">
        <v>89</v>
      </c>
      <c r="G214" s="14" t="s">
        <v>90</v>
      </c>
      <c r="H214" s="190"/>
    </row>
    <row r="215" spans="1:8" x14ac:dyDescent="0.3">
      <c r="A215" s="187"/>
      <c r="B215" s="66" t="s">
        <v>742</v>
      </c>
      <c r="C215" s="14" t="s">
        <v>91</v>
      </c>
      <c r="D215" s="14">
        <v>8</v>
      </c>
      <c r="E215" s="12" t="s">
        <v>743</v>
      </c>
      <c r="F215" s="152" t="str">
        <f>DOMINIOS!$C$1780</f>
        <v>Dom_Hidrobiota</v>
      </c>
      <c r="G215" s="14" t="s">
        <v>92</v>
      </c>
      <c r="H215" s="190"/>
    </row>
    <row r="216" spans="1:8" x14ac:dyDescent="0.3">
      <c r="A216" s="187"/>
      <c r="B216" s="66" t="s">
        <v>744</v>
      </c>
      <c r="C216" s="14" t="s">
        <v>87</v>
      </c>
      <c r="D216" s="14">
        <v>100</v>
      </c>
      <c r="E216" s="12" t="s">
        <v>745</v>
      </c>
      <c r="F216" s="14" t="s">
        <v>89</v>
      </c>
      <c r="G216" s="14" t="s">
        <v>92</v>
      </c>
      <c r="H216" s="190"/>
    </row>
    <row r="217" spans="1:8" x14ac:dyDescent="0.3">
      <c r="A217" s="187"/>
      <c r="B217" s="66" t="s">
        <v>340</v>
      </c>
      <c r="C217" s="14" t="s">
        <v>87</v>
      </c>
      <c r="D217" s="14">
        <v>100</v>
      </c>
      <c r="E217" s="12" t="s">
        <v>746</v>
      </c>
      <c r="F217" s="14" t="s">
        <v>89</v>
      </c>
      <c r="G217" s="14" t="s">
        <v>92</v>
      </c>
      <c r="H217" s="190"/>
    </row>
    <row r="218" spans="1:8" x14ac:dyDescent="0.3">
      <c r="A218" s="187"/>
      <c r="B218" s="66" t="s">
        <v>127</v>
      </c>
      <c r="C218" s="14" t="s">
        <v>87</v>
      </c>
      <c r="D218" s="14">
        <v>100</v>
      </c>
      <c r="E218" s="12" t="s">
        <v>747</v>
      </c>
      <c r="F218" s="14" t="s">
        <v>89</v>
      </c>
      <c r="G218" s="14" t="s">
        <v>92</v>
      </c>
      <c r="H218" s="190"/>
    </row>
    <row r="219" spans="1:8" x14ac:dyDescent="0.3">
      <c r="A219" s="187"/>
      <c r="B219" s="66" t="s">
        <v>343</v>
      </c>
      <c r="C219" s="14" t="s">
        <v>87</v>
      </c>
      <c r="D219" s="14">
        <v>100</v>
      </c>
      <c r="E219" s="12" t="s">
        <v>748</v>
      </c>
      <c r="F219" s="14" t="s">
        <v>89</v>
      </c>
      <c r="G219" s="14" t="s">
        <v>92</v>
      </c>
      <c r="H219" s="190"/>
    </row>
    <row r="220" spans="1:8" x14ac:dyDescent="0.3">
      <c r="A220" s="187"/>
      <c r="B220" s="66" t="s">
        <v>345</v>
      </c>
      <c r="C220" s="14" t="s">
        <v>87</v>
      </c>
      <c r="D220" s="14">
        <v>100</v>
      </c>
      <c r="E220" s="12" t="s">
        <v>749</v>
      </c>
      <c r="F220" s="14" t="s">
        <v>89</v>
      </c>
      <c r="G220" s="14" t="s">
        <v>92</v>
      </c>
      <c r="H220" s="190"/>
    </row>
    <row r="221" spans="1:8" x14ac:dyDescent="0.3">
      <c r="A221" s="187"/>
      <c r="B221" s="66" t="s">
        <v>347</v>
      </c>
      <c r="C221" s="14" t="s">
        <v>87</v>
      </c>
      <c r="D221" s="14">
        <v>100</v>
      </c>
      <c r="E221" s="12" t="s">
        <v>750</v>
      </c>
      <c r="F221" s="14" t="s">
        <v>89</v>
      </c>
      <c r="G221" s="14" t="s">
        <v>92</v>
      </c>
      <c r="H221" s="190"/>
    </row>
    <row r="222" spans="1:8" x14ac:dyDescent="0.3">
      <c r="A222" s="187"/>
      <c r="B222" s="66" t="s">
        <v>349</v>
      </c>
      <c r="C222" s="14" t="s">
        <v>87</v>
      </c>
      <c r="D222" s="14">
        <v>100</v>
      </c>
      <c r="E222" s="12" t="s">
        <v>751</v>
      </c>
      <c r="F222" s="14" t="s">
        <v>89</v>
      </c>
      <c r="G222" s="14" t="s">
        <v>92</v>
      </c>
      <c r="H222" s="190"/>
    </row>
    <row r="223" spans="1:8" x14ac:dyDescent="0.3">
      <c r="A223" s="187"/>
      <c r="B223" s="66" t="s">
        <v>5466</v>
      </c>
      <c r="C223" s="14" t="s">
        <v>87</v>
      </c>
      <c r="D223" s="14">
        <v>100</v>
      </c>
      <c r="E223" s="12" t="s">
        <v>5465</v>
      </c>
      <c r="F223" s="14" t="s">
        <v>89</v>
      </c>
      <c r="G223" s="14" t="s">
        <v>90</v>
      </c>
      <c r="H223" s="190"/>
    </row>
    <row r="224" spans="1:8" ht="28.8" x14ac:dyDescent="0.3">
      <c r="A224" s="187"/>
      <c r="B224" s="66" t="s">
        <v>5467</v>
      </c>
      <c r="C224" s="14" t="s">
        <v>91</v>
      </c>
      <c r="D224" s="14">
        <v>8</v>
      </c>
      <c r="E224" s="12" t="s">
        <v>5670</v>
      </c>
      <c r="F224" s="14" t="s">
        <v>89</v>
      </c>
      <c r="G224" s="14" t="s">
        <v>90</v>
      </c>
      <c r="H224" s="190"/>
    </row>
    <row r="225" spans="1:8" x14ac:dyDescent="0.3">
      <c r="A225" s="187"/>
      <c r="B225" s="66" t="s">
        <v>752</v>
      </c>
      <c r="C225" s="14" t="s">
        <v>91</v>
      </c>
      <c r="D225" s="14">
        <v>8</v>
      </c>
      <c r="E225" s="12" t="s">
        <v>753</v>
      </c>
      <c r="F225" s="14" t="s">
        <v>89</v>
      </c>
      <c r="G225" s="14" t="s">
        <v>92</v>
      </c>
      <c r="H225" s="190"/>
    </row>
    <row r="226" spans="1:8" x14ac:dyDescent="0.3">
      <c r="A226" s="187"/>
      <c r="B226" s="66" t="s">
        <v>754</v>
      </c>
      <c r="C226" s="14" t="s">
        <v>91</v>
      </c>
      <c r="D226" s="14">
        <v>8</v>
      </c>
      <c r="E226" s="12" t="s">
        <v>755</v>
      </c>
      <c r="F226" s="152" t="str">
        <f>DOMINIOS!$C$1791</f>
        <v>Dom_Unidades</v>
      </c>
      <c r="G226" s="14" t="s">
        <v>92</v>
      </c>
      <c r="H226" s="190"/>
    </row>
    <row r="227" spans="1:8" x14ac:dyDescent="0.3">
      <c r="A227" s="187"/>
      <c r="B227" s="66" t="s">
        <v>756</v>
      </c>
      <c r="C227" s="14" t="s">
        <v>91</v>
      </c>
      <c r="D227" s="14">
        <v>8</v>
      </c>
      <c r="E227" s="12" t="s">
        <v>757</v>
      </c>
      <c r="F227" s="14" t="s">
        <v>89</v>
      </c>
      <c r="G227" s="14" t="s">
        <v>92</v>
      </c>
      <c r="H227" s="190"/>
    </row>
    <row r="228" spans="1:8" x14ac:dyDescent="0.3">
      <c r="A228" s="187"/>
      <c r="B228" s="66" t="s">
        <v>5671</v>
      </c>
      <c r="C228" s="14" t="s">
        <v>91</v>
      </c>
      <c r="D228" s="14">
        <v>8</v>
      </c>
      <c r="E228" s="12" t="s">
        <v>679</v>
      </c>
      <c r="F228" s="14" t="s">
        <v>89</v>
      </c>
      <c r="G228" s="14" t="s">
        <v>90</v>
      </c>
      <c r="H228" s="190"/>
    </row>
    <row r="229" spans="1:8" x14ac:dyDescent="0.3">
      <c r="A229" s="187"/>
      <c r="B229" s="66" t="s">
        <v>112</v>
      </c>
      <c r="C229" s="14" t="s">
        <v>87</v>
      </c>
      <c r="D229" s="14">
        <v>255</v>
      </c>
      <c r="E229" s="12" t="s">
        <v>602</v>
      </c>
      <c r="F229" s="14" t="s">
        <v>89</v>
      </c>
      <c r="G229" s="14" t="s">
        <v>114</v>
      </c>
      <c r="H229" s="190"/>
    </row>
    <row r="230" spans="1:8" x14ac:dyDescent="0.3">
      <c r="A230" s="193"/>
      <c r="B230" s="63"/>
      <c r="C230" s="63"/>
      <c r="D230" s="63"/>
      <c r="E230" s="63"/>
      <c r="F230" s="64"/>
      <c r="G230" s="63"/>
      <c r="H230" s="194"/>
    </row>
    <row r="231" spans="1:8" x14ac:dyDescent="0.3">
      <c r="B231" s="136"/>
      <c r="C231" s="23"/>
      <c r="D231" s="23"/>
      <c r="E231" s="24"/>
      <c r="F231" s="40"/>
      <c r="G231" s="40"/>
    </row>
    <row r="232" spans="1:8" x14ac:dyDescent="0.3">
      <c r="A232" s="182"/>
      <c r="B232" s="183"/>
      <c r="C232" s="184"/>
      <c r="D232" s="184"/>
      <c r="E232" s="184"/>
      <c r="F232" s="185"/>
      <c r="G232" s="184"/>
      <c r="H232" s="186"/>
    </row>
    <row r="233" spans="1:8" x14ac:dyDescent="0.3">
      <c r="A233" s="187"/>
      <c r="B233" s="188" t="s">
        <v>73</v>
      </c>
      <c r="C233" s="212" t="s">
        <v>758</v>
      </c>
      <c r="D233" s="212"/>
      <c r="E233" s="212"/>
      <c r="F233" s="189" t="s">
        <v>74</v>
      </c>
      <c r="G233" s="40" t="s">
        <v>759</v>
      </c>
      <c r="H233" s="190"/>
    </row>
    <row r="234" spans="1:8" x14ac:dyDescent="0.3">
      <c r="A234" s="187"/>
      <c r="B234" s="195" t="s">
        <v>75</v>
      </c>
      <c r="C234" s="214" t="s">
        <v>760</v>
      </c>
      <c r="D234" s="214"/>
      <c r="E234" s="214"/>
      <c r="F234" s="225"/>
      <c r="G234" s="214"/>
      <c r="H234" s="190"/>
    </row>
    <row r="235" spans="1:8" x14ac:dyDescent="0.3">
      <c r="A235" s="187"/>
      <c r="B235" s="195" t="s">
        <v>5360</v>
      </c>
      <c r="C235" s="213" t="s">
        <v>761</v>
      </c>
      <c r="D235" s="213"/>
      <c r="E235" s="213"/>
      <c r="F235" s="224"/>
      <c r="G235" s="213"/>
      <c r="H235" s="190"/>
    </row>
    <row r="236" spans="1:8" x14ac:dyDescent="0.3">
      <c r="A236" s="187"/>
      <c r="B236" s="195" t="s">
        <v>531</v>
      </c>
      <c r="C236" s="213" t="s">
        <v>532</v>
      </c>
      <c r="D236" s="213"/>
      <c r="E236" s="213"/>
      <c r="F236" s="224"/>
      <c r="G236" s="213"/>
      <c r="H236" s="190"/>
    </row>
    <row r="237" spans="1:8" ht="28.8" x14ac:dyDescent="0.3">
      <c r="A237" s="187"/>
      <c r="B237" s="196" t="s">
        <v>80</v>
      </c>
      <c r="C237" s="192" t="s">
        <v>81</v>
      </c>
      <c r="D237" s="192" t="s">
        <v>82</v>
      </c>
      <c r="E237" s="192" t="s">
        <v>83</v>
      </c>
      <c r="F237" s="192" t="s">
        <v>84</v>
      </c>
      <c r="G237" s="192" t="s">
        <v>422</v>
      </c>
      <c r="H237" s="190"/>
    </row>
    <row r="238" spans="1:8" ht="28.8" x14ac:dyDescent="0.3">
      <c r="A238" s="187"/>
      <c r="B238" s="66" t="s">
        <v>86</v>
      </c>
      <c r="C238" s="14" t="s">
        <v>87</v>
      </c>
      <c r="D238" s="14">
        <v>20</v>
      </c>
      <c r="E238" s="12" t="s">
        <v>88</v>
      </c>
      <c r="F238" s="14" t="s">
        <v>89</v>
      </c>
      <c r="G238" s="14" t="s">
        <v>90</v>
      </c>
      <c r="H238" s="190"/>
    </row>
    <row r="239" spans="1:8" ht="43.2" x14ac:dyDescent="0.3">
      <c r="A239" s="187"/>
      <c r="B239" s="20" t="s">
        <v>220</v>
      </c>
      <c r="C239" s="21" t="s">
        <v>87</v>
      </c>
      <c r="D239" s="21">
        <v>20</v>
      </c>
      <c r="E239" s="22" t="s">
        <v>658</v>
      </c>
      <c r="F239" s="21" t="s">
        <v>89</v>
      </c>
      <c r="G239" s="21" t="s">
        <v>92</v>
      </c>
      <c r="H239" s="190"/>
    </row>
    <row r="240" spans="1:8" x14ac:dyDescent="0.3">
      <c r="A240" s="187"/>
      <c r="B240" s="66" t="s">
        <v>659</v>
      </c>
      <c r="C240" s="14" t="s">
        <v>87</v>
      </c>
      <c r="D240" s="14">
        <v>100</v>
      </c>
      <c r="E240" s="12" t="s">
        <v>738</v>
      </c>
      <c r="F240" s="14" t="s">
        <v>89</v>
      </c>
      <c r="G240" s="14" t="s">
        <v>92</v>
      </c>
      <c r="H240" s="190"/>
    </row>
    <row r="241" spans="1:8" x14ac:dyDescent="0.3">
      <c r="A241" s="187"/>
      <c r="B241" s="66" t="s">
        <v>661</v>
      </c>
      <c r="C241" s="14" t="s">
        <v>87</v>
      </c>
      <c r="D241" s="14">
        <v>100</v>
      </c>
      <c r="E241" s="12" t="s">
        <v>739</v>
      </c>
      <c r="F241" s="14" t="s">
        <v>89</v>
      </c>
      <c r="G241" s="14" t="s">
        <v>92</v>
      </c>
      <c r="H241" s="190"/>
    </row>
    <row r="242" spans="1:8" x14ac:dyDescent="0.3">
      <c r="A242" s="187"/>
      <c r="B242" s="66" t="s">
        <v>663</v>
      </c>
      <c r="C242" s="14" t="s">
        <v>87</v>
      </c>
      <c r="D242" s="14">
        <v>20</v>
      </c>
      <c r="E242" s="12" t="s">
        <v>664</v>
      </c>
      <c r="F242" s="14" t="s">
        <v>89</v>
      </c>
      <c r="G242" s="14" t="s">
        <v>92</v>
      </c>
      <c r="H242" s="190"/>
    </row>
    <row r="243" spans="1:8" x14ac:dyDescent="0.3">
      <c r="A243" s="187"/>
      <c r="B243" s="66" t="s">
        <v>665</v>
      </c>
      <c r="C243" s="14" t="s">
        <v>106</v>
      </c>
      <c r="D243" s="14">
        <v>8</v>
      </c>
      <c r="E243" s="12" t="s">
        <v>740</v>
      </c>
      <c r="F243" s="14" t="s">
        <v>89</v>
      </c>
      <c r="G243" s="14" t="s">
        <v>92</v>
      </c>
      <c r="H243" s="190"/>
    </row>
    <row r="244" spans="1:8" x14ac:dyDescent="0.3">
      <c r="A244" s="187"/>
      <c r="B244" s="66" t="s">
        <v>667</v>
      </c>
      <c r="C244" s="14" t="s">
        <v>106</v>
      </c>
      <c r="D244" s="14">
        <v>8</v>
      </c>
      <c r="E244" s="12" t="s">
        <v>668</v>
      </c>
      <c r="F244" s="14" t="s">
        <v>89</v>
      </c>
      <c r="G244" s="14" t="s">
        <v>92</v>
      </c>
      <c r="H244" s="190"/>
    </row>
    <row r="245" spans="1:8" x14ac:dyDescent="0.3">
      <c r="A245" s="187"/>
      <c r="B245" s="66" t="s">
        <v>306</v>
      </c>
      <c r="C245" s="14" t="s">
        <v>91</v>
      </c>
      <c r="D245" s="14">
        <v>8</v>
      </c>
      <c r="E245" s="12" t="s">
        <v>669</v>
      </c>
      <c r="F245" s="152" t="str">
        <f>DOMINIOS!$C$1642</f>
        <v>Dom_Tipo_Muest</v>
      </c>
      <c r="G245" s="14" t="s">
        <v>92</v>
      </c>
      <c r="H245" s="190"/>
    </row>
    <row r="246" spans="1:8" ht="28.8" x14ac:dyDescent="0.3">
      <c r="A246" s="187"/>
      <c r="B246" s="66" t="s">
        <v>674</v>
      </c>
      <c r="C246" s="14" t="s">
        <v>91</v>
      </c>
      <c r="D246" s="14">
        <v>8</v>
      </c>
      <c r="E246" s="12" t="s">
        <v>675</v>
      </c>
      <c r="F246" s="14" t="s">
        <v>89</v>
      </c>
      <c r="G246" s="14" t="s">
        <v>90</v>
      </c>
      <c r="H246" s="190"/>
    </row>
    <row r="247" spans="1:8" x14ac:dyDescent="0.3">
      <c r="A247" s="187"/>
      <c r="B247" s="66" t="s">
        <v>762</v>
      </c>
      <c r="C247" s="14" t="s">
        <v>91</v>
      </c>
      <c r="D247" s="14">
        <v>8</v>
      </c>
      <c r="E247" s="66" t="s">
        <v>763</v>
      </c>
      <c r="F247" s="14" t="s">
        <v>89</v>
      </c>
      <c r="G247" s="14" t="s">
        <v>90</v>
      </c>
      <c r="H247" s="190"/>
    </row>
    <row r="248" spans="1:8" x14ac:dyDescent="0.3">
      <c r="A248" s="187"/>
      <c r="B248" s="66" t="s">
        <v>764</v>
      </c>
      <c r="C248" s="14" t="s">
        <v>91</v>
      </c>
      <c r="D248" s="14">
        <v>8</v>
      </c>
      <c r="E248" s="66" t="s">
        <v>765</v>
      </c>
      <c r="F248" s="14" t="s">
        <v>89</v>
      </c>
      <c r="G248" s="14" t="s">
        <v>90</v>
      </c>
      <c r="H248" s="190"/>
    </row>
    <row r="249" spans="1:8" x14ac:dyDescent="0.3">
      <c r="A249" s="187"/>
      <c r="B249" s="66" t="s">
        <v>766</v>
      </c>
      <c r="C249" s="14" t="s">
        <v>91</v>
      </c>
      <c r="D249" s="14">
        <v>8</v>
      </c>
      <c r="E249" s="66" t="s">
        <v>767</v>
      </c>
      <c r="F249" s="14" t="s">
        <v>89</v>
      </c>
      <c r="G249" s="14" t="s">
        <v>90</v>
      </c>
      <c r="H249" s="190"/>
    </row>
    <row r="250" spans="1:8" x14ac:dyDescent="0.3">
      <c r="A250" s="187"/>
      <c r="B250" s="66" t="s">
        <v>768</v>
      </c>
      <c r="C250" s="14" t="s">
        <v>91</v>
      </c>
      <c r="D250" s="14">
        <v>8</v>
      </c>
      <c r="E250" s="66" t="s">
        <v>769</v>
      </c>
      <c r="F250" s="14" t="s">
        <v>89</v>
      </c>
      <c r="G250" s="14" t="s">
        <v>90</v>
      </c>
      <c r="H250" s="190"/>
    </row>
    <row r="251" spans="1:8" x14ac:dyDescent="0.3">
      <c r="A251" s="187"/>
      <c r="B251" s="66" t="s">
        <v>770</v>
      </c>
      <c r="C251" s="14" t="s">
        <v>91</v>
      </c>
      <c r="D251" s="14">
        <v>8</v>
      </c>
      <c r="E251" s="66" t="s">
        <v>771</v>
      </c>
      <c r="F251" s="14" t="s">
        <v>89</v>
      </c>
      <c r="G251" s="14" t="s">
        <v>90</v>
      </c>
      <c r="H251" s="190"/>
    </row>
    <row r="252" spans="1:8" x14ac:dyDescent="0.3">
      <c r="A252" s="187"/>
      <c r="B252" s="66" t="s">
        <v>523</v>
      </c>
      <c r="C252" s="14" t="s">
        <v>91</v>
      </c>
      <c r="D252" s="14">
        <v>8</v>
      </c>
      <c r="E252" s="12" t="s">
        <v>772</v>
      </c>
      <c r="F252" s="14" t="s">
        <v>89</v>
      </c>
      <c r="G252" s="14" t="s">
        <v>90</v>
      </c>
      <c r="H252" s="190"/>
    </row>
    <row r="253" spans="1:8" x14ac:dyDescent="0.3">
      <c r="A253" s="187"/>
      <c r="B253" s="66" t="s">
        <v>773</v>
      </c>
      <c r="C253" s="14" t="s">
        <v>91</v>
      </c>
      <c r="D253" s="14">
        <v>8</v>
      </c>
      <c r="E253" s="12" t="s">
        <v>774</v>
      </c>
      <c r="F253" s="14" t="s">
        <v>89</v>
      </c>
      <c r="G253" s="14" t="s">
        <v>90</v>
      </c>
      <c r="H253" s="190"/>
    </row>
    <row r="254" spans="1:8" x14ac:dyDescent="0.3">
      <c r="A254" s="187"/>
      <c r="B254" s="66" t="s">
        <v>272</v>
      </c>
      <c r="C254" s="14" t="s">
        <v>91</v>
      </c>
      <c r="D254" s="14">
        <v>8</v>
      </c>
      <c r="E254" s="12" t="s">
        <v>775</v>
      </c>
      <c r="F254" s="14" t="s">
        <v>89</v>
      </c>
      <c r="G254" s="14" t="s">
        <v>90</v>
      </c>
      <c r="H254" s="190"/>
    </row>
    <row r="255" spans="1:8" x14ac:dyDescent="0.3">
      <c r="A255" s="187"/>
      <c r="B255" s="66" t="s">
        <v>776</v>
      </c>
      <c r="C255" s="14" t="s">
        <v>91</v>
      </c>
      <c r="D255" s="14">
        <v>8</v>
      </c>
      <c r="E255" s="12" t="s">
        <v>777</v>
      </c>
      <c r="F255" s="14" t="s">
        <v>89</v>
      </c>
      <c r="G255" s="14" t="s">
        <v>90</v>
      </c>
      <c r="H255" s="190"/>
    </row>
    <row r="256" spans="1:8" x14ac:dyDescent="0.3">
      <c r="A256" s="187"/>
      <c r="B256" s="66" t="s">
        <v>778</v>
      </c>
      <c r="C256" s="14" t="s">
        <v>91</v>
      </c>
      <c r="D256" s="14">
        <v>8</v>
      </c>
      <c r="E256" s="12" t="s">
        <v>779</v>
      </c>
      <c r="F256" s="14" t="s">
        <v>89</v>
      </c>
      <c r="G256" s="14" t="s">
        <v>90</v>
      </c>
      <c r="H256" s="190"/>
    </row>
    <row r="257" spans="1:8" x14ac:dyDescent="0.3">
      <c r="A257" s="187"/>
      <c r="B257" s="66" t="s">
        <v>780</v>
      </c>
      <c r="C257" s="14" t="s">
        <v>91</v>
      </c>
      <c r="D257" s="14">
        <v>8</v>
      </c>
      <c r="E257" s="12" t="s">
        <v>781</v>
      </c>
      <c r="F257" s="14" t="s">
        <v>89</v>
      </c>
      <c r="G257" s="14" t="s">
        <v>90</v>
      </c>
      <c r="H257" s="190"/>
    </row>
    <row r="258" spans="1:8" x14ac:dyDescent="0.3">
      <c r="A258" s="187"/>
      <c r="B258" s="66" t="s">
        <v>782</v>
      </c>
      <c r="C258" s="14" t="s">
        <v>91</v>
      </c>
      <c r="D258" s="14">
        <v>8</v>
      </c>
      <c r="E258" s="12" t="s">
        <v>783</v>
      </c>
      <c r="F258" s="14" t="s">
        <v>89</v>
      </c>
      <c r="G258" s="14" t="s">
        <v>90</v>
      </c>
      <c r="H258" s="190"/>
    </row>
    <row r="259" spans="1:8" x14ac:dyDescent="0.3">
      <c r="A259" s="187"/>
      <c r="B259" s="66" t="s">
        <v>784</v>
      </c>
      <c r="C259" s="14" t="s">
        <v>91</v>
      </c>
      <c r="D259" s="14">
        <v>8</v>
      </c>
      <c r="E259" s="12" t="s">
        <v>785</v>
      </c>
      <c r="F259" s="14" t="s">
        <v>89</v>
      </c>
      <c r="G259" s="14" t="s">
        <v>90</v>
      </c>
      <c r="H259" s="190"/>
    </row>
    <row r="260" spans="1:8" x14ac:dyDescent="0.3">
      <c r="A260" s="187"/>
      <c r="B260" s="66" t="s">
        <v>786</v>
      </c>
      <c r="C260" s="14" t="s">
        <v>91</v>
      </c>
      <c r="D260" s="14">
        <v>8</v>
      </c>
      <c r="E260" s="12" t="s">
        <v>787</v>
      </c>
      <c r="F260" s="14" t="s">
        <v>89</v>
      </c>
      <c r="G260" s="14" t="s">
        <v>90</v>
      </c>
      <c r="H260" s="190"/>
    </row>
    <row r="261" spans="1:8" x14ac:dyDescent="0.3">
      <c r="A261" s="187"/>
      <c r="B261" s="66" t="s">
        <v>788</v>
      </c>
      <c r="C261" s="14" t="s">
        <v>91</v>
      </c>
      <c r="D261" s="14">
        <v>8</v>
      </c>
      <c r="E261" s="12" t="s">
        <v>789</v>
      </c>
      <c r="F261" s="14" t="s">
        <v>89</v>
      </c>
      <c r="G261" s="14" t="s">
        <v>90</v>
      </c>
      <c r="H261" s="190"/>
    </row>
    <row r="262" spans="1:8" x14ac:dyDescent="0.3">
      <c r="A262" s="187"/>
      <c r="B262" s="66" t="s">
        <v>790</v>
      </c>
      <c r="C262" s="14" t="s">
        <v>91</v>
      </c>
      <c r="D262" s="14">
        <v>8</v>
      </c>
      <c r="E262" s="12" t="s">
        <v>791</v>
      </c>
      <c r="F262" s="14" t="s">
        <v>89</v>
      </c>
      <c r="G262" s="14" t="s">
        <v>90</v>
      </c>
      <c r="H262" s="190"/>
    </row>
    <row r="263" spans="1:8" x14ac:dyDescent="0.3">
      <c r="A263" s="187"/>
      <c r="B263" s="66" t="s">
        <v>792</v>
      </c>
      <c r="C263" s="14" t="s">
        <v>91</v>
      </c>
      <c r="D263" s="14">
        <v>8</v>
      </c>
      <c r="E263" s="12" t="s">
        <v>793</v>
      </c>
      <c r="F263" s="14" t="s">
        <v>89</v>
      </c>
      <c r="G263" s="14" t="s">
        <v>90</v>
      </c>
      <c r="H263" s="190"/>
    </row>
    <row r="264" spans="1:8" x14ac:dyDescent="0.3">
      <c r="A264" s="187"/>
      <c r="B264" s="66" t="s">
        <v>794</v>
      </c>
      <c r="C264" s="14" t="s">
        <v>91</v>
      </c>
      <c r="D264" s="14">
        <v>8</v>
      </c>
      <c r="E264" s="12" t="s">
        <v>795</v>
      </c>
      <c r="F264" s="14" t="s">
        <v>89</v>
      </c>
      <c r="G264" s="14" t="s">
        <v>90</v>
      </c>
      <c r="H264" s="190"/>
    </row>
    <row r="265" spans="1:8" x14ac:dyDescent="0.3">
      <c r="A265" s="187"/>
      <c r="B265" s="66" t="s">
        <v>796</v>
      </c>
      <c r="C265" s="14" t="s">
        <v>91</v>
      </c>
      <c r="D265" s="14">
        <v>8</v>
      </c>
      <c r="E265" s="12" t="s">
        <v>797</v>
      </c>
      <c r="F265" s="14" t="s">
        <v>89</v>
      </c>
      <c r="G265" s="14" t="s">
        <v>90</v>
      </c>
      <c r="H265" s="190"/>
    </row>
    <row r="266" spans="1:8" x14ac:dyDescent="0.3">
      <c r="A266" s="187"/>
      <c r="B266" s="66" t="s">
        <v>798</v>
      </c>
      <c r="C266" s="14" t="s">
        <v>91</v>
      </c>
      <c r="D266" s="14">
        <v>8</v>
      </c>
      <c r="E266" s="12" t="s">
        <v>799</v>
      </c>
      <c r="F266" s="14" t="s">
        <v>89</v>
      </c>
      <c r="G266" s="14" t="s">
        <v>90</v>
      </c>
      <c r="H266" s="190"/>
    </row>
    <row r="267" spans="1:8" x14ac:dyDescent="0.3">
      <c r="A267" s="187"/>
      <c r="B267" s="66" t="s">
        <v>800</v>
      </c>
      <c r="C267" s="14" t="s">
        <v>91</v>
      </c>
      <c r="D267" s="14">
        <v>8</v>
      </c>
      <c r="E267" s="12" t="s">
        <v>801</v>
      </c>
      <c r="F267" s="14" t="s">
        <v>89</v>
      </c>
      <c r="G267" s="14" t="s">
        <v>90</v>
      </c>
      <c r="H267" s="190"/>
    </row>
    <row r="268" spans="1:8" x14ac:dyDescent="0.3">
      <c r="A268" s="187"/>
      <c r="B268" s="66" t="s">
        <v>802</v>
      </c>
      <c r="C268" s="14" t="s">
        <v>91</v>
      </c>
      <c r="D268" s="14">
        <v>8</v>
      </c>
      <c r="E268" s="12" t="s">
        <v>803</v>
      </c>
      <c r="F268" s="14" t="s">
        <v>89</v>
      </c>
      <c r="G268" s="14" t="s">
        <v>90</v>
      </c>
      <c r="H268" s="190"/>
    </row>
    <row r="269" spans="1:8" x14ac:dyDescent="0.3">
      <c r="A269" s="187"/>
      <c r="B269" s="66" t="s">
        <v>804</v>
      </c>
      <c r="C269" s="14" t="s">
        <v>91</v>
      </c>
      <c r="D269" s="14">
        <v>8</v>
      </c>
      <c r="E269" s="12" t="s">
        <v>805</v>
      </c>
      <c r="F269" s="14" t="s">
        <v>89</v>
      </c>
      <c r="G269" s="14" t="s">
        <v>90</v>
      </c>
      <c r="H269" s="190"/>
    </row>
    <row r="270" spans="1:8" x14ac:dyDescent="0.3">
      <c r="A270" s="187"/>
      <c r="B270" s="66" t="s">
        <v>806</v>
      </c>
      <c r="C270" s="14" t="s">
        <v>91</v>
      </c>
      <c r="D270" s="14">
        <v>8</v>
      </c>
      <c r="E270" s="12" t="s">
        <v>807</v>
      </c>
      <c r="F270" s="14" t="s">
        <v>89</v>
      </c>
      <c r="G270" s="14" t="s">
        <v>90</v>
      </c>
      <c r="H270" s="190"/>
    </row>
    <row r="271" spans="1:8" x14ac:dyDescent="0.3">
      <c r="A271" s="187"/>
      <c r="B271" s="66" t="s">
        <v>808</v>
      </c>
      <c r="C271" s="14" t="s">
        <v>91</v>
      </c>
      <c r="D271" s="14">
        <v>8</v>
      </c>
      <c r="E271" s="12" t="s">
        <v>809</v>
      </c>
      <c r="F271" s="14" t="s">
        <v>89</v>
      </c>
      <c r="G271" s="14" t="s">
        <v>90</v>
      </c>
      <c r="H271" s="190"/>
    </row>
    <row r="272" spans="1:8" x14ac:dyDescent="0.3">
      <c r="A272" s="187"/>
      <c r="B272" s="66" t="s">
        <v>810</v>
      </c>
      <c r="C272" s="14" t="s">
        <v>91</v>
      </c>
      <c r="D272" s="14">
        <v>8</v>
      </c>
      <c r="E272" s="12" t="s">
        <v>811</v>
      </c>
      <c r="F272" s="14" t="s">
        <v>89</v>
      </c>
      <c r="G272" s="14" t="s">
        <v>90</v>
      </c>
      <c r="H272" s="190"/>
    </row>
    <row r="273" spans="1:8" x14ac:dyDescent="0.3">
      <c r="A273" s="187"/>
      <c r="B273" s="66" t="s">
        <v>526</v>
      </c>
      <c r="C273" s="14" t="s">
        <v>91</v>
      </c>
      <c r="D273" s="14">
        <v>8</v>
      </c>
      <c r="E273" s="12" t="s">
        <v>812</v>
      </c>
      <c r="F273" s="14" t="s">
        <v>89</v>
      </c>
      <c r="G273" s="14" t="s">
        <v>90</v>
      </c>
      <c r="H273" s="190"/>
    </row>
    <row r="274" spans="1:8" x14ac:dyDescent="0.3">
      <c r="A274" s="187"/>
      <c r="B274" s="66" t="s">
        <v>813</v>
      </c>
      <c r="C274" s="14" t="s">
        <v>91</v>
      </c>
      <c r="D274" s="14">
        <v>8</v>
      </c>
      <c r="E274" s="12" t="s">
        <v>814</v>
      </c>
      <c r="F274" s="14" t="s">
        <v>89</v>
      </c>
      <c r="G274" s="14" t="s">
        <v>90</v>
      </c>
      <c r="H274" s="190"/>
    </row>
    <row r="275" spans="1:8" x14ac:dyDescent="0.3">
      <c r="A275" s="187"/>
      <c r="B275" s="66" t="s">
        <v>815</v>
      </c>
      <c r="C275" s="14" t="s">
        <v>91</v>
      </c>
      <c r="D275" s="14">
        <v>8</v>
      </c>
      <c r="E275" s="12" t="s">
        <v>816</v>
      </c>
      <c r="F275" s="14" t="s">
        <v>89</v>
      </c>
      <c r="G275" s="14" t="s">
        <v>90</v>
      </c>
      <c r="H275" s="190"/>
    </row>
    <row r="276" spans="1:8" x14ac:dyDescent="0.3">
      <c r="A276" s="187"/>
      <c r="B276" s="66" t="s">
        <v>817</v>
      </c>
      <c r="C276" s="14" t="s">
        <v>91</v>
      </c>
      <c r="D276" s="14">
        <v>8</v>
      </c>
      <c r="E276" s="12" t="s">
        <v>818</v>
      </c>
      <c r="F276" s="14" t="s">
        <v>89</v>
      </c>
      <c r="G276" s="14" t="s">
        <v>90</v>
      </c>
      <c r="H276" s="190"/>
    </row>
    <row r="277" spans="1:8" x14ac:dyDescent="0.3">
      <c r="A277" s="187"/>
      <c r="B277" s="66" t="s">
        <v>819</v>
      </c>
      <c r="C277" s="14" t="s">
        <v>91</v>
      </c>
      <c r="D277" s="14">
        <v>8</v>
      </c>
      <c r="E277" s="12" t="s">
        <v>820</v>
      </c>
      <c r="F277" s="14" t="s">
        <v>89</v>
      </c>
      <c r="G277" s="14" t="s">
        <v>90</v>
      </c>
      <c r="H277" s="190"/>
    </row>
    <row r="278" spans="1:8" x14ac:dyDescent="0.3">
      <c r="A278" s="187"/>
      <c r="B278" s="66" t="s">
        <v>821</v>
      </c>
      <c r="C278" s="14" t="s">
        <v>91</v>
      </c>
      <c r="D278" s="14">
        <v>8</v>
      </c>
      <c r="E278" s="12" t="s">
        <v>822</v>
      </c>
      <c r="F278" s="14" t="s">
        <v>89</v>
      </c>
      <c r="G278" s="14" t="s">
        <v>90</v>
      </c>
      <c r="H278" s="190"/>
    </row>
    <row r="279" spans="1:8" x14ac:dyDescent="0.3">
      <c r="A279" s="187"/>
      <c r="B279" s="66" t="s">
        <v>823</v>
      </c>
      <c r="C279" s="14" t="s">
        <v>91</v>
      </c>
      <c r="D279" s="14">
        <v>8</v>
      </c>
      <c r="E279" s="12" t="s">
        <v>824</v>
      </c>
      <c r="F279" s="14" t="s">
        <v>89</v>
      </c>
      <c r="G279" s="14" t="s">
        <v>90</v>
      </c>
      <c r="H279" s="190"/>
    </row>
    <row r="280" spans="1:8" x14ac:dyDescent="0.3">
      <c r="A280" s="187"/>
      <c r="B280" s="66" t="s">
        <v>825</v>
      </c>
      <c r="C280" s="14" t="s">
        <v>91</v>
      </c>
      <c r="D280" s="14">
        <v>8</v>
      </c>
      <c r="E280" s="12" t="s">
        <v>826</v>
      </c>
      <c r="F280" s="14" t="s">
        <v>89</v>
      </c>
      <c r="G280" s="14" t="s">
        <v>90</v>
      </c>
      <c r="H280" s="190"/>
    </row>
    <row r="281" spans="1:8" x14ac:dyDescent="0.3">
      <c r="A281" s="187"/>
      <c r="B281" s="66" t="s">
        <v>827</v>
      </c>
      <c r="C281" s="14" t="s">
        <v>91</v>
      </c>
      <c r="D281" s="14">
        <v>8</v>
      </c>
      <c r="E281" s="12" t="s">
        <v>828</v>
      </c>
      <c r="F281" s="14" t="s">
        <v>89</v>
      </c>
      <c r="G281" s="14" t="s">
        <v>90</v>
      </c>
      <c r="H281" s="190"/>
    </row>
    <row r="282" spans="1:8" x14ac:dyDescent="0.3">
      <c r="A282" s="187"/>
      <c r="B282" s="66" t="s">
        <v>829</v>
      </c>
      <c r="C282" s="14" t="s">
        <v>91</v>
      </c>
      <c r="D282" s="14">
        <v>8</v>
      </c>
      <c r="E282" s="12" t="s">
        <v>830</v>
      </c>
      <c r="F282" s="14" t="s">
        <v>89</v>
      </c>
      <c r="G282" s="14" t="s">
        <v>90</v>
      </c>
      <c r="H282" s="190"/>
    </row>
    <row r="283" spans="1:8" x14ac:dyDescent="0.3">
      <c r="A283" s="187"/>
      <c r="B283" s="66" t="s">
        <v>831</v>
      </c>
      <c r="C283" s="14" t="s">
        <v>91</v>
      </c>
      <c r="D283" s="14">
        <v>8</v>
      </c>
      <c r="E283" s="12" t="s">
        <v>832</v>
      </c>
      <c r="F283" s="14" t="s">
        <v>89</v>
      </c>
      <c r="G283" s="14" t="s">
        <v>90</v>
      </c>
      <c r="H283" s="190"/>
    </row>
    <row r="284" spans="1:8" x14ac:dyDescent="0.3">
      <c r="A284" s="187"/>
      <c r="B284" s="66" t="s">
        <v>833</v>
      </c>
      <c r="C284" s="14" t="s">
        <v>91</v>
      </c>
      <c r="D284" s="14">
        <v>8</v>
      </c>
      <c r="E284" s="12" t="s">
        <v>834</v>
      </c>
      <c r="F284" s="14" t="s">
        <v>89</v>
      </c>
      <c r="G284" s="14" t="s">
        <v>90</v>
      </c>
      <c r="H284" s="190"/>
    </row>
    <row r="285" spans="1:8" x14ac:dyDescent="0.3">
      <c r="A285" s="187"/>
      <c r="B285" s="66" t="s">
        <v>835</v>
      </c>
      <c r="C285" s="14" t="s">
        <v>91</v>
      </c>
      <c r="D285" s="14">
        <v>8</v>
      </c>
      <c r="E285" s="12" t="s">
        <v>836</v>
      </c>
      <c r="F285" s="14" t="s">
        <v>89</v>
      </c>
      <c r="G285" s="14" t="s">
        <v>90</v>
      </c>
      <c r="H285" s="190"/>
    </row>
    <row r="286" spans="1:8" x14ac:dyDescent="0.3">
      <c r="A286" s="187"/>
      <c r="B286" s="66" t="s">
        <v>837</v>
      </c>
      <c r="C286" s="14" t="s">
        <v>91</v>
      </c>
      <c r="D286" s="14">
        <v>8</v>
      </c>
      <c r="E286" s="12" t="s">
        <v>838</v>
      </c>
      <c r="F286" s="14" t="s">
        <v>89</v>
      </c>
      <c r="G286" s="14" t="s">
        <v>90</v>
      </c>
      <c r="H286" s="190"/>
    </row>
    <row r="287" spans="1:8" x14ac:dyDescent="0.3">
      <c r="A287" s="187"/>
      <c r="B287" s="66" t="s">
        <v>839</v>
      </c>
      <c r="C287" s="14" t="s">
        <v>91</v>
      </c>
      <c r="D287" s="14">
        <v>8</v>
      </c>
      <c r="E287" s="12" t="s">
        <v>840</v>
      </c>
      <c r="F287" s="14" t="s">
        <v>89</v>
      </c>
      <c r="G287" s="14" t="s">
        <v>90</v>
      </c>
      <c r="H287" s="190"/>
    </row>
    <row r="288" spans="1:8" x14ac:dyDescent="0.3">
      <c r="A288" s="187"/>
      <c r="B288" s="66" t="s">
        <v>520</v>
      </c>
      <c r="C288" s="14" t="s">
        <v>91</v>
      </c>
      <c r="D288" s="14">
        <v>8</v>
      </c>
      <c r="E288" s="12" t="s">
        <v>841</v>
      </c>
      <c r="F288" s="14" t="s">
        <v>89</v>
      </c>
      <c r="G288" s="14" t="s">
        <v>90</v>
      </c>
      <c r="H288" s="190"/>
    </row>
    <row r="289" spans="1:8" x14ac:dyDescent="0.3">
      <c r="A289" s="187"/>
      <c r="B289" s="66" t="s">
        <v>518</v>
      </c>
      <c r="C289" s="14" t="s">
        <v>91</v>
      </c>
      <c r="D289" s="14">
        <v>8</v>
      </c>
      <c r="E289" s="12" t="s">
        <v>842</v>
      </c>
      <c r="F289" s="14" t="s">
        <v>89</v>
      </c>
      <c r="G289" s="14" t="s">
        <v>90</v>
      </c>
      <c r="H289" s="190"/>
    </row>
    <row r="290" spans="1:8" x14ac:dyDescent="0.3">
      <c r="A290" s="187"/>
      <c r="B290" s="66" t="s">
        <v>524</v>
      </c>
      <c r="C290" s="14" t="s">
        <v>91</v>
      </c>
      <c r="D290" s="14">
        <v>8</v>
      </c>
      <c r="E290" s="12" t="s">
        <v>843</v>
      </c>
      <c r="F290" s="14" t="s">
        <v>89</v>
      </c>
      <c r="G290" s="14" t="s">
        <v>90</v>
      </c>
      <c r="H290" s="190"/>
    </row>
    <row r="291" spans="1:8" x14ac:dyDescent="0.3">
      <c r="A291" s="187"/>
      <c r="B291" s="66" t="s">
        <v>844</v>
      </c>
      <c r="C291" s="14" t="s">
        <v>91</v>
      </c>
      <c r="D291" s="14">
        <v>8</v>
      </c>
      <c r="E291" s="12" t="s">
        <v>845</v>
      </c>
      <c r="F291" s="14" t="s">
        <v>89</v>
      </c>
      <c r="G291" s="14" t="s">
        <v>90</v>
      </c>
      <c r="H291" s="190"/>
    </row>
    <row r="292" spans="1:8" x14ac:dyDescent="0.3">
      <c r="A292" s="187"/>
      <c r="B292" s="66" t="s">
        <v>846</v>
      </c>
      <c r="C292" s="14" t="s">
        <v>91</v>
      </c>
      <c r="D292" s="14">
        <v>8</v>
      </c>
      <c r="E292" s="12" t="s">
        <v>847</v>
      </c>
      <c r="F292" s="14" t="s">
        <v>89</v>
      </c>
      <c r="G292" s="14" t="s">
        <v>90</v>
      </c>
      <c r="H292" s="190"/>
    </row>
    <row r="293" spans="1:8" x14ac:dyDescent="0.3">
      <c r="A293" s="187"/>
      <c r="B293" s="66" t="s">
        <v>1004</v>
      </c>
      <c r="C293" s="14" t="s">
        <v>91</v>
      </c>
      <c r="D293" s="14">
        <v>8</v>
      </c>
      <c r="E293" s="12" t="s">
        <v>5462</v>
      </c>
      <c r="F293" s="14" t="s">
        <v>89</v>
      </c>
      <c r="G293" s="14" t="s">
        <v>90</v>
      </c>
      <c r="H293" s="190"/>
    </row>
    <row r="294" spans="1:8" x14ac:dyDescent="0.3">
      <c r="A294" s="187"/>
      <c r="B294" s="66" t="s">
        <v>522</v>
      </c>
      <c r="C294" s="14" t="s">
        <v>91</v>
      </c>
      <c r="D294" s="14">
        <v>8</v>
      </c>
      <c r="E294" s="12" t="s">
        <v>848</v>
      </c>
      <c r="F294" s="14" t="s">
        <v>89</v>
      </c>
      <c r="G294" s="14" t="s">
        <v>90</v>
      </c>
      <c r="H294" s="190"/>
    </row>
    <row r="295" spans="1:8" x14ac:dyDescent="0.3">
      <c r="A295" s="187"/>
      <c r="B295" s="66" t="s">
        <v>519</v>
      </c>
      <c r="C295" s="14" t="s">
        <v>91</v>
      </c>
      <c r="D295" s="14">
        <v>8</v>
      </c>
      <c r="E295" s="12" t="s">
        <v>849</v>
      </c>
      <c r="F295" s="14" t="s">
        <v>89</v>
      </c>
      <c r="G295" s="14" t="s">
        <v>90</v>
      </c>
      <c r="H295" s="190"/>
    </row>
    <row r="296" spans="1:8" x14ac:dyDescent="0.3">
      <c r="A296" s="187"/>
      <c r="B296" s="66" t="s">
        <v>850</v>
      </c>
      <c r="C296" s="14" t="s">
        <v>91</v>
      </c>
      <c r="D296" s="14">
        <v>8</v>
      </c>
      <c r="E296" s="12" t="s">
        <v>851</v>
      </c>
      <c r="F296" s="14" t="s">
        <v>89</v>
      </c>
      <c r="G296" s="14" t="s">
        <v>90</v>
      </c>
      <c r="H296" s="190"/>
    </row>
    <row r="297" spans="1:8" x14ac:dyDescent="0.3">
      <c r="A297" s="187"/>
      <c r="B297" s="66" t="s">
        <v>521</v>
      </c>
      <c r="C297" s="14" t="s">
        <v>91</v>
      </c>
      <c r="D297" s="14">
        <v>8</v>
      </c>
      <c r="E297" s="12" t="s">
        <v>852</v>
      </c>
      <c r="F297" s="14" t="s">
        <v>89</v>
      </c>
      <c r="G297" s="14" t="s">
        <v>90</v>
      </c>
      <c r="H297" s="190"/>
    </row>
    <row r="298" spans="1:8" x14ac:dyDescent="0.3">
      <c r="A298" s="187"/>
      <c r="B298" s="66" t="s">
        <v>853</v>
      </c>
      <c r="C298" s="14" t="s">
        <v>91</v>
      </c>
      <c r="D298" s="14">
        <v>8</v>
      </c>
      <c r="E298" s="12" t="s">
        <v>854</v>
      </c>
      <c r="F298" s="14" t="s">
        <v>89</v>
      </c>
      <c r="G298" s="14" t="s">
        <v>90</v>
      </c>
      <c r="H298" s="190"/>
    </row>
    <row r="299" spans="1:8" x14ac:dyDescent="0.3">
      <c r="A299" s="187"/>
      <c r="B299" s="66" t="s">
        <v>855</v>
      </c>
      <c r="C299" s="14" t="s">
        <v>91</v>
      </c>
      <c r="D299" s="14">
        <v>8</v>
      </c>
      <c r="E299" s="12" t="s">
        <v>856</v>
      </c>
      <c r="F299" s="14" t="s">
        <v>89</v>
      </c>
      <c r="G299" s="14" t="s">
        <v>90</v>
      </c>
      <c r="H299" s="190"/>
    </row>
    <row r="300" spans="1:8" x14ac:dyDescent="0.3">
      <c r="A300" s="187"/>
      <c r="B300" s="66" t="s">
        <v>857</v>
      </c>
      <c r="C300" s="14" t="s">
        <v>91</v>
      </c>
      <c r="D300" s="14">
        <v>8</v>
      </c>
      <c r="E300" s="12" t="s">
        <v>858</v>
      </c>
      <c r="F300" s="14" t="s">
        <v>89</v>
      </c>
      <c r="G300" s="14" t="s">
        <v>90</v>
      </c>
      <c r="H300" s="190"/>
    </row>
    <row r="301" spans="1:8" x14ac:dyDescent="0.3">
      <c r="A301" s="187"/>
      <c r="B301" s="66" t="s">
        <v>859</v>
      </c>
      <c r="C301" s="14" t="s">
        <v>91</v>
      </c>
      <c r="D301" s="14">
        <v>8</v>
      </c>
      <c r="E301" s="12" t="s">
        <v>860</v>
      </c>
      <c r="F301" s="14" t="s">
        <v>89</v>
      </c>
      <c r="G301" s="14" t="s">
        <v>90</v>
      </c>
      <c r="H301" s="190"/>
    </row>
    <row r="302" spans="1:8" x14ac:dyDescent="0.3">
      <c r="A302" s="187"/>
      <c r="B302" s="66" t="s">
        <v>861</v>
      </c>
      <c r="C302" s="14" t="s">
        <v>91</v>
      </c>
      <c r="D302" s="14">
        <v>8</v>
      </c>
      <c r="E302" s="12" t="s">
        <v>862</v>
      </c>
      <c r="F302" s="14" t="s">
        <v>89</v>
      </c>
      <c r="G302" s="14" t="s">
        <v>90</v>
      </c>
      <c r="H302" s="190"/>
    </row>
    <row r="303" spans="1:8" x14ac:dyDescent="0.3">
      <c r="A303" s="187"/>
      <c r="B303" s="66" t="s">
        <v>863</v>
      </c>
      <c r="C303" s="14" t="s">
        <v>91</v>
      </c>
      <c r="D303" s="14">
        <v>8</v>
      </c>
      <c r="E303" s="12" t="s">
        <v>864</v>
      </c>
      <c r="F303" s="14" t="s">
        <v>89</v>
      </c>
      <c r="G303" s="14" t="s">
        <v>90</v>
      </c>
      <c r="H303" s="190"/>
    </row>
    <row r="304" spans="1:8" x14ac:dyDescent="0.3">
      <c r="A304" s="187"/>
      <c r="B304" s="66" t="s">
        <v>865</v>
      </c>
      <c r="C304" s="14" t="s">
        <v>91</v>
      </c>
      <c r="D304" s="14">
        <v>8</v>
      </c>
      <c r="E304" s="12" t="s">
        <v>866</v>
      </c>
      <c r="F304" s="14" t="s">
        <v>89</v>
      </c>
      <c r="G304" s="14" t="s">
        <v>90</v>
      </c>
      <c r="H304" s="190"/>
    </row>
    <row r="305" spans="1:8" x14ac:dyDescent="0.3">
      <c r="A305" s="187"/>
      <c r="B305" s="66" t="s">
        <v>622</v>
      </c>
      <c r="C305" s="14" t="s">
        <v>91</v>
      </c>
      <c r="D305" s="14">
        <v>8</v>
      </c>
      <c r="E305" s="12" t="s">
        <v>5674</v>
      </c>
      <c r="F305" s="14" t="s">
        <v>89</v>
      </c>
      <c r="G305" s="14" t="s">
        <v>90</v>
      </c>
      <c r="H305" s="190"/>
    </row>
    <row r="306" spans="1:8" x14ac:dyDescent="0.3">
      <c r="A306" s="187"/>
      <c r="B306" s="66" t="s">
        <v>5672</v>
      </c>
      <c r="C306" s="14" t="s">
        <v>91</v>
      </c>
      <c r="D306" s="14">
        <v>8</v>
      </c>
      <c r="E306" s="12" t="s">
        <v>5673</v>
      </c>
      <c r="F306" s="14" t="s">
        <v>89</v>
      </c>
      <c r="G306" s="14" t="s">
        <v>90</v>
      </c>
      <c r="H306" s="190"/>
    </row>
    <row r="307" spans="1:8" x14ac:dyDescent="0.3">
      <c r="A307" s="187"/>
      <c r="B307" s="66" t="s">
        <v>112</v>
      </c>
      <c r="C307" s="14" t="s">
        <v>87</v>
      </c>
      <c r="D307" s="14">
        <v>255</v>
      </c>
      <c r="E307" s="12" t="s">
        <v>415</v>
      </c>
      <c r="F307" s="14" t="s">
        <v>89</v>
      </c>
      <c r="G307" s="14" t="s">
        <v>114</v>
      </c>
      <c r="H307" s="190"/>
    </row>
    <row r="308" spans="1:8" x14ac:dyDescent="0.3">
      <c r="A308" s="193"/>
      <c r="B308" s="63"/>
      <c r="C308" s="63"/>
      <c r="D308" s="63"/>
      <c r="E308" s="63"/>
      <c r="F308" s="64"/>
      <c r="G308" s="63"/>
      <c r="H308" s="194"/>
    </row>
    <row r="309" spans="1:8" x14ac:dyDescent="0.3">
      <c r="B309" s="24"/>
      <c r="C309" s="24"/>
      <c r="D309" s="24"/>
      <c r="E309" s="24"/>
      <c r="F309" s="23"/>
      <c r="G309" s="23"/>
    </row>
    <row r="310" spans="1:8" x14ac:dyDescent="0.3">
      <c r="A310" s="182"/>
      <c r="B310" s="183"/>
      <c r="C310" s="184"/>
      <c r="D310" s="184"/>
      <c r="E310" s="184"/>
      <c r="F310" s="185"/>
      <c r="G310" s="184"/>
      <c r="H310" s="186"/>
    </row>
    <row r="311" spans="1:8" x14ac:dyDescent="0.3">
      <c r="A311" s="187"/>
      <c r="B311" s="188" t="s">
        <v>73</v>
      </c>
      <c r="C311" s="212" t="s">
        <v>867</v>
      </c>
      <c r="D311" s="212"/>
      <c r="E311" s="212"/>
      <c r="F311" s="197" t="s">
        <v>74</v>
      </c>
      <c r="G311" s="40" t="s">
        <v>868</v>
      </c>
      <c r="H311" s="190"/>
    </row>
    <row r="312" spans="1:8" x14ac:dyDescent="0.3">
      <c r="A312" s="187"/>
      <c r="B312" s="195" t="s">
        <v>75</v>
      </c>
      <c r="C312" s="214" t="s">
        <v>4970</v>
      </c>
      <c r="D312" s="214"/>
      <c r="E312" s="214"/>
      <c r="F312" s="225"/>
      <c r="G312" s="214"/>
      <c r="H312" s="190"/>
    </row>
    <row r="313" spans="1:8" x14ac:dyDescent="0.3">
      <c r="A313" s="187"/>
      <c r="B313" s="195" t="s">
        <v>5360</v>
      </c>
      <c r="C313" s="213" t="s">
        <v>869</v>
      </c>
      <c r="D313" s="213"/>
      <c r="E313" s="213"/>
      <c r="F313" s="224"/>
      <c r="G313" s="213"/>
      <c r="H313" s="190"/>
    </row>
    <row r="314" spans="1:8" x14ac:dyDescent="0.3">
      <c r="A314" s="187"/>
      <c r="B314" s="195" t="s">
        <v>531</v>
      </c>
      <c r="C314" s="213" t="s">
        <v>532</v>
      </c>
      <c r="D314" s="213"/>
      <c r="E314" s="213"/>
      <c r="F314" s="224"/>
      <c r="G314" s="213"/>
      <c r="H314" s="190"/>
    </row>
    <row r="315" spans="1:8" ht="28.8" x14ac:dyDescent="0.3">
      <c r="A315" s="187"/>
      <c r="B315" s="196" t="s">
        <v>80</v>
      </c>
      <c r="C315" s="192" t="s">
        <v>81</v>
      </c>
      <c r="D315" s="192" t="s">
        <v>82</v>
      </c>
      <c r="E315" s="192" t="s">
        <v>83</v>
      </c>
      <c r="F315" s="192" t="s">
        <v>84</v>
      </c>
      <c r="G315" s="192" t="s">
        <v>422</v>
      </c>
      <c r="H315" s="190"/>
    </row>
    <row r="316" spans="1:8" ht="28.8" x14ac:dyDescent="0.3">
      <c r="A316" s="187"/>
      <c r="B316" s="66" t="s">
        <v>86</v>
      </c>
      <c r="C316" s="14" t="s">
        <v>87</v>
      </c>
      <c r="D316" s="14">
        <v>20</v>
      </c>
      <c r="E316" s="12" t="s">
        <v>88</v>
      </c>
      <c r="F316" s="14" t="s">
        <v>89</v>
      </c>
      <c r="G316" s="14" t="s">
        <v>90</v>
      </c>
      <c r="H316" s="190"/>
    </row>
    <row r="317" spans="1:8" ht="43.2" x14ac:dyDescent="0.3">
      <c r="A317" s="187"/>
      <c r="B317" s="20" t="s">
        <v>220</v>
      </c>
      <c r="C317" s="21" t="s">
        <v>87</v>
      </c>
      <c r="D317" s="21">
        <v>20</v>
      </c>
      <c r="E317" s="22" t="s">
        <v>870</v>
      </c>
      <c r="F317" s="21" t="s">
        <v>89</v>
      </c>
      <c r="G317" s="21" t="s">
        <v>92</v>
      </c>
      <c r="H317" s="190"/>
    </row>
    <row r="318" spans="1:8" x14ac:dyDescent="0.3">
      <c r="A318" s="187"/>
      <c r="B318" s="66" t="s">
        <v>659</v>
      </c>
      <c r="C318" s="14" t="s">
        <v>87</v>
      </c>
      <c r="D318" s="14">
        <v>100</v>
      </c>
      <c r="E318" s="12" t="s">
        <v>660</v>
      </c>
      <c r="F318" s="14" t="s">
        <v>89</v>
      </c>
      <c r="G318" s="14" t="s">
        <v>92</v>
      </c>
      <c r="H318" s="190"/>
    </row>
    <row r="319" spans="1:8" x14ac:dyDescent="0.3">
      <c r="A319" s="187"/>
      <c r="B319" s="66" t="s">
        <v>661</v>
      </c>
      <c r="C319" s="14" t="s">
        <v>87</v>
      </c>
      <c r="D319" s="14">
        <v>100</v>
      </c>
      <c r="E319" s="12" t="s">
        <v>662</v>
      </c>
      <c r="F319" s="14" t="s">
        <v>89</v>
      </c>
      <c r="G319" s="14" t="s">
        <v>92</v>
      </c>
      <c r="H319" s="190"/>
    </row>
    <row r="320" spans="1:8" x14ac:dyDescent="0.3">
      <c r="A320" s="187"/>
      <c r="B320" s="20" t="s">
        <v>663</v>
      </c>
      <c r="C320" s="21" t="s">
        <v>87</v>
      </c>
      <c r="D320" s="21">
        <v>20</v>
      </c>
      <c r="E320" s="22" t="s">
        <v>664</v>
      </c>
      <c r="F320" s="21" t="s">
        <v>89</v>
      </c>
      <c r="G320" s="21" t="s">
        <v>92</v>
      </c>
      <c r="H320" s="190"/>
    </row>
    <row r="321" spans="1:8" x14ac:dyDescent="0.3">
      <c r="A321" s="187"/>
      <c r="B321" s="66" t="s">
        <v>665</v>
      </c>
      <c r="C321" s="14" t="s">
        <v>106</v>
      </c>
      <c r="D321" s="14">
        <v>8</v>
      </c>
      <c r="E321" s="12" t="s">
        <v>740</v>
      </c>
      <c r="F321" s="14" t="s">
        <v>89</v>
      </c>
      <c r="G321" s="14" t="s">
        <v>92</v>
      </c>
      <c r="H321" s="190"/>
    </row>
    <row r="322" spans="1:8" x14ac:dyDescent="0.3">
      <c r="A322" s="187"/>
      <c r="B322" s="66" t="s">
        <v>667</v>
      </c>
      <c r="C322" s="14" t="s">
        <v>106</v>
      </c>
      <c r="D322" s="14">
        <v>8</v>
      </c>
      <c r="E322" s="12" t="s">
        <v>668</v>
      </c>
      <c r="F322" s="14" t="s">
        <v>89</v>
      </c>
      <c r="G322" s="14" t="s">
        <v>92</v>
      </c>
      <c r="H322" s="190"/>
    </row>
    <row r="323" spans="1:8" x14ac:dyDescent="0.3">
      <c r="A323" s="187"/>
      <c r="B323" s="66" t="s">
        <v>306</v>
      </c>
      <c r="C323" s="14" t="s">
        <v>91</v>
      </c>
      <c r="D323" s="14">
        <v>8</v>
      </c>
      <c r="E323" s="12" t="s">
        <v>669</v>
      </c>
      <c r="F323" s="152" t="str">
        <f>DOMINIOS!$C$1642</f>
        <v>Dom_Tipo_Muest</v>
      </c>
      <c r="G323" s="14" t="s">
        <v>92</v>
      </c>
      <c r="H323" s="190"/>
    </row>
    <row r="324" spans="1:8" ht="28.8" x14ac:dyDescent="0.3">
      <c r="A324" s="187"/>
      <c r="B324" s="66" t="s">
        <v>674</v>
      </c>
      <c r="C324" s="14" t="s">
        <v>91</v>
      </c>
      <c r="D324" s="14">
        <v>8</v>
      </c>
      <c r="E324" s="12" t="s">
        <v>675</v>
      </c>
      <c r="F324" s="14" t="s">
        <v>89</v>
      </c>
      <c r="G324" s="14" t="s">
        <v>90</v>
      </c>
      <c r="H324" s="190"/>
    </row>
    <row r="325" spans="1:8" x14ac:dyDescent="0.3">
      <c r="A325" s="187"/>
      <c r="B325" s="66" t="s">
        <v>257</v>
      </c>
      <c r="C325" s="14" t="s">
        <v>91</v>
      </c>
      <c r="D325" s="14">
        <v>8</v>
      </c>
      <c r="E325" s="12" t="s">
        <v>871</v>
      </c>
      <c r="F325" s="14" t="s">
        <v>89</v>
      </c>
      <c r="G325" s="14" t="s">
        <v>92</v>
      </c>
      <c r="H325" s="190"/>
    </row>
    <row r="326" spans="1:8" x14ac:dyDescent="0.3">
      <c r="A326" s="187"/>
      <c r="B326" s="66" t="s">
        <v>258</v>
      </c>
      <c r="C326" s="14" t="s">
        <v>91</v>
      </c>
      <c r="D326" s="14">
        <v>8</v>
      </c>
      <c r="E326" s="12" t="s">
        <v>872</v>
      </c>
      <c r="F326" s="14" t="s">
        <v>89</v>
      </c>
      <c r="G326" s="14" t="s">
        <v>92</v>
      </c>
      <c r="H326" s="190"/>
    </row>
    <row r="327" spans="1:8" x14ac:dyDescent="0.3">
      <c r="A327" s="187"/>
      <c r="B327" s="66" t="s">
        <v>698</v>
      </c>
      <c r="C327" s="14" t="s">
        <v>91</v>
      </c>
      <c r="D327" s="14">
        <v>8</v>
      </c>
      <c r="E327" s="12" t="s">
        <v>873</v>
      </c>
      <c r="F327" s="152" t="str">
        <f>DOMINIOS!$C$1663</f>
        <v>Dom_Met_Niveles</v>
      </c>
      <c r="G327" s="14" t="s">
        <v>92</v>
      </c>
      <c r="H327" s="190"/>
    </row>
    <row r="328" spans="1:8" x14ac:dyDescent="0.3">
      <c r="A328" s="187"/>
      <c r="B328" s="66" t="s">
        <v>874</v>
      </c>
      <c r="C328" s="14" t="s">
        <v>91</v>
      </c>
      <c r="D328" s="14">
        <v>8</v>
      </c>
      <c r="E328" s="12" t="s">
        <v>875</v>
      </c>
      <c r="F328" s="14" t="s">
        <v>89</v>
      </c>
      <c r="G328" s="14" t="s">
        <v>92</v>
      </c>
      <c r="H328" s="190"/>
    </row>
    <row r="329" spans="1:8" x14ac:dyDescent="0.3">
      <c r="A329" s="187"/>
      <c r="B329" s="66" t="s">
        <v>112</v>
      </c>
      <c r="C329" s="14" t="s">
        <v>87</v>
      </c>
      <c r="D329" s="14">
        <v>255</v>
      </c>
      <c r="E329" s="12" t="s">
        <v>876</v>
      </c>
      <c r="F329" s="14" t="s">
        <v>89</v>
      </c>
      <c r="G329" s="14" t="s">
        <v>114</v>
      </c>
      <c r="H329" s="190"/>
    </row>
    <row r="330" spans="1:8" x14ac:dyDescent="0.3">
      <c r="A330" s="193"/>
      <c r="B330" s="63"/>
      <c r="C330" s="63"/>
      <c r="D330" s="63"/>
      <c r="E330" s="63"/>
      <c r="F330" s="64"/>
      <c r="G330" s="63"/>
      <c r="H330" s="194"/>
    </row>
    <row r="331" spans="1:8" x14ac:dyDescent="0.3">
      <c r="B331" s="136"/>
      <c r="C331" s="23"/>
      <c r="D331" s="23"/>
      <c r="E331" s="24"/>
      <c r="F331" s="23"/>
      <c r="G331" s="23"/>
    </row>
    <row r="332" spans="1:8" x14ac:dyDescent="0.3">
      <c r="A332" s="182"/>
      <c r="B332" s="183"/>
      <c r="C332" s="184"/>
      <c r="D332" s="184"/>
      <c r="E332" s="184"/>
      <c r="F332" s="185"/>
      <c r="G332" s="184"/>
      <c r="H332" s="186"/>
    </row>
    <row r="333" spans="1:8" x14ac:dyDescent="0.3">
      <c r="A333" s="187"/>
      <c r="B333" s="188" t="s">
        <v>73</v>
      </c>
      <c r="C333" s="212" t="s">
        <v>877</v>
      </c>
      <c r="D333" s="212"/>
      <c r="E333" s="212"/>
      <c r="F333" s="197" t="s">
        <v>74</v>
      </c>
      <c r="G333" s="40" t="s">
        <v>878</v>
      </c>
      <c r="H333" s="190"/>
    </row>
    <row r="334" spans="1:8" x14ac:dyDescent="0.3">
      <c r="A334" s="187"/>
      <c r="B334" s="195" t="s">
        <v>75</v>
      </c>
      <c r="C334" s="214" t="s">
        <v>879</v>
      </c>
      <c r="D334" s="214"/>
      <c r="E334" s="214"/>
      <c r="F334" s="225"/>
      <c r="G334" s="214"/>
      <c r="H334" s="190"/>
    </row>
    <row r="335" spans="1:8" x14ac:dyDescent="0.3">
      <c r="A335" s="187"/>
      <c r="B335" s="195" t="s">
        <v>5360</v>
      </c>
      <c r="C335" s="213" t="s">
        <v>880</v>
      </c>
      <c r="D335" s="213"/>
      <c r="E335" s="213"/>
      <c r="F335" s="224"/>
      <c r="G335" s="213"/>
      <c r="H335" s="190"/>
    </row>
    <row r="336" spans="1:8" x14ac:dyDescent="0.3">
      <c r="A336" s="187"/>
      <c r="B336" s="195" t="s">
        <v>531</v>
      </c>
      <c r="C336" s="213" t="s">
        <v>532</v>
      </c>
      <c r="D336" s="213"/>
      <c r="E336" s="213"/>
      <c r="F336" s="224"/>
      <c r="G336" s="213"/>
      <c r="H336" s="190"/>
    </row>
    <row r="337" spans="1:8" ht="28.8" x14ac:dyDescent="0.3">
      <c r="A337" s="187"/>
      <c r="B337" s="196" t="s">
        <v>80</v>
      </c>
      <c r="C337" s="192" t="s">
        <v>81</v>
      </c>
      <c r="D337" s="192" t="s">
        <v>82</v>
      </c>
      <c r="E337" s="192" t="s">
        <v>83</v>
      </c>
      <c r="F337" s="192" t="s">
        <v>84</v>
      </c>
      <c r="G337" s="192" t="s">
        <v>422</v>
      </c>
      <c r="H337" s="190"/>
    </row>
    <row r="338" spans="1:8" ht="28.8" x14ac:dyDescent="0.3">
      <c r="A338" s="187"/>
      <c r="B338" s="66" t="s">
        <v>86</v>
      </c>
      <c r="C338" s="14" t="s">
        <v>87</v>
      </c>
      <c r="D338" s="14">
        <v>20</v>
      </c>
      <c r="E338" s="12" t="s">
        <v>88</v>
      </c>
      <c r="F338" s="14" t="s">
        <v>89</v>
      </c>
      <c r="G338" s="14" t="s">
        <v>90</v>
      </c>
      <c r="H338" s="190"/>
    </row>
    <row r="339" spans="1:8" ht="43.2" x14ac:dyDescent="0.3">
      <c r="A339" s="187"/>
      <c r="B339" s="20" t="s">
        <v>663</v>
      </c>
      <c r="C339" s="21" t="s">
        <v>87</v>
      </c>
      <c r="D339" s="21">
        <v>20</v>
      </c>
      <c r="E339" s="22" t="s">
        <v>881</v>
      </c>
      <c r="F339" s="21" t="s">
        <v>89</v>
      </c>
      <c r="G339" s="21" t="s">
        <v>92</v>
      </c>
      <c r="H339" s="190"/>
    </row>
    <row r="340" spans="1:8" x14ac:dyDescent="0.3">
      <c r="A340" s="187"/>
      <c r="B340" s="66" t="s">
        <v>722</v>
      </c>
      <c r="C340" s="14" t="s">
        <v>91</v>
      </c>
      <c r="D340" s="14">
        <v>8</v>
      </c>
      <c r="E340" s="12" t="s">
        <v>723</v>
      </c>
      <c r="F340" s="152" t="str">
        <f>DOMINIOS!$C$1683</f>
        <v>Dom_Parametro</v>
      </c>
      <c r="G340" s="14" t="s">
        <v>92</v>
      </c>
      <c r="H340" s="190"/>
    </row>
    <row r="341" spans="1:8" ht="28.8" x14ac:dyDescent="0.3">
      <c r="A341" s="187"/>
      <c r="B341" s="66" t="s">
        <v>724</v>
      </c>
      <c r="C341" s="14" t="s">
        <v>87</v>
      </c>
      <c r="D341" s="14">
        <v>50</v>
      </c>
      <c r="E341" s="12" t="s">
        <v>725</v>
      </c>
      <c r="F341" s="14" t="s">
        <v>89</v>
      </c>
      <c r="G341" s="14" t="s">
        <v>90</v>
      </c>
      <c r="H341" s="190"/>
    </row>
    <row r="342" spans="1:8" ht="43.2" x14ac:dyDescent="0.3">
      <c r="A342" s="187"/>
      <c r="B342" s="66" t="s">
        <v>726</v>
      </c>
      <c r="C342" s="14" t="s">
        <v>87</v>
      </c>
      <c r="D342" s="14">
        <v>10</v>
      </c>
      <c r="E342" s="12" t="s">
        <v>727</v>
      </c>
      <c r="F342" s="14" t="s">
        <v>89</v>
      </c>
      <c r="G342" s="14" t="s">
        <v>90</v>
      </c>
      <c r="H342" s="190"/>
    </row>
    <row r="343" spans="1:8" x14ac:dyDescent="0.3">
      <c r="A343" s="187"/>
      <c r="B343" s="66" t="s">
        <v>728</v>
      </c>
      <c r="C343" s="14" t="s">
        <v>195</v>
      </c>
      <c r="D343" s="14">
        <v>4</v>
      </c>
      <c r="E343" s="12" t="s">
        <v>729</v>
      </c>
      <c r="F343" s="14" t="s">
        <v>89</v>
      </c>
      <c r="G343" s="14" t="s">
        <v>92</v>
      </c>
      <c r="H343" s="190"/>
    </row>
    <row r="344" spans="1:8" x14ac:dyDescent="0.3">
      <c r="A344" s="187"/>
      <c r="B344" s="66" t="s">
        <v>730</v>
      </c>
      <c r="C344" s="14" t="s">
        <v>195</v>
      </c>
      <c r="D344" s="14">
        <v>4</v>
      </c>
      <c r="E344" s="12" t="s">
        <v>731</v>
      </c>
      <c r="F344" s="14" t="s">
        <v>89</v>
      </c>
      <c r="G344" s="14" t="s">
        <v>92</v>
      </c>
      <c r="H344" s="190"/>
    </row>
    <row r="345" spans="1:8" x14ac:dyDescent="0.3">
      <c r="A345" s="187"/>
      <c r="B345" s="66" t="s">
        <v>732</v>
      </c>
      <c r="C345" s="14" t="s">
        <v>87</v>
      </c>
      <c r="D345" s="14">
        <v>50</v>
      </c>
      <c r="E345" s="12" t="s">
        <v>733</v>
      </c>
      <c r="F345" s="14" t="s">
        <v>89</v>
      </c>
      <c r="G345" s="14" t="s">
        <v>92</v>
      </c>
      <c r="H345" s="190"/>
    </row>
    <row r="346" spans="1:8" x14ac:dyDescent="0.3">
      <c r="A346" s="193"/>
      <c r="B346" s="63"/>
      <c r="C346" s="63"/>
      <c r="D346" s="63"/>
      <c r="E346" s="63"/>
      <c r="F346" s="64"/>
      <c r="G346" s="63"/>
      <c r="H346" s="194"/>
    </row>
    <row r="347" spans="1:8" x14ac:dyDescent="0.3">
      <c r="B347" s="24"/>
      <c r="C347" s="24"/>
      <c r="D347" s="24"/>
      <c r="E347" s="24"/>
      <c r="F347" s="40"/>
      <c r="G347" s="40"/>
    </row>
    <row r="348" spans="1:8" x14ac:dyDescent="0.3">
      <c r="A348" s="182"/>
      <c r="B348" s="183"/>
      <c r="C348" s="184"/>
      <c r="D348" s="184"/>
      <c r="E348" s="184"/>
      <c r="F348" s="185"/>
      <c r="G348" s="184"/>
      <c r="H348" s="186"/>
    </row>
    <row r="349" spans="1:8" x14ac:dyDescent="0.3">
      <c r="A349" s="187"/>
      <c r="B349" s="188" t="s">
        <v>73</v>
      </c>
      <c r="C349" s="212" t="s">
        <v>887</v>
      </c>
      <c r="D349" s="212"/>
      <c r="E349" s="212"/>
      <c r="F349" s="197" t="s">
        <v>74</v>
      </c>
      <c r="G349" s="40" t="s">
        <v>888</v>
      </c>
      <c r="H349" s="190"/>
    </row>
    <row r="350" spans="1:8" x14ac:dyDescent="0.3">
      <c r="A350" s="187"/>
      <c r="B350" s="195" t="s">
        <v>75</v>
      </c>
      <c r="C350" s="214" t="s">
        <v>889</v>
      </c>
      <c r="D350" s="214"/>
      <c r="E350" s="214"/>
      <c r="F350" s="225"/>
      <c r="G350" s="214"/>
      <c r="H350" s="190"/>
    </row>
    <row r="351" spans="1:8" x14ac:dyDescent="0.3">
      <c r="A351" s="187"/>
      <c r="B351" s="195" t="s">
        <v>5360</v>
      </c>
      <c r="C351" s="213" t="s">
        <v>890</v>
      </c>
      <c r="D351" s="213"/>
      <c r="E351" s="213"/>
      <c r="F351" s="224"/>
      <c r="G351" s="213"/>
      <c r="H351" s="190"/>
    </row>
    <row r="352" spans="1:8" x14ac:dyDescent="0.3">
      <c r="A352" s="187"/>
      <c r="B352" s="195" t="s">
        <v>531</v>
      </c>
      <c r="C352" s="213" t="s">
        <v>532</v>
      </c>
      <c r="D352" s="213"/>
      <c r="E352" s="213"/>
      <c r="F352" s="224"/>
      <c r="G352" s="213"/>
      <c r="H352" s="190"/>
    </row>
    <row r="353" spans="1:8" ht="28.8" x14ac:dyDescent="0.3">
      <c r="A353" s="187"/>
      <c r="B353" s="196" t="s">
        <v>80</v>
      </c>
      <c r="C353" s="192" t="s">
        <v>81</v>
      </c>
      <c r="D353" s="192" t="s">
        <v>82</v>
      </c>
      <c r="E353" s="192" t="s">
        <v>83</v>
      </c>
      <c r="F353" s="192" t="s">
        <v>84</v>
      </c>
      <c r="G353" s="192" t="s">
        <v>422</v>
      </c>
      <c r="H353" s="190"/>
    </row>
    <row r="354" spans="1:8" ht="28.8" x14ac:dyDescent="0.3">
      <c r="A354" s="187"/>
      <c r="B354" s="66" t="s">
        <v>86</v>
      </c>
      <c r="C354" s="14" t="s">
        <v>87</v>
      </c>
      <c r="D354" s="14">
        <v>20</v>
      </c>
      <c r="E354" s="12" t="s">
        <v>88</v>
      </c>
      <c r="F354" s="14" t="s">
        <v>89</v>
      </c>
      <c r="G354" s="14" t="s">
        <v>90</v>
      </c>
      <c r="H354" s="190"/>
    </row>
    <row r="355" spans="1:8" ht="43.2" x14ac:dyDescent="0.3">
      <c r="A355" s="187"/>
      <c r="B355" s="20" t="s">
        <v>301</v>
      </c>
      <c r="C355" s="21" t="s">
        <v>87</v>
      </c>
      <c r="D355" s="21">
        <v>20</v>
      </c>
      <c r="E355" s="22" t="s">
        <v>5401</v>
      </c>
      <c r="F355" s="21" t="s">
        <v>89</v>
      </c>
      <c r="G355" s="21" t="s">
        <v>92</v>
      </c>
      <c r="H355" s="190"/>
    </row>
    <row r="356" spans="1:8" ht="43.2" x14ac:dyDescent="0.3">
      <c r="A356" s="187"/>
      <c r="B356" s="66" t="s">
        <v>891</v>
      </c>
      <c r="C356" s="14" t="s">
        <v>87</v>
      </c>
      <c r="D356" s="14">
        <v>20</v>
      </c>
      <c r="E356" s="12" t="s">
        <v>892</v>
      </c>
      <c r="F356" s="14" t="s">
        <v>89</v>
      </c>
      <c r="G356" s="14" t="s">
        <v>90</v>
      </c>
      <c r="H356" s="190"/>
    </row>
    <row r="357" spans="1:8" x14ac:dyDescent="0.3">
      <c r="A357" s="187"/>
      <c r="B357" s="66" t="s">
        <v>893</v>
      </c>
      <c r="C357" s="14" t="s">
        <v>87</v>
      </c>
      <c r="D357" s="14">
        <v>20</v>
      </c>
      <c r="E357" s="12" t="s">
        <v>5402</v>
      </c>
      <c r="F357" s="14" t="s">
        <v>89</v>
      </c>
      <c r="G357" s="14" t="s">
        <v>92</v>
      </c>
      <c r="H357" s="190"/>
    </row>
    <row r="358" spans="1:8" x14ac:dyDescent="0.3">
      <c r="A358" s="187"/>
      <c r="B358" s="28" t="s">
        <v>894</v>
      </c>
      <c r="C358" s="16" t="s">
        <v>87</v>
      </c>
      <c r="D358" s="16">
        <v>20</v>
      </c>
      <c r="E358" s="15" t="s">
        <v>895</v>
      </c>
      <c r="F358" s="16" t="s">
        <v>89</v>
      </c>
      <c r="G358" s="16" t="s">
        <v>92</v>
      </c>
      <c r="H358" s="190"/>
    </row>
    <row r="359" spans="1:8" ht="28.8" x14ac:dyDescent="0.3">
      <c r="A359" s="187"/>
      <c r="B359" s="66" t="s">
        <v>340</v>
      </c>
      <c r="C359" s="14" t="s">
        <v>87</v>
      </c>
      <c r="D359" s="14">
        <v>50</v>
      </c>
      <c r="E359" s="12" t="s">
        <v>984</v>
      </c>
      <c r="F359" s="14" t="s">
        <v>89</v>
      </c>
      <c r="G359" s="14" t="s">
        <v>92</v>
      </c>
      <c r="H359" s="190"/>
    </row>
    <row r="360" spans="1:8" x14ac:dyDescent="0.3">
      <c r="A360" s="187"/>
      <c r="B360" s="66" t="s">
        <v>127</v>
      </c>
      <c r="C360" s="14" t="s">
        <v>87</v>
      </c>
      <c r="D360" s="14">
        <v>50</v>
      </c>
      <c r="E360" s="12" t="s">
        <v>985</v>
      </c>
      <c r="F360" s="14" t="s">
        <v>89</v>
      </c>
      <c r="G360" s="14" t="s">
        <v>92</v>
      </c>
      <c r="H360" s="190"/>
    </row>
    <row r="361" spans="1:8" x14ac:dyDescent="0.3">
      <c r="A361" s="187"/>
      <c r="B361" s="66" t="s">
        <v>343</v>
      </c>
      <c r="C361" s="14" t="s">
        <v>87</v>
      </c>
      <c r="D361" s="14">
        <v>50</v>
      </c>
      <c r="E361" s="12" t="s">
        <v>988</v>
      </c>
      <c r="F361" s="14" t="s">
        <v>89</v>
      </c>
      <c r="G361" s="14" t="s">
        <v>92</v>
      </c>
      <c r="H361" s="190"/>
    </row>
    <row r="362" spans="1:8" x14ac:dyDescent="0.3">
      <c r="A362" s="187"/>
      <c r="B362" s="66" t="s">
        <v>345</v>
      </c>
      <c r="C362" s="14" t="s">
        <v>87</v>
      </c>
      <c r="D362" s="14">
        <v>50</v>
      </c>
      <c r="E362" s="12" t="s">
        <v>989</v>
      </c>
      <c r="F362" s="14" t="s">
        <v>89</v>
      </c>
      <c r="G362" s="14" t="s">
        <v>92</v>
      </c>
      <c r="H362" s="190"/>
    </row>
    <row r="363" spans="1:8" x14ac:dyDescent="0.3">
      <c r="A363" s="187"/>
      <c r="B363" s="66" t="s">
        <v>347</v>
      </c>
      <c r="C363" s="14" t="s">
        <v>87</v>
      </c>
      <c r="D363" s="14">
        <v>50</v>
      </c>
      <c r="E363" s="12" t="s">
        <v>990</v>
      </c>
      <c r="F363" s="14" t="s">
        <v>89</v>
      </c>
      <c r="G363" s="14" t="s">
        <v>92</v>
      </c>
      <c r="H363" s="190"/>
    </row>
    <row r="364" spans="1:8" x14ac:dyDescent="0.3">
      <c r="A364" s="187"/>
      <c r="B364" s="66" t="s">
        <v>349</v>
      </c>
      <c r="C364" s="14" t="s">
        <v>87</v>
      </c>
      <c r="D364" s="14">
        <v>50</v>
      </c>
      <c r="E364" s="12" t="s">
        <v>991</v>
      </c>
      <c r="F364" s="14" t="s">
        <v>89</v>
      </c>
      <c r="G364" s="14" t="s">
        <v>92</v>
      </c>
      <c r="H364" s="190"/>
    </row>
    <row r="365" spans="1:8" ht="28.8" x14ac:dyDescent="0.3">
      <c r="A365" s="187"/>
      <c r="B365" s="28" t="s">
        <v>896</v>
      </c>
      <c r="C365" s="16" t="s">
        <v>87</v>
      </c>
      <c r="D365" s="16">
        <v>50</v>
      </c>
      <c r="E365" s="15" t="s">
        <v>958</v>
      </c>
      <c r="F365" s="16" t="s">
        <v>89</v>
      </c>
      <c r="G365" s="16" t="s">
        <v>90</v>
      </c>
      <c r="H365" s="190"/>
    </row>
    <row r="366" spans="1:8" ht="28.8" x14ac:dyDescent="0.3">
      <c r="A366" s="187"/>
      <c r="B366" s="28" t="s">
        <v>897</v>
      </c>
      <c r="C366" s="16" t="s">
        <v>91</v>
      </c>
      <c r="D366" s="16">
        <v>50</v>
      </c>
      <c r="E366" s="15" t="s">
        <v>5403</v>
      </c>
      <c r="F366" s="161" t="str">
        <f>DOMINIOS!$C$3152</f>
        <v>Dom_CatTaxon</v>
      </c>
      <c r="G366" s="16" t="s">
        <v>92</v>
      </c>
      <c r="H366" s="190"/>
    </row>
    <row r="367" spans="1:8" x14ac:dyDescent="0.3">
      <c r="A367" s="187"/>
      <c r="B367" s="66" t="s">
        <v>351</v>
      </c>
      <c r="C367" s="14" t="s">
        <v>87</v>
      </c>
      <c r="D367" s="14">
        <v>50</v>
      </c>
      <c r="E367" s="12" t="s">
        <v>960</v>
      </c>
      <c r="F367" s="14" t="s">
        <v>89</v>
      </c>
      <c r="G367" s="14" t="s">
        <v>92</v>
      </c>
      <c r="H367" s="190"/>
    </row>
    <row r="368" spans="1:8" ht="43.2" x14ac:dyDescent="0.3">
      <c r="A368" s="187"/>
      <c r="B368" s="66" t="s">
        <v>369</v>
      </c>
      <c r="C368" s="14" t="s">
        <v>195</v>
      </c>
      <c r="D368" s="14">
        <v>4</v>
      </c>
      <c r="E368" s="12" t="s">
        <v>5404</v>
      </c>
      <c r="F368" s="14" t="s">
        <v>89</v>
      </c>
      <c r="G368" s="14" t="s">
        <v>92</v>
      </c>
      <c r="H368" s="190"/>
    </row>
    <row r="369" spans="1:8" ht="43.2" x14ac:dyDescent="0.3">
      <c r="A369" s="187"/>
      <c r="B369" s="66" t="s">
        <v>370</v>
      </c>
      <c r="C369" s="14" t="s">
        <v>195</v>
      </c>
      <c r="D369" s="14">
        <v>4</v>
      </c>
      <c r="E369" s="12" t="s">
        <v>5405</v>
      </c>
      <c r="F369" s="14" t="s">
        <v>89</v>
      </c>
      <c r="G369" s="14" t="s">
        <v>92</v>
      </c>
      <c r="H369" s="190"/>
    </row>
    <row r="370" spans="1:8" ht="43.2" x14ac:dyDescent="0.3">
      <c r="A370" s="187"/>
      <c r="B370" s="66" t="s">
        <v>371</v>
      </c>
      <c r="C370" s="14" t="s">
        <v>195</v>
      </c>
      <c r="D370" s="14">
        <v>4</v>
      </c>
      <c r="E370" s="12" t="s">
        <v>5406</v>
      </c>
      <c r="F370" s="14" t="s">
        <v>89</v>
      </c>
      <c r="G370" s="14" t="s">
        <v>92</v>
      </c>
      <c r="H370" s="190"/>
    </row>
    <row r="371" spans="1:8" ht="43.2" x14ac:dyDescent="0.3">
      <c r="A371" s="187"/>
      <c r="B371" s="66" t="s">
        <v>372</v>
      </c>
      <c r="C371" s="14" t="s">
        <v>195</v>
      </c>
      <c r="D371" s="14">
        <v>4</v>
      </c>
      <c r="E371" s="12" t="s">
        <v>5407</v>
      </c>
      <c r="F371" s="14" t="s">
        <v>89</v>
      </c>
      <c r="G371" s="14" t="s">
        <v>90</v>
      </c>
      <c r="H371" s="190"/>
    </row>
    <row r="372" spans="1:8" ht="43.2" x14ac:dyDescent="0.3">
      <c r="A372" s="187"/>
      <c r="B372" s="66" t="s">
        <v>339</v>
      </c>
      <c r="C372" s="14" t="s">
        <v>195</v>
      </c>
      <c r="D372" s="14">
        <v>4</v>
      </c>
      <c r="E372" s="12" t="s">
        <v>5408</v>
      </c>
      <c r="F372" s="14" t="s">
        <v>89</v>
      </c>
      <c r="G372" s="14" t="s">
        <v>92</v>
      </c>
      <c r="H372" s="190"/>
    </row>
    <row r="373" spans="1:8" ht="43.2" x14ac:dyDescent="0.3">
      <c r="A373" s="187"/>
      <c r="B373" s="66" t="s">
        <v>373</v>
      </c>
      <c r="C373" s="14" t="s">
        <v>195</v>
      </c>
      <c r="D373" s="14">
        <v>4</v>
      </c>
      <c r="E373" s="12" t="s">
        <v>5409</v>
      </c>
      <c r="F373" s="14" t="s">
        <v>89</v>
      </c>
      <c r="G373" s="14" t="s">
        <v>90</v>
      </c>
      <c r="H373" s="190"/>
    </row>
    <row r="374" spans="1:8" ht="43.2" x14ac:dyDescent="0.3">
      <c r="A374" s="187"/>
      <c r="B374" s="66" t="s">
        <v>374</v>
      </c>
      <c r="C374" s="14" t="s">
        <v>195</v>
      </c>
      <c r="D374" s="14">
        <v>4</v>
      </c>
      <c r="E374" s="12" t="s">
        <v>5410</v>
      </c>
      <c r="F374" s="14" t="s">
        <v>89</v>
      </c>
      <c r="G374" s="14" t="s">
        <v>92</v>
      </c>
      <c r="H374" s="190"/>
    </row>
    <row r="375" spans="1:8" ht="43.2" x14ac:dyDescent="0.3">
      <c r="A375" s="187"/>
      <c r="B375" s="66" t="s">
        <v>375</v>
      </c>
      <c r="C375" s="14" t="s">
        <v>195</v>
      </c>
      <c r="D375" s="14">
        <v>4</v>
      </c>
      <c r="E375" s="12" t="s">
        <v>5411</v>
      </c>
      <c r="F375" s="14" t="s">
        <v>89</v>
      </c>
      <c r="G375" s="14" t="s">
        <v>92</v>
      </c>
      <c r="H375" s="190"/>
    </row>
    <row r="376" spans="1:8" ht="28.8" x14ac:dyDescent="0.3">
      <c r="A376" s="187"/>
      <c r="B376" s="66" t="s">
        <v>112</v>
      </c>
      <c r="C376" s="14" t="s">
        <v>87</v>
      </c>
      <c r="D376" s="14">
        <v>255</v>
      </c>
      <c r="E376" s="12" t="s">
        <v>1002</v>
      </c>
      <c r="F376" s="14" t="s">
        <v>89</v>
      </c>
      <c r="G376" s="14" t="s">
        <v>114</v>
      </c>
      <c r="H376" s="190"/>
    </row>
    <row r="377" spans="1:8" x14ac:dyDescent="0.3">
      <c r="A377" s="193"/>
      <c r="B377" s="63"/>
      <c r="C377" s="63"/>
      <c r="D377" s="63"/>
      <c r="E377" s="63"/>
      <c r="F377" s="64"/>
      <c r="G377" s="63"/>
      <c r="H377" s="194"/>
    </row>
    <row r="378" spans="1:8" x14ac:dyDescent="0.3">
      <c r="B378" s="40"/>
      <c r="C378" s="36"/>
      <c r="D378" s="36"/>
      <c r="E378" s="40"/>
      <c r="F378" s="40"/>
      <c r="G378" s="40"/>
    </row>
    <row r="379" spans="1:8" x14ac:dyDescent="0.3">
      <c r="A379" s="182"/>
      <c r="B379" s="183"/>
      <c r="C379" s="184"/>
      <c r="D379" s="184"/>
      <c r="E379" s="184"/>
      <c r="F379" s="185"/>
      <c r="G379" s="184"/>
      <c r="H379" s="186"/>
    </row>
    <row r="380" spans="1:8" x14ac:dyDescent="0.3">
      <c r="A380" s="187"/>
      <c r="B380" s="188" t="s">
        <v>73</v>
      </c>
      <c r="C380" s="212" t="s">
        <v>898</v>
      </c>
      <c r="D380" s="212"/>
      <c r="E380" s="212"/>
      <c r="F380" s="197" t="s">
        <v>74</v>
      </c>
      <c r="G380" s="40" t="s">
        <v>899</v>
      </c>
      <c r="H380" s="190"/>
    </row>
    <row r="381" spans="1:8" x14ac:dyDescent="0.3">
      <c r="A381" s="187"/>
      <c r="B381" s="195" t="s">
        <v>75</v>
      </c>
      <c r="C381" s="214" t="s">
        <v>900</v>
      </c>
      <c r="D381" s="214"/>
      <c r="E381" s="214"/>
      <c r="F381" s="225"/>
      <c r="G381" s="214"/>
      <c r="H381" s="190"/>
    </row>
    <row r="382" spans="1:8" x14ac:dyDescent="0.3">
      <c r="A382" s="187"/>
      <c r="B382" s="195" t="s">
        <v>5360</v>
      </c>
      <c r="C382" s="213" t="s">
        <v>901</v>
      </c>
      <c r="D382" s="213"/>
      <c r="E382" s="213"/>
      <c r="F382" s="224"/>
      <c r="G382" s="213"/>
      <c r="H382" s="190"/>
    </row>
    <row r="383" spans="1:8" x14ac:dyDescent="0.3">
      <c r="A383" s="187"/>
      <c r="B383" s="195" t="s">
        <v>531</v>
      </c>
      <c r="C383" s="213" t="s">
        <v>532</v>
      </c>
      <c r="D383" s="213"/>
      <c r="E383" s="213"/>
      <c r="F383" s="224"/>
      <c r="G383" s="213"/>
      <c r="H383" s="190"/>
    </row>
    <row r="384" spans="1:8" ht="28.8" x14ac:dyDescent="0.3">
      <c r="A384" s="187"/>
      <c r="B384" s="196" t="s">
        <v>80</v>
      </c>
      <c r="C384" s="192" t="s">
        <v>81</v>
      </c>
      <c r="D384" s="192" t="s">
        <v>82</v>
      </c>
      <c r="E384" s="192" t="s">
        <v>83</v>
      </c>
      <c r="F384" s="192" t="s">
        <v>84</v>
      </c>
      <c r="G384" s="192" t="s">
        <v>422</v>
      </c>
      <c r="H384" s="190"/>
    </row>
    <row r="385" spans="1:8" ht="28.8" x14ac:dyDescent="0.3">
      <c r="A385" s="187"/>
      <c r="B385" s="66" t="s">
        <v>86</v>
      </c>
      <c r="C385" s="14" t="s">
        <v>87</v>
      </c>
      <c r="D385" s="14">
        <v>20</v>
      </c>
      <c r="E385" s="12" t="s">
        <v>88</v>
      </c>
      <c r="F385" s="14" t="s">
        <v>89</v>
      </c>
      <c r="G385" s="14" t="s">
        <v>90</v>
      </c>
      <c r="H385" s="190"/>
    </row>
    <row r="386" spans="1:8" ht="43.2" x14ac:dyDescent="0.3">
      <c r="A386" s="187"/>
      <c r="B386" s="20" t="s">
        <v>301</v>
      </c>
      <c r="C386" s="21" t="s">
        <v>87</v>
      </c>
      <c r="D386" s="21">
        <v>20</v>
      </c>
      <c r="E386" s="22" t="s">
        <v>5401</v>
      </c>
      <c r="F386" s="21" t="s">
        <v>89</v>
      </c>
      <c r="G386" s="21" t="s">
        <v>92</v>
      </c>
      <c r="H386" s="190"/>
    </row>
    <row r="387" spans="1:8" ht="43.2" x14ac:dyDescent="0.3">
      <c r="A387" s="187"/>
      <c r="B387" s="66" t="s">
        <v>891</v>
      </c>
      <c r="C387" s="14" t="s">
        <v>87</v>
      </c>
      <c r="D387" s="14">
        <v>20</v>
      </c>
      <c r="E387" s="12" t="s">
        <v>892</v>
      </c>
      <c r="F387" s="14" t="s">
        <v>89</v>
      </c>
      <c r="G387" s="14" t="s">
        <v>90</v>
      </c>
      <c r="H387" s="190"/>
    </row>
    <row r="388" spans="1:8" x14ac:dyDescent="0.3">
      <c r="A388" s="187"/>
      <c r="B388" s="28" t="s">
        <v>894</v>
      </c>
      <c r="C388" s="16" t="s">
        <v>87</v>
      </c>
      <c r="D388" s="16">
        <v>20</v>
      </c>
      <c r="E388" s="15" t="s">
        <v>895</v>
      </c>
      <c r="F388" s="16" t="s">
        <v>89</v>
      </c>
      <c r="G388" s="16" t="s">
        <v>92</v>
      </c>
      <c r="H388" s="190"/>
    </row>
    <row r="389" spans="1:8" ht="28.8" x14ac:dyDescent="0.3">
      <c r="A389" s="187"/>
      <c r="B389" s="66" t="s">
        <v>340</v>
      </c>
      <c r="C389" s="14" t="s">
        <v>87</v>
      </c>
      <c r="D389" s="14">
        <v>50</v>
      </c>
      <c r="E389" s="12" t="s">
        <v>984</v>
      </c>
      <c r="F389" s="14" t="s">
        <v>89</v>
      </c>
      <c r="G389" s="14" t="s">
        <v>92</v>
      </c>
      <c r="H389" s="190"/>
    </row>
    <row r="390" spans="1:8" x14ac:dyDescent="0.3">
      <c r="A390" s="187"/>
      <c r="B390" s="66" t="s">
        <v>127</v>
      </c>
      <c r="C390" s="14" t="s">
        <v>87</v>
      </c>
      <c r="D390" s="14">
        <v>50</v>
      </c>
      <c r="E390" s="12" t="s">
        <v>985</v>
      </c>
      <c r="F390" s="14" t="s">
        <v>89</v>
      </c>
      <c r="G390" s="14" t="s">
        <v>92</v>
      </c>
      <c r="H390" s="190"/>
    </row>
    <row r="391" spans="1:8" x14ac:dyDescent="0.3">
      <c r="A391" s="187"/>
      <c r="B391" s="66" t="s">
        <v>343</v>
      </c>
      <c r="C391" s="14" t="s">
        <v>87</v>
      </c>
      <c r="D391" s="14">
        <v>50</v>
      </c>
      <c r="E391" s="12" t="s">
        <v>988</v>
      </c>
      <c r="F391" s="14" t="s">
        <v>89</v>
      </c>
      <c r="G391" s="14" t="s">
        <v>92</v>
      </c>
      <c r="H391" s="190"/>
    </row>
    <row r="392" spans="1:8" x14ac:dyDescent="0.3">
      <c r="A392" s="187"/>
      <c r="B392" s="66" t="s">
        <v>345</v>
      </c>
      <c r="C392" s="14" t="s">
        <v>87</v>
      </c>
      <c r="D392" s="14">
        <v>50</v>
      </c>
      <c r="E392" s="12" t="s">
        <v>989</v>
      </c>
      <c r="F392" s="14" t="s">
        <v>89</v>
      </c>
      <c r="G392" s="14" t="s">
        <v>92</v>
      </c>
      <c r="H392" s="190"/>
    </row>
    <row r="393" spans="1:8" x14ac:dyDescent="0.3">
      <c r="A393" s="187"/>
      <c r="B393" s="66" t="s">
        <v>347</v>
      </c>
      <c r="C393" s="14" t="s">
        <v>87</v>
      </c>
      <c r="D393" s="14">
        <v>50</v>
      </c>
      <c r="E393" s="12" t="s">
        <v>990</v>
      </c>
      <c r="F393" s="14" t="s">
        <v>89</v>
      </c>
      <c r="G393" s="14" t="s">
        <v>92</v>
      </c>
      <c r="H393" s="190"/>
    </row>
    <row r="394" spans="1:8" x14ac:dyDescent="0.3">
      <c r="A394" s="187"/>
      <c r="B394" s="66" t="s">
        <v>349</v>
      </c>
      <c r="C394" s="14" t="s">
        <v>87</v>
      </c>
      <c r="D394" s="14">
        <v>50</v>
      </c>
      <c r="E394" s="12" t="s">
        <v>991</v>
      </c>
      <c r="F394" s="14" t="s">
        <v>89</v>
      </c>
      <c r="G394" s="14" t="s">
        <v>92</v>
      </c>
      <c r="H394" s="190"/>
    </row>
    <row r="395" spans="1:8" x14ac:dyDescent="0.3">
      <c r="A395" s="187"/>
      <c r="B395" s="66" t="s">
        <v>351</v>
      </c>
      <c r="C395" s="14" t="s">
        <v>87</v>
      </c>
      <c r="D395" s="14">
        <v>50</v>
      </c>
      <c r="E395" s="12" t="s">
        <v>5412</v>
      </c>
      <c r="F395" s="14" t="s">
        <v>89</v>
      </c>
      <c r="G395" s="14" t="s">
        <v>92</v>
      </c>
      <c r="H395" s="190"/>
    </row>
    <row r="396" spans="1:8" ht="28.8" x14ac:dyDescent="0.3">
      <c r="A396" s="187"/>
      <c r="B396" s="28" t="s">
        <v>896</v>
      </c>
      <c r="C396" s="16" t="s">
        <v>87</v>
      </c>
      <c r="D396" s="16">
        <v>50</v>
      </c>
      <c r="E396" s="15" t="s">
        <v>5413</v>
      </c>
      <c r="F396" s="16" t="s">
        <v>89</v>
      </c>
      <c r="G396" s="16" t="s">
        <v>90</v>
      </c>
      <c r="H396" s="190"/>
    </row>
    <row r="397" spans="1:8" ht="28.8" x14ac:dyDescent="0.3">
      <c r="A397" s="187"/>
      <c r="B397" s="28" t="s">
        <v>897</v>
      </c>
      <c r="C397" s="16" t="s">
        <v>91</v>
      </c>
      <c r="D397" s="16">
        <v>50</v>
      </c>
      <c r="E397" s="15" t="s">
        <v>5414</v>
      </c>
      <c r="F397" s="161" t="str">
        <f>DOMINIOS!$C$3152</f>
        <v>Dom_CatTaxon</v>
      </c>
      <c r="G397" s="16" t="s">
        <v>92</v>
      </c>
      <c r="H397" s="190"/>
    </row>
    <row r="398" spans="1:8" x14ac:dyDescent="0.3">
      <c r="A398" s="187"/>
      <c r="B398" s="137" t="s">
        <v>352</v>
      </c>
      <c r="C398" s="14" t="s">
        <v>91</v>
      </c>
      <c r="D398" s="14">
        <v>8</v>
      </c>
      <c r="E398" s="137" t="s">
        <v>353</v>
      </c>
      <c r="F398" s="152" t="str">
        <f>DOMINIOS!$C$1134</f>
        <v>Dom_Apendice</v>
      </c>
      <c r="G398" s="14" t="s">
        <v>92</v>
      </c>
      <c r="H398" s="190"/>
    </row>
    <row r="399" spans="1:8" x14ac:dyDescent="0.3">
      <c r="A399" s="187"/>
      <c r="B399" s="137" t="s">
        <v>354</v>
      </c>
      <c r="C399" s="14" t="s">
        <v>91</v>
      </c>
      <c r="D399" s="14">
        <v>8</v>
      </c>
      <c r="E399" s="137" t="s">
        <v>355</v>
      </c>
      <c r="F399" s="152" t="str">
        <f>DOMINIOS!$C$1141</f>
        <v>Dom_Amenaza</v>
      </c>
      <c r="G399" s="14" t="s">
        <v>92</v>
      </c>
      <c r="H399" s="190"/>
    </row>
    <row r="400" spans="1:8" ht="28.8" x14ac:dyDescent="0.3">
      <c r="A400" s="187"/>
      <c r="B400" s="137" t="s">
        <v>356</v>
      </c>
      <c r="C400" s="14" t="s">
        <v>91</v>
      </c>
      <c r="D400" s="14">
        <v>8</v>
      </c>
      <c r="E400" s="137" t="s">
        <v>902</v>
      </c>
      <c r="F400" s="152" t="str">
        <f>DOMINIOS!$C$1141</f>
        <v>Dom_Amenaza</v>
      </c>
      <c r="G400" s="14" t="s">
        <v>92</v>
      </c>
      <c r="H400" s="190"/>
    </row>
    <row r="401" spans="1:8" x14ac:dyDescent="0.3">
      <c r="A401" s="187"/>
      <c r="B401" s="66" t="s">
        <v>357</v>
      </c>
      <c r="C401" s="14" t="s">
        <v>91</v>
      </c>
      <c r="D401" s="14">
        <v>8</v>
      </c>
      <c r="E401" s="12" t="s">
        <v>903</v>
      </c>
      <c r="F401" s="152" t="str">
        <f>DOMINIOS!$C$977</f>
        <v>Dom_Tipo_Distribu</v>
      </c>
      <c r="G401" s="14" t="s">
        <v>92</v>
      </c>
      <c r="H401" s="190"/>
    </row>
    <row r="402" spans="1:8" x14ac:dyDescent="0.3">
      <c r="A402" s="187"/>
      <c r="B402" s="66" t="s">
        <v>359</v>
      </c>
      <c r="C402" s="14" t="s">
        <v>91</v>
      </c>
      <c r="D402" s="14">
        <v>8</v>
      </c>
      <c r="E402" s="12" t="s">
        <v>360</v>
      </c>
      <c r="F402" s="152" t="str">
        <f>DOMINIOS!$C$984</f>
        <v>Dom_Veda</v>
      </c>
      <c r="G402" s="14" t="s">
        <v>90</v>
      </c>
      <c r="H402" s="190"/>
    </row>
    <row r="403" spans="1:8" ht="28.8" x14ac:dyDescent="0.3">
      <c r="A403" s="187"/>
      <c r="B403" s="28" t="s">
        <v>104</v>
      </c>
      <c r="C403" s="16" t="s">
        <v>87</v>
      </c>
      <c r="D403" s="16">
        <v>20</v>
      </c>
      <c r="E403" s="15" t="s">
        <v>5242</v>
      </c>
      <c r="F403" s="16" t="s">
        <v>89</v>
      </c>
      <c r="G403" s="16" t="s">
        <v>90</v>
      </c>
      <c r="H403" s="190"/>
    </row>
    <row r="404" spans="1:8" x14ac:dyDescent="0.3">
      <c r="A404" s="187"/>
      <c r="B404" s="66" t="s">
        <v>361</v>
      </c>
      <c r="C404" s="14" t="s">
        <v>87</v>
      </c>
      <c r="D404" s="14">
        <v>20</v>
      </c>
      <c r="E404" s="12" t="s">
        <v>362</v>
      </c>
      <c r="F404" s="14" t="s">
        <v>89</v>
      </c>
      <c r="G404" s="14" t="s">
        <v>90</v>
      </c>
      <c r="H404" s="190"/>
    </row>
    <row r="405" spans="1:8" x14ac:dyDescent="0.3">
      <c r="A405" s="187"/>
      <c r="B405" s="66" t="s">
        <v>363</v>
      </c>
      <c r="C405" s="14" t="s">
        <v>91</v>
      </c>
      <c r="D405" s="14">
        <v>8</v>
      </c>
      <c r="E405" s="12" t="s">
        <v>932</v>
      </c>
      <c r="F405" s="152" t="str">
        <f>DOMINIOS!$C$994</f>
        <v>Dom_EntidadVeda</v>
      </c>
      <c r="G405" s="14" t="s">
        <v>90</v>
      </c>
      <c r="H405" s="190"/>
    </row>
    <row r="406" spans="1:8" x14ac:dyDescent="0.3">
      <c r="A406" s="187"/>
      <c r="B406" s="66" t="s">
        <v>365</v>
      </c>
      <c r="C406" s="14" t="s">
        <v>91</v>
      </c>
      <c r="D406" s="14">
        <v>8</v>
      </c>
      <c r="E406" s="12" t="s">
        <v>366</v>
      </c>
      <c r="F406" s="152" t="str">
        <f>DOMINIOS!$C$989</f>
        <v>Dom_Vigencia</v>
      </c>
      <c r="G406" s="14" t="s">
        <v>90</v>
      </c>
      <c r="H406" s="190"/>
    </row>
    <row r="407" spans="1:8" x14ac:dyDescent="0.3">
      <c r="A407" s="187"/>
      <c r="B407" s="66" t="s">
        <v>904</v>
      </c>
      <c r="C407" s="14" t="s">
        <v>110</v>
      </c>
      <c r="D407" s="14">
        <v>2</v>
      </c>
      <c r="E407" s="12" t="s">
        <v>907</v>
      </c>
      <c r="F407" s="152" t="str">
        <f>DOMINIOS!$C$524</f>
        <v>Dom_Regeneracion</v>
      </c>
      <c r="G407" s="14" t="s">
        <v>92</v>
      </c>
      <c r="H407" s="190"/>
    </row>
    <row r="408" spans="1:8" x14ac:dyDescent="0.3">
      <c r="A408" s="187"/>
      <c r="B408" s="66" t="s">
        <v>905</v>
      </c>
      <c r="C408" s="14" t="s">
        <v>91</v>
      </c>
      <c r="D408" s="14">
        <v>8</v>
      </c>
      <c r="E408" s="12" t="s">
        <v>908</v>
      </c>
      <c r="F408" s="152" t="str">
        <f>DOMINIOS!$C$1043</f>
        <v>Dom_Habito</v>
      </c>
      <c r="G408" s="14" t="s">
        <v>92</v>
      </c>
      <c r="H408" s="190"/>
    </row>
    <row r="409" spans="1:8" ht="43.2" x14ac:dyDescent="0.3">
      <c r="A409" s="187"/>
      <c r="B409" s="66" t="s">
        <v>338</v>
      </c>
      <c r="C409" s="14" t="s">
        <v>186</v>
      </c>
      <c r="D409" s="14">
        <v>4</v>
      </c>
      <c r="E409" s="12" t="s">
        <v>5415</v>
      </c>
      <c r="F409" s="14" t="s">
        <v>89</v>
      </c>
      <c r="G409" s="14" t="s">
        <v>92</v>
      </c>
      <c r="H409" s="190"/>
    </row>
    <row r="410" spans="1:8" ht="28.8" x14ac:dyDescent="0.3">
      <c r="A410" s="187"/>
      <c r="B410" s="66" t="s">
        <v>112</v>
      </c>
      <c r="C410" s="14" t="s">
        <v>87</v>
      </c>
      <c r="D410" s="14">
        <v>255</v>
      </c>
      <c r="E410" s="12" t="s">
        <v>1002</v>
      </c>
      <c r="F410" s="14" t="s">
        <v>89</v>
      </c>
      <c r="G410" s="14" t="s">
        <v>114</v>
      </c>
      <c r="H410" s="190"/>
    </row>
    <row r="411" spans="1:8" x14ac:dyDescent="0.3">
      <c r="A411" s="193"/>
      <c r="B411" s="63"/>
      <c r="C411" s="63"/>
      <c r="D411" s="63"/>
      <c r="E411" s="63"/>
      <c r="F411" s="64"/>
      <c r="G411" s="63"/>
      <c r="H411" s="194"/>
    </row>
    <row r="412" spans="1:8" x14ac:dyDescent="0.3">
      <c r="B412" s="40"/>
      <c r="C412" s="36"/>
      <c r="D412" s="36"/>
      <c r="E412" s="40"/>
      <c r="F412" s="40"/>
      <c r="G412" s="40"/>
    </row>
    <row r="413" spans="1:8" x14ac:dyDescent="0.3">
      <c r="A413" s="182"/>
      <c r="B413" s="183"/>
      <c r="C413" s="184"/>
      <c r="D413" s="184"/>
      <c r="E413" s="184"/>
      <c r="F413" s="185"/>
      <c r="G413" s="184"/>
      <c r="H413" s="186"/>
    </row>
    <row r="414" spans="1:8" x14ac:dyDescent="0.3">
      <c r="A414" s="187"/>
      <c r="B414" s="188" t="s">
        <v>73</v>
      </c>
      <c r="C414" s="205" t="s">
        <v>909</v>
      </c>
      <c r="D414" s="205"/>
      <c r="E414" s="205"/>
      <c r="F414" s="197" t="s">
        <v>74</v>
      </c>
      <c r="G414" s="40" t="s">
        <v>910</v>
      </c>
      <c r="H414" s="190"/>
    </row>
    <row r="415" spans="1:8" x14ac:dyDescent="0.3">
      <c r="A415" s="187"/>
      <c r="B415" s="195" t="s">
        <v>75</v>
      </c>
      <c r="C415" s="214" t="s">
        <v>911</v>
      </c>
      <c r="D415" s="214"/>
      <c r="E415" s="214"/>
      <c r="F415" s="225"/>
      <c r="G415" s="214"/>
      <c r="H415" s="190"/>
    </row>
    <row r="416" spans="1:8" x14ac:dyDescent="0.3">
      <c r="A416" s="187"/>
      <c r="B416" s="195" t="s">
        <v>5360</v>
      </c>
      <c r="C416" s="213" t="s">
        <v>912</v>
      </c>
      <c r="D416" s="213"/>
      <c r="E416" s="213"/>
      <c r="F416" s="224"/>
      <c r="G416" s="213"/>
      <c r="H416" s="190"/>
    </row>
    <row r="417" spans="1:8" x14ac:dyDescent="0.3">
      <c r="A417" s="187"/>
      <c r="B417" s="195" t="s">
        <v>531</v>
      </c>
      <c r="C417" s="213" t="s">
        <v>532</v>
      </c>
      <c r="D417" s="213"/>
      <c r="E417" s="213"/>
      <c r="F417" s="224"/>
      <c r="G417" s="213"/>
      <c r="H417" s="190"/>
    </row>
    <row r="418" spans="1:8" ht="28.8" x14ac:dyDescent="0.3">
      <c r="A418" s="187"/>
      <c r="B418" s="196" t="s">
        <v>80</v>
      </c>
      <c r="C418" s="192" t="s">
        <v>81</v>
      </c>
      <c r="D418" s="192" t="s">
        <v>82</v>
      </c>
      <c r="E418" s="192" t="s">
        <v>83</v>
      </c>
      <c r="F418" s="192" t="s">
        <v>84</v>
      </c>
      <c r="G418" s="192" t="s">
        <v>422</v>
      </c>
      <c r="H418" s="190"/>
    </row>
    <row r="419" spans="1:8" ht="28.8" x14ac:dyDescent="0.3">
      <c r="A419" s="187"/>
      <c r="B419" s="66" t="s">
        <v>86</v>
      </c>
      <c r="C419" s="14" t="s">
        <v>87</v>
      </c>
      <c r="D419" s="14">
        <v>20</v>
      </c>
      <c r="E419" s="12" t="s">
        <v>88</v>
      </c>
      <c r="F419" s="14" t="s">
        <v>89</v>
      </c>
      <c r="G419" s="14" t="s">
        <v>90</v>
      </c>
      <c r="H419" s="190"/>
    </row>
    <row r="420" spans="1:8" x14ac:dyDescent="0.3">
      <c r="A420" s="187"/>
      <c r="B420" s="28" t="s">
        <v>894</v>
      </c>
      <c r="C420" s="16" t="s">
        <v>87</v>
      </c>
      <c r="D420" s="16">
        <v>20</v>
      </c>
      <c r="E420" s="15" t="s">
        <v>895</v>
      </c>
      <c r="F420" s="16" t="s">
        <v>89</v>
      </c>
      <c r="G420" s="16" t="s">
        <v>92</v>
      </c>
      <c r="H420" s="190"/>
    </row>
    <row r="421" spans="1:8" x14ac:dyDescent="0.3">
      <c r="A421" s="187"/>
      <c r="B421" s="66" t="s">
        <v>43</v>
      </c>
      <c r="C421" s="14" t="s">
        <v>87</v>
      </c>
      <c r="D421" s="14">
        <v>200</v>
      </c>
      <c r="E421" s="12" t="s">
        <v>103</v>
      </c>
      <c r="F421" s="14" t="s">
        <v>89</v>
      </c>
      <c r="G421" s="14" t="s">
        <v>92</v>
      </c>
      <c r="H421" s="190"/>
    </row>
    <row r="422" spans="1:8" ht="28.8" x14ac:dyDescent="0.3">
      <c r="A422" s="187"/>
      <c r="B422" s="66" t="s">
        <v>303</v>
      </c>
      <c r="C422" s="14" t="s">
        <v>87</v>
      </c>
      <c r="D422" s="14">
        <v>100</v>
      </c>
      <c r="E422" s="12" t="s">
        <v>304</v>
      </c>
      <c r="F422" s="14" t="s">
        <v>89</v>
      </c>
      <c r="G422" s="14" t="s">
        <v>92</v>
      </c>
      <c r="H422" s="190"/>
    </row>
    <row r="423" spans="1:8" x14ac:dyDescent="0.3">
      <c r="A423" s="187"/>
      <c r="B423" s="66" t="s">
        <v>94</v>
      </c>
      <c r="C423" s="14" t="s">
        <v>186</v>
      </c>
      <c r="D423" s="14">
        <v>4</v>
      </c>
      <c r="E423" s="12" t="s">
        <v>322</v>
      </c>
      <c r="F423" s="14" t="s">
        <v>89</v>
      </c>
      <c r="G423" s="14" t="s">
        <v>92</v>
      </c>
      <c r="H423" s="190"/>
    </row>
    <row r="424" spans="1:8" ht="57.6" x14ac:dyDescent="0.3">
      <c r="A424" s="187"/>
      <c r="B424" s="28" t="s">
        <v>5365</v>
      </c>
      <c r="C424" s="16" t="s">
        <v>87</v>
      </c>
      <c r="D424" s="16">
        <v>255</v>
      </c>
      <c r="E424" s="15" t="s">
        <v>913</v>
      </c>
      <c r="F424" s="16" t="s">
        <v>89</v>
      </c>
      <c r="G424" s="16" t="s">
        <v>90</v>
      </c>
      <c r="H424" s="190"/>
    </row>
    <row r="425" spans="1:8" ht="28.8" x14ac:dyDescent="0.3">
      <c r="A425" s="187"/>
      <c r="B425" s="28" t="s">
        <v>914</v>
      </c>
      <c r="C425" s="16" t="s">
        <v>87</v>
      </c>
      <c r="D425" s="16">
        <v>20</v>
      </c>
      <c r="E425" s="15" t="s">
        <v>915</v>
      </c>
      <c r="F425" s="176" t="e">
        <f>DOMINIOS!#REF!</f>
        <v>#REF!</v>
      </c>
      <c r="G425" s="16" t="s">
        <v>90</v>
      </c>
      <c r="H425" s="190"/>
    </row>
    <row r="426" spans="1:8" ht="28.8" x14ac:dyDescent="0.3">
      <c r="A426" s="187"/>
      <c r="B426" s="28" t="s">
        <v>916</v>
      </c>
      <c r="C426" s="16" t="s">
        <v>87</v>
      </c>
      <c r="D426" s="16">
        <v>255</v>
      </c>
      <c r="E426" s="15" t="s">
        <v>5366</v>
      </c>
      <c r="F426" s="16" t="s">
        <v>89</v>
      </c>
      <c r="G426" s="16" t="s">
        <v>90</v>
      </c>
      <c r="H426" s="190"/>
    </row>
    <row r="427" spans="1:8" ht="57.6" x14ac:dyDescent="0.3">
      <c r="A427" s="187"/>
      <c r="B427" s="28" t="s">
        <v>417</v>
      </c>
      <c r="C427" s="16" t="s">
        <v>87</v>
      </c>
      <c r="D427" s="16">
        <v>255</v>
      </c>
      <c r="E427" s="15" t="s">
        <v>5361</v>
      </c>
      <c r="F427" s="16" t="s">
        <v>89</v>
      </c>
      <c r="G427" s="16" t="s">
        <v>90</v>
      </c>
      <c r="H427" s="190"/>
    </row>
    <row r="428" spans="1:8" x14ac:dyDescent="0.3">
      <c r="A428" s="187"/>
      <c r="B428" s="66" t="s">
        <v>340</v>
      </c>
      <c r="C428" s="14" t="s">
        <v>87</v>
      </c>
      <c r="D428" s="14">
        <v>50</v>
      </c>
      <c r="E428" s="12" t="s">
        <v>917</v>
      </c>
      <c r="F428" s="14" t="s">
        <v>89</v>
      </c>
      <c r="G428" s="14" t="s">
        <v>92</v>
      </c>
      <c r="H428" s="190"/>
    </row>
    <row r="429" spans="1:8" x14ac:dyDescent="0.3">
      <c r="A429" s="187"/>
      <c r="B429" s="66" t="s">
        <v>127</v>
      </c>
      <c r="C429" s="14" t="s">
        <v>87</v>
      </c>
      <c r="D429" s="14">
        <v>50</v>
      </c>
      <c r="E429" s="12" t="s">
        <v>918</v>
      </c>
      <c r="F429" s="14" t="s">
        <v>89</v>
      </c>
      <c r="G429" s="14" t="s">
        <v>92</v>
      </c>
      <c r="H429" s="190"/>
    </row>
    <row r="430" spans="1:8" x14ac:dyDescent="0.3">
      <c r="A430" s="187"/>
      <c r="B430" s="66" t="s">
        <v>343</v>
      </c>
      <c r="C430" s="14" t="s">
        <v>87</v>
      </c>
      <c r="D430" s="14">
        <v>50</v>
      </c>
      <c r="E430" s="12" t="s">
        <v>919</v>
      </c>
      <c r="F430" s="14" t="s">
        <v>89</v>
      </c>
      <c r="G430" s="14" t="s">
        <v>92</v>
      </c>
      <c r="H430" s="190"/>
    </row>
    <row r="431" spans="1:8" x14ac:dyDescent="0.3">
      <c r="A431" s="187"/>
      <c r="B431" s="66" t="s">
        <v>345</v>
      </c>
      <c r="C431" s="14" t="s">
        <v>87</v>
      </c>
      <c r="D431" s="14">
        <v>50</v>
      </c>
      <c r="E431" s="12" t="s">
        <v>346</v>
      </c>
      <c r="F431" s="14" t="s">
        <v>89</v>
      </c>
      <c r="G431" s="14" t="s">
        <v>92</v>
      </c>
      <c r="H431" s="190"/>
    </row>
    <row r="432" spans="1:8" x14ac:dyDescent="0.3">
      <c r="A432" s="187"/>
      <c r="B432" s="66" t="s">
        <v>347</v>
      </c>
      <c r="C432" s="14" t="s">
        <v>87</v>
      </c>
      <c r="D432" s="14">
        <v>50</v>
      </c>
      <c r="E432" s="12" t="s">
        <v>348</v>
      </c>
      <c r="F432" s="14" t="s">
        <v>89</v>
      </c>
      <c r="G432" s="14" t="s">
        <v>92</v>
      </c>
      <c r="H432" s="190"/>
    </row>
    <row r="433" spans="1:8" x14ac:dyDescent="0.3">
      <c r="A433" s="187"/>
      <c r="B433" s="66" t="s">
        <v>349</v>
      </c>
      <c r="C433" s="14" t="s">
        <v>87</v>
      </c>
      <c r="D433" s="14">
        <v>50</v>
      </c>
      <c r="E433" s="12" t="s">
        <v>920</v>
      </c>
      <c r="F433" s="14" t="s">
        <v>89</v>
      </c>
      <c r="G433" s="14" t="s">
        <v>92</v>
      </c>
      <c r="H433" s="190"/>
    </row>
    <row r="434" spans="1:8" x14ac:dyDescent="0.3">
      <c r="A434" s="187"/>
      <c r="B434" s="28" t="s">
        <v>896</v>
      </c>
      <c r="C434" s="16" t="s">
        <v>87</v>
      </c>
      <c r="D434" s="16">
        <v>50</v>
      </c>
      <c r="E434" s="15" t="s">
        <v>921</v>
      </c>
      <c r="F434" s="16" t="s">
        <v>89</v>
      </c>
      <c r="G434" s="16" t="s">
        <v>90</v>
      </c>
      <c r="H434" s="190"/>
    </row>
    <row r="435" spans="1:8" x14ac:dyDescent="0.3">
      <c r="A435" s="187"/>
      <c r="B435" s="28" t="s">
        <v>897</v>
      </c>
      <c r="C435" s="16" t="s">
        <v>91</v>
      </c>
      <c r="D435" s="16">
        <v>50</v>
      </c>
      <c r="E435" s="15" t="s">
        <v>922</v>
      </c>
      <c r="F435" s="161" t="str">
        <f>DOMINIOS!$C$3152</f>
        <v>Dom_CatTaxon</v>
      </c>
      <c r="G435" s="16" t="s">
        <v>92</v>
      </c>
      <c r="H435" s="190"/>
    </row>
    <row r="436" spans="1:8" x14ac:dyDescent="0.3">
      <c r="A436" s="187"/>
      <c r="B436" s="66" t="s">
        <v>351</v>
      </c>
      <c r="C436" s="14" t="s">
        <v>87</v>
      </c>
      <c r="D436" s="14">
        <v>50</v>
      </c>
      <c r="E436" s="12" t="s">
        <v>5416</v>
      </c>
      <c r="F436" s="14" t="s">
        <v>89</v>
      </c>
      <c r="G436" s="14" t="s">
        <v>92</v>
      </c>
      <c r="H436" s="190"/>
    </row>
    <row r="437" spans="1:8" x14ac:dyDescent="0.3">
      <c r="A437" s="187"/>
      <c r="B437" s="66" t="s">
        <v>338</v>
      </c>
      <c r="C437" s="14" t="s">
        <v>186</v>
      </c>
      <c r="D437" s="14">
        <v>4</v>
      </c>
      <c r="E437" s="12" t="s">
        <v>906</v>
      </c>
      <c r="F437" s="14" t="s">
        <v>89</v>
      </c>
      <c r="G437" s="14" t="s">
        <v>92</v>
      </c>
      <c r="H437" s="190"/>
    </row>
    <row r="438" spans="1:8" x14ac:dyDescent="0.3">
      <c r="A438" s="187"/>
      <c r="B438" s="137" t="s">
        <v>352</v>
      </c>
      <c r="C438" s="14" t="s">
        <v>91</v>
      </c>
      <c r="D438" s="14">
        <v>8</v>
      </c>
      <c r="E438" s="137" t="s">
        <v>923</v>
      </c>
      <c r="F438" s="152" t="str">
        <f>DOMINIOS!$C$1134</f>
        <v>Dom_Apendice</v>
      </c>
      <c r="G438" s="14" t="s">
        <v>92</v>
      </c>
      <c r="H438" s="190"/>
    </row>
    <row r="439" spans="1:8" x14ac:dyDescent="0.3">
      <c r="A439" s="187"/>
      <c r="B439" s="137" t="s">
        <v>354</v>
      </c>
      <c r="C439" s="14" t="s">
        <v>91</v>
      </c>
      <c r="D439" s="14">
        <v>8</v>
      </c>
      <c r="E439" s="137" t="s">
        <v>924</v>
      </c>
      <c r="F439" s="152" t="str">
        <f>DOMINIOS!$C$1141</f>
        <v>Dom_Amenaza</v>
      </c>
      <c r="G439" s="14" t="s">
        <v>92</v>
      </c>
      <c r="H439" s="190"/>
    </row>
    <row r="440" spans="1:8" ht="28.8" x14ac:dyDescent="0.3">
      <c r="A440" s="187"/>
      <c r="B440" s="137" t="s">
        <v>356</v>
      </c>
      <c r="C440" s="14" t="s">
        <v>91</v>
      </c>
      <c r="D440" s="14">
        <v>8</v>
      </c>
      <c r="E440" s="137" t="s">
        <v>902</v>
      </c>
      <c r="F440" s="152" t="str">
        <f>DOMINIOS!$C$1141</f>
        <v>Dom_Amenaza</v>
      </c>
      <c r="G440" s="14" t="s">
        <v>92</v>
      </c>
      <c r="H440" s="190"/>
    </row>
    <row r="441" spans="1:8" x14ac:dyDescent="0.3">
      <c r="A441" s="187"/>
      <c r="B441" s="66" t="s">
        <v>357</v>
      </c>
      <c r="C441" s="14" t="s">
        <v>91</v>
      </c>
      <c r="D441" s="14">
        <v>8</v>
      </c>
      <c r="E441" s="12" t="s">
        <v>903</v>
      </c>
      <c r="F441" s="152" t="str">
        <f>DOMINIOS!$C$977</f>
        <v>Dom_Tipo_Distribu</v>
      </c>
      <c r="G441" s="14" t="s">
        <v>92</v>
      </c>
      <c r="H441" s="190"/>
    </row>
    <row r="442" spans="1:8" x14ac:dyDescent="0.3">
      <c r="A442" s="187"/>
      <c r="B442" s="66" t="s">
        <v>359</v>
      </c>
      <c r="C442" s="14" t="s">
        <v>91</v>
      </c>
      <c r="D442" s="14">
        <v>8</v>
      </c>
      <c r="E442" s="12" t="s">
        <v>927</v>
      </c>
      <c r="F442" s="152" t="str">
        <f>DOMINIOS!$C$984</f>
        <v>Dom_Veda</v>
      </c>
      <c r="G442" s="14" t="s">
        <v>90</v>
      </c>
      <c r="H442" s="190"/>
    </row>
    <row r="443" spans="1:8" ht="28.8" x14ac:dyDescent="0.3">
      <c r="A443" s="187"/>
      <c r="B443" s="66" t="s">
        <v>104</v>
      </c>
      <c r="C443" s="14" t="s">
        <v>87</v>
      </c>
      <c r="D443" s="14">
        <v>20</v>
      </c>
      <c r="E443" s="15" t="s">
        <v>5242</v>
      </c>
      <c r="F443" s="14" t="s">
        <v>89</v>
      </c>
      <c r="G443" s="14" t="s">
        <v>90</v>
      </c>
      <c r="H443" s="190"/>
    </row>
    <row r="444" spans="1:8" x14ac:dyDescent="0.3">
      <c r="A444" s="187"/>
      <c r="B444" s="66" t="s">
        <v>361</v>
      </c>
      <c r="C444" s="14" t="s">
        <v>87</v>
      </c>
      <c r="D444" s="14">
        <v>20</v>
      </c>
      <c r="E444" s="12" t="s">
        <v>930</v>
      </c>
      <c r="F444" s="14" t="s">
        <v>89</v>
      </c>
      <c r="G444" s="14" t="s">
        <v>90</v>
      </c>
      <c r="H444" s="190"/>
    </row>
    <row r="445" spans="1:8" x14ac:dyDescent="0.3">
      <c r="A445" s="187"/>
      <c r="B445" s="66" t="s">
        <v>363</v>
      </c>
      <c r="C445" s="14" t="s">
        <v>91</v>
      </c>
      <c r="D445" s="14">
        <v>8</v>
      </c>
      <c r="E445" s="12" t="s">
        <v>932</v>
      </c>
      <c r="F445" s="152" t="str">
        <f>DOMINIOS!$C$994</f>
        <v>Dom_EntidadVeda</v>
      </c>
      <c r="G445" s="14" t="s">
        <v>90</v>
      </c>
      <c r="H445" s="190"/>
    </row>
    <row r="446" spans="1:8" x14ac:dyDescent="0.3">
      <c r="A446" s="187"/>
      <c r="B446" s="66" t="s">
        <v>365</v>
      </c>
      <c r="C446" s="14" t="s">
        <v>91</v>
      </c>
      <c r="D446" s="14">
        <v>8</v>
      </c>
      <c r="E446" s="12" t="s">
        <v>934</v>
      </c>
      <c r="F446" s="152" t="str">
        <f>DOMINIOS!$C$989</f>
        <v>Dom_Vigencia</v>
      </c>
      <c r="G446" s="14" t="s">
        <v>90</v>
      </c>
      <c r="H446" s="190"/>
    </row>
    <row r="447" spans="1:8" x14ac:dyDescent="0.3">
      <c r="A447" s="187"/>
      <c r="B447" s="66" t="s">
        <v>925</v>
      </c>
      <c r="C447" s="14" t="s">
        <v>91</v>
      </c>
      <c r="D447" s="14">
        <v>8</v>
      </c>
      <c r="E447" s="12" t="s">
        <v>935</v>
      </c>
      <c r="F447" s="14" t="s">
        <v>89</v>
      </c>
      <c r="G447" s="14" t="s">
        <v>92</v>
      </c>
      <c r="H447" s="190"/>
    </row>
    <row r="448" spans="1:8" ht="28.8" x14ac:dyDescent="0.3">
      <c r="A448" s="187"/>
      <c r="B448" s="66" t="s">
        <v>756</v>
      </c>
      <c r="C448" s="14" t="s">
        <v>91</v>
      </c>
      <c r="D448" s="14">
        <v>8</v>
      </c>
      <c r="E448" s="12" t="s">
        <v>936</v>
      </c>
      <c r="F448" s="14" t="s">
        <v>89</v>
      </c>
      <c r="G448" s="14" t="s">
        <v>92</v>
      </c>
      <c r="H448" s="190"/>
    </row>
    <row r="449" spans="1:8" ht="28.8" x14ac:dyDescent="0.3">
      <c r="A449" s="187"/>
      <c r="B449" s="66" t="s">
        <v>926</v>
      </c>
      <c r="C449" s="14" t="s">
        <v>91</v>
      </c>
      <c r="D449" s="14">
        <v>8</v>
      </c>
      <c r="E449" s="12" t="s">
        <v>5362</v>
      </c>
      <c r="F449" s="14" t="s">
        <v>89</v>
      </c>
      <c r="G449" s="14" t="s">
        <v>90</v>
      </c>
      <c r="H449" s="190"/>
    </row>
    <row r="450" spans="1:8" ht="43.2" x14ac:dyDescent="0.3">
      <c r="A450" s="187"/>
      <c r="B450" s="66" t="s">
        <v>928</v>
      </c>
      <c r="C450" s="14" t="s">
        <v>91</v>
      </c>
      <c r="D450" s="14">
        <v>8</v>
      </c>
      <c r="E450" s="12" t="s">
        <v>5363</v>
      </c>
      <c r="F450" s="14" t="s">
        <v>89</v>
      </c>
      <c r="G450" s="14" t="s">
        <v>90</v>
      </c>
      <c r="H450" s="190"/>
    </row>
    <row r="451" spans="1:8" x14ac:dyDescent="0.3">
      <c r="A451" s="187"/>
      <c r="B451" s="66" t="s">
        <v>929</v>
      </c>
      <c r="C451" s="14" t="s">
        <v>91</v>
      </c>
      <c r="D451" s="14">
        <v>8</v>
      </c>
      <c r="E451" s="12" t="s">
        <v>939</v>
      </c>
      <c r="F451" s="14" t="s">
        <v>89</v>
      </c>
      <c r="G451" s="14" t="s">
        <v>92</v>
      </c>
      <c r="H451" s="190"/>
    </row>
    <row r="452" spans="1:8" ht="28.8" x14ac:dyDescent="0.3">
      <c r="A452" s="187"/>
      <c r="B452" s="66" t="s">
        <v>931</v>
      </c>
      <c r="C452" s="14" t="s">
        <v>91</v>
      </c>
      <c r="D452" s="14">
        <v>8</v>
      </c>
      <c r="E452" s="12" t="s">
        <v>940</v>
      </c>
      <c r="F452" s="14" t="s">
        <v>89</v>
      </c>
      <c r="G452" s="14" t="s">
        <v>92</v>
      </c>
      <c r="H452" s="190"/>
    </row>
    <row r="453" spans="1:8" ht="28.8" x14ac:dyDescent="0.3">
      <c r="A453" s="187"/>
      <c r="B453" s="66" t="s">
        <v>933</v>
      </c>
      <c r="C453" s="14" t="s">
        <v>91</v>
      </c>
      <c r="D453" s="14">
        <v>8</v>
      </c>
      <c r="E453" s="12" t="s">
        <v>5364</v>
      </c>
      <c r="F453" s="14" t="s">
        <v>89</v>
      </c>
      <c r="G453" s="14" t="s">
        <v>90</v>
      </c>
      <c r="H453" s="190"/>
    </row>
    <row r="454" spans="1:8" x14ac:dyDescent="0.3">
      <c r="A454" s="187"/>
      <c r="B454" s="66" t="s">
        <v>367</v>
      </c>
      <c r="C454" s="14" t="s">
        <v>91</v>
      </c>
      <c r="D454" s="14">
        <v>8</v>
      </c>
      <c r="E454" s="12" t="s">
        <v>942</v>
      </c>
      <c r="F454" s="152" t="e">
        <f>DOMINIOS!#REF!</f>
        <v>#REF!</v>
      </c>
      <c r="G454" s="14" t="s">
        <v>92</v>
      </c>
      <c r="H454" s="190"/>
    </row>
    <row r="455" spans="1:8" x14ac:dyDescent="0.3">
      <c r="A455" s="187"/>
      <c r="B455" s="66" t="s">
        <v>905</v>
      </c>
      <c r="C455" s="14" t="s">
        <v>91</v>
      </c>
      <c r="D455" s="14">
        <v>8</v>
      </c>
      <c r="E455" s="12" t="s">
        <v>908</v>
      </c>
      <c r="F455" s="152" t="str">
        <f>DOMINIOS!$C$1043</f>
        <v>Dom_Habito</v>
      </c>
      <c r="G455" s="14" t="s">
        <v>92</v>
      </c>
      <c r="H455" s="190"/>
    </row>
    <row r="456" spans="1:8" x14ac:dyDescent="0.3">
      <c r="A456" s="187"/>
      <c r="B456" s="66" t="s">
        <v>937</v>
      </c>
      <c r="C456" s="14" t="s">
        <v>91</v>
      </c>
      <c r="D456" s="14">
        <v>8</v>
      </c>
      <c r="E456" s="12" t="s">
        <v>945</v>
      </c>
      <c r="F456" s="14" t="s">
        <v>89</v>
      </c>
      <c r="G456" s="14" t="s">
        <v>90</v>
      </c>
      <c r="H456" s="190"/>
    </row>
    <row r="457" spans="1:8" x14ac:dyDescent="0.3">
      <c r="A457" s="187"/>
      <c r="B457" s="66" t="s">
        <v>938</v>
      </c>
      <c r="C457" s="14" t="s">
        <v>87</v>
      </c>
      <c r="D457" s="14">
        <v>50</v>
      </c>
      <c r="E457" s="12" t="s">
        <v>946</v>
      </c>
      <c r="F457" s="14" t="s">
        <v>89</v>
      </c>
      <c r="G457" s="14" t="s">
        <v>90</v>
      </c>
      <c r="H457" s="190"/>
    </row>
    <row r="458" spans="1:8" x14ac:dyDescent="0.3">
      <c r="A458" s="187"/>
      <c r="B458" s="66" t="s">
        <v>373</v>
      </c>
      <c r="C458" s="14" t="s">
        <v>91</v>
      </c>
      <c r="D458" s="14">
        <v>8</v>
      </c>
      <c r="E458" s="12" t="s">
        <v>947</v>
      </c>
      <c r="F458" s="14" t="s">
        <v>89</v>
      </c>
      <c r="G458" s="14" t="s">
        <v>90</v>
      </c>
      <c r="H458" s="190"/>
    </row>
    <row r="459" spans="1:8" x14ac:dyDescent="0.3">
      <c r="A459" s="187"/>
      <c r="B459" s="66" t="s">
        <v>339</v>
      </c>
      <c r="C459" s="14" t="s">
        <v>91</v>
      </c>
      <c r="D459" s="14">
        <v>8</v>
      </c>
      <c r="E459" s="12" t="s">
        <v>948</v>
      </c>
      <c r="F459" s="14" t="s">
        <v>89</v>
      </c>
      <c r="G459" s="14" t="s">
        <v>92</v>
      </c>
      <c r="H459" s="190"/>
    </row>
    <row r="460" spans="1:8" x14ac:dyDescent="0.3">
      <c r="A460" s="187"/>
      <c r="B460" s="66" t="s">
        <v>941</v>
      </c>
      <c r="C460" s="14" t="s">
        <v>91</v>
      </c>
      <c r="D460" s="14">
        <v>8</v>
      </c>
      <c r="E460" s="12" t="s">
        <v>949</v>
      </c>
      <c r="F460" s="14" t="s">
        <v>89</v>
      </c>
      <c r="G460" s="14" t="s">
        <v>92</v>
      </c>
      <c r="H460" s="190"/>
    </row>
    <row r="461" spans="1:8" x14ac:dyDescent="0.3">
      <c r="A461" s="187"/>
      <c r="B461" s="66" t="s">
        <v>525</v>
      </c>
      <c r="C461" s="14" t="s">
        <v>91</v>
      </c>
      <c r="D461" s="14">
        <v>8</v>
      </c>
      <c r="E461" s="12" t="s">
        <v>5417</v>
      </c>
      <c r="F461" s="14" t="s">
        <v>89</v>
      </c>
      <c r="G461" s="14" t="s">
        <v>92</v>
      </c>
      <c r="H461" s="190"/>
    </row>
    <row r="462" spans="1:8" x14ac:dyDescent="0.3">
      <c r="A462" s="187"/>
      <c r="B462" s="66" t="s">
        <v>943</v>
      </c>
      <c r="C462" s="14" t="s">
        <v>106</v>
      </c>
      <c r="D462" s="14">
        <v>8</v>
      </c>
      <c r="E462" s="12" t="s">
        <v>950</v>
      </c>
      <c r="F462" s="14" t="s">
        <v>89</v>
      </c>
      <c r="G462" s="14" t="s">
        <v>92</v>
      </c>
      <c r="H462" s="190"/>
    </row>
    <row r="463" spans="1:8" x14ac:dyDescent="0.3">
      <c r="A463" s="187"/>
      <c r="B463" s="66" t="s">
        <v>944</v>
      </c>
      <c r="C463" s="14" t="s">
        <v>106</v>
      </c>
      <c r="D463" s="14">
        <v>8</v>
      </c>
      <c r="E463" s="12" t="s">
        <v>951</v>
      </c>
      <c r="F463" s="14" t="s">
        <v>89</v>
      </c>
      <c r="G463" s="14" t="s">
        <v>92</v>
      </c>
      <c r="H463" s="190"/>
    </row>
    <row r="464" spans="1:8" x14ac:dyDescent="0.3">
      <c r="A464" s="187"/>
      <c r="B464" s="66" t="s">
        <v>112</v>
      </c>
      <c r="C464" s="14" t="s">
        <v>87</v>
      </c>
      <c r="D464" s="14">
        <v>255</v>
      </c>
      <c r="E464" s="12" t="s">
        <v>420</v>
      </c>
      <c r="F464" s="14" t="s">
        <v>89</v>
      </c>
      <c r="G464" s="14" t="s">
        <v>114</v>
      </c>
      <c r="H464" s="190"/>
    </row>
    <row r="465" spans="1:8" x14ac:dyDescent="0.3">
      <c r="A465" s="193"/>
      <c r="B465" s="63"/>
      <c r="C465" s="63"/>
      <c r="D465" s="63"/>
      <c r="E465" s="63"/>
      <c r="F465" s="64"/>
      <c r="G465" s="63"/>
      <c r="H465" s="194"/>
    </row>
    <row r="466" spans="1:8" x14ac:dyDescent="0.3">
      <c r="A466" s="40">
        <v>1</v>
      </c>
      <c r="B466" s="40"/>
      <c r="C466" s="40"/>
      <c r="D466" s="139"/>
      <c r="E466" s="40"/>
      <c r="F466" s="40"/>
      <c r="G466" s="40"/>
      <c r="H466" s="40">
        <v>8</v>
      </c>
    </row>
    <row r="467" spans="1:8" x14ac:dyDescent="0.3">
      <c r="A467" s="182"/>
      <c r="B467" s="183"/>
      <c r="C467" s="184"/>
      <c r="D467" s="184"/>
      <c r="E467" s="184"/>
      <c r="F467" s="185"/>
      <c r="G467" s="184"/>
      <c r="H467" s="186"/>
    </row>
    <row r="468" spans="1:8" x14ac:dyDescent="0.3">
      <c r="A468" s="187"/>
      <c r="B468" s="188" t="s">
        <v>73</v>
      </c>
      <c r="C468" s="205" t="s">
        <v>62</v>
      </c>
      <c r="D468" s="205"/>
      <c r="E468" s="205"/>
      <c r="F468" s="197" t="s">
        <v>74</v>
      </c>
      <c r="G468" s="40"/>
      <c r="H468" s="190"/>
    </row>
    <row r="469" spans="1:8" ht="30" customHeight="1" x14ac:dyDescent="0.3">
      <c r="A469" s="187"/>
      <c r="B469" s="195" t="s">
        <v>75</v>
      </c>
      <c r="C469" s="214" t="s">
        <v>952</v>
      </c>
      <c r="D469" s="214"/>
      <c r="E469" s="214"/>
      <c r="F469" s="225"/>
      <c r="G469" s="214"/>
      <c r="H469" s="190"/>
    </row>
    <row r="470" spans="1:8" x14ac:dyDescent="0.3">
      <c r="A470" s="187"/>
      <c r="B470" s="195" t="s">
        <v>5360</v>
      </c>
      <c r="C470" s="213" t="s">
        <v>5359</v>
      </c>
      <c r="D470" s="213"/>
      <c r="E470" s="213"/>
      <c r="F470" s="224"/>
      <c r="G470" s="213"/>
      <c r="H470" s="190"/>
    </row>
    <row r="471" spans="1:8" x14ac:dyDescent="0.3">
      <c r="A471" s="187"/>
      <c r="B471" s="195" t="s">
        <v>531</v>
      </c>
      <c r="C471" s="213" t="s">
        <v>532</v>
      </c>
      <c r="D471" s="213"/>
      <c r="E471" s="213"/>
      <c r="F471" s="224"/>
      <c r="G471" s="213"/>
      <c r="H471" s="190"/>
    </row>
    <row r="472" spans="1:8" ht="28.8" x14ac:dyDescent="0.3">
      <c r="A472" s="187"/>
      <c r="B472" s="196" t="s">
        <v>80</v>
      </c>
      <c r="C472" s="192" t="s">
        <v>81</v>
      </c>
      <c r="D472" s="192" t="s">
        <v>82</v>
      </c>
      <c r="E472" s="192" t="s">
        <v>83</v>
      </c>
      <c r="F472" s="192" t="s">
        <v>84</v>
      </c>
      <c r="G472" s="192" t="s">
        <v>422</v>
      </c>
      <c r="H472" s="190"/>
    </row>
    <row r="473" spans="1:8" ht="28.8" x14ac:dyDescent="0.3">
      <c r="A473" s="187"/>
      <c r="B473" s="137" t="s">
        <v>86</v>
      </c>
      <c r="C473" s="14" t="s">
        <v>87</v>
      </c>
      <c r="D473" s="14">
        <v>20</v>
      </c>
      <c r="E473" s="12" t="s">
        <v>88</v>
      </c>
      <c r="F473" s="14" t="s">
        <v>89</v>
      </c>
      <c r="G473" s="14" t="s">
        <v>90</v>
      </c>
      <c r="H473" s="190"/>
    </row>
    <row r="474" spans="1:8" ht="43.2" x14ac:dyDescent="0.3">
      <c r="A474" s="187"/>
      <c r="B474" s="137" t="s">
        <v>301</v>
      </c>
      <c r="C474" s="14" t="s">
        <v>87</v>
      </c>
      <c r="D474" s="14">
        <v>20</v>
      </c>
      <c r="E474" s="12" t="s">
        <v>953</v>
      </c>
      <c r="F474" s="14" t="s">
        <v>89</v>
      </c>
      <c r="G474" s="14" t="s">
        <v>92</v>
      </c>
      <c r="H474" s="190"/>
    </row>
    <row r="475" spans="1:8" ht="43.2" x14ac:dyDescent="0.3">
      <c r="A475" s="187"/>
      <c r="B475" s="137" t="s">
        <v>891</v>
      </c>
      <c r="C475" s="14" t="s">
        <v>87</v>
      </c>
      <c r="D475" s="14">
        <v>20</v>
      </c>
      <c r="E475" s="12" t="s">
        <v>892</v>
      </c>
      <c r="F475" s="14" t="s">
        <v>89</v>
      </c>
      <c r="G475" s="14" t="s">
        <v>90</v>
      </c>
      <c r="H475" s="190"/>
    </row>
    <row r="476" spans="1:8" x14ac:dyDescent="0.3">
      <c r="A476" s="187"/>
      <c r="B476" s="137" t="s">
        <v>894</v>
      </c>
      <c r="C476" s="14" t="s">
        <v>87</v>
      </c>
      <c r="D476" s="14">
        <v>20</v>
      </c>
      <c r="E476" s="12" t="s">
        <v>895</v>
      </c>
      <c r="F476" s="14" t="s">
        <v>89</v>
      </c>
      <c r="G476" s="14" t="s">
        <v>92</v>
      </c>
      <c r="H476" s="190"/>
    </row>
    <row r="477" spans="1:8" x14ac:dyDescent="0.3">
      <c r="A477" s="187"/>
      <c r="B477" s="137" t="s">
        <v>43</v>
      </c>
      <c r="C477" s="14" t="s">
        <v>87</v>
      </c>
      <c r="D477" s="14">
        <v>200</v>
      </c>
      <c r="E477" s="12" t="s">
        <v>103</v>
      </c>
      <c r="F477" s="14" t="s">
        <v>89</v>
      </c>
      <c r="G477" s="14" t="s">
        <v>92</v>
      </c>
      <c r="H477" s="190"/>
    </row>
    <row r="478" spans="1:8" ht="28.8" x14ac:dyDescent="0.3">
      <c r="A478" s="187"/>
      <c r="B478" s="137" t="s">
        <v>303</v>
      </c>
      <c r="C478" s="14" t="s">
        <v>87</v>
      </c>
      <c r="D478" s="14">
        <v>100</v>
      </c>
      <c r="E478" s="12" t="s">
        <v>954</v>
      </c>
      <c r="F478" s="14" t="s">
        <v>89</v>
      </c>
      <c r="G478" s="14" t="s">
        <v>92</v>
      </c>
      <c r="H478" s="190"/>
    </row>
    <row r="479" spans="1:8" x14ac:dyDescent="0.3">
      <c r="A479" s="187"/>
      <c r="B479" s="137" t="s">
        <v>94</v>
      </c>
      <c r="C479" s="14" t="s">
        <v>186</v>
      </c>
      <c r="D479" s="14">
        <v>4</v>
      </c>
      <c r="E479" s="12" t="s">
        <v>955</v>
      </c>
      <c r="F479" s="14" t="s">
        <v>89</v>
      </c>
      <c r="G479" s="14" t="s">
        <v>92</v>
      </c>
      <c r="H479" s="190"/>
    </row>
    <row r="480" spans="1:8" x14ac:dyDescent="0.3">
      <c r="A480" s="187"/>
      <c r="B480" s="137" t="s">
        <v>956</v>
      </c>
      <c r="C480" s="14" t="s">
        <v>91</v>
      </c>
      <c r="D480" s="14">
        <v>8</v>
      </c>
      <c r="E480" s="12" t="s">
        <v>957</v>
      </c>
      <c r="F480" s="152" t="str">
        <f>DOMINIOS!$C$1066</f>
        <v>Dom_HabVas_NoVas_Liq</v>
      </c>
      <c r="G480" s="14" t="s">
        <v>92</v>
      </c>
      <c r="H480" s="190"/>
    </row>
    <row r="481" spans="1:8" x14ac:dyDescent="0.3">
      <c r="A481" s="187"/>
      <c r="B481" s="137" t="s">
        <v>340</v>
      </c>
      <c r="C481" s="14" t="s">
        <v>87</v>
      </c>
      <c r="D481" s="14">
        <v>50</v>
      </c>
      <c r="E481" s="12" t="s">
        <v>341</v>
      </c>
      <c r="F481" s="14" t="s">
        <v>89</v>
      </c>
      <c r="G481" s="14" t="s">
        <v>92</v>
      </c>
      <c r="H481" s="190"/>
    </row>
    <row r="482" spans="1:8" x14ac:dyDescent="0.3">
      <c r="A482" s="187"/>
      <c r="B482" s="137" t="s">
        <v>127</v>
      </c>
      <c r="C482" s="14" t="s">
        <v>87</v>
      </c>
      <c r="D482" s="14">
        <v>50</v>
      </c>
      <c r="E482" s="12" t="s">
        <v>342</v>
      </c>
      <c r="F482" s="14" t="s">
        <v>89</v>
      </c>
      <c r="G482" s="14" t="s">
        <v>92</v>
      </c>
      <c r="H482" s="190"/>
    </row>
    <row r="483" spans="1:8" x14ac:dyDescent="0.3">
      <c r="A483" s="187"/>
      <c r="B483" s="137" t="s">
        <v>343</v>
      </c>
      <c r="C483" s="14" t="s">
        <v>87</v>
      </c>
      <c r="D483" s="14">
        <v>50</v>
      </c>
      <c r="E483" s="12" t="s">
        <v>344</v>
      </c>
      <c r="F483" s="14" t="s">
        <v>89</v>
      </c>
      <c r="G483" s="14" t="s">
        <v>92</v>
      </c>
      <c r="H483" s="190"/>
    </row>
    <row r="484" spans="1:8" x14ac:dyDescent="0.3">
      <c r="A484" s="187"/>
      <c r="B484" s="137" t="s">
        <v>345</v>
      </c>
      <c r="C484" s="14" t="s">
        <v>87</v>
      </c>
      <c r="D484" s="14">
        <v>50</v>
      </c>
      <c r="E484" s="12" t="s">
        <v>346</v>
      </c>
      <c r="F484" s="14" t="s">
        <v>89</v>
      </c>
      <c r="G484" s="14" t="s">
        <v>92</v>
      </c>
      <c r="H484" s="190"/>
    </row>
    <row r="485" spans="1:8" x14ac:dyDescent="0.3">
      <c r="A485" s="187"/>
      <c r="B485" s="137" t="s">
        <v>347</v>
      </c>
      <c r="C485" s="14" t="s">
        <v>87</v>
      </c>
      <c r="D485" s="14">
        <v>50</v>
      </c>
      <c r="E485" s="12" t="s">
        <v>348</v>
      </c>
      <c r="F485" s="14" t="s">
        <v>89</v>
      </c>
      <c r="G485" s="14" t="s">
        <v>92</v>
      </c>
      <c r="H485" s="190"/>
    </row>
    <row r="486" spans="1:8" x14ac:dyDescent="0.3">
      <c r="A486" s="187"/>
      <c r="B486" s="137" t="s">
        <v>349</v>
      </c>
      <c r="C486" s="14" t="s">
        <v>87</v>
      </c>
      <c r="D486" s="14">
        <v>50</v>
      </c>
      <c r="E486" s="12" t="s">
        <v>350</v>
      </c>
      <c r="F486" s="14" t="s">
        <v>89</v>
      </c>
      <c r="G486" s="14" t="s">
        <v>92</v>
      </c>
      <c r="H486" s="190"/>
    </row>
    <row r="487" spans="1:8" ht="28.8" x14ac:dyDescent="0.3">
      <c r="A487" s="187"/>
      <c r="B487" s="137" t="s">
        <v>896</v>
      </c>
      <c r="C487" s="14" t="s">
        <v>87</v>
      </c>
      <c r="D487" s="14">
        <v>50</v>
      </c>
      <c r="E487" s="12" t="s">
        <v>958</v>
      </c>
      <c r="F487" s="14" t="s">
        <v>89</v>
      </c>
      <c r="G487" s="14" t="s">
        <v>90</v>
      </c>
      <c r="H487" s="190"/>
    </row>
    <row r="488" spans="1:8" ht="28.8" x14ac:dyDescent="0.3">
      <c r="A488" s="187"/>
      <c r="B488" s="137" t="s">
        <v>897</v>
      </c>
      <c r="C488" s="14" t="s">
        <v>91</v>
      </c>
      <c r="D488" s="14">
        <v>50</v>
      </c>
      <c r="E488" s="12" t="s">
        <v>959</v>
      </c>
      <c r="F488" s="161" t="str">
        <f>DOMINIOS!$C$3152</f>
        <v>Dom_CatTaxon</v>
      </c>
      <c r="G488" s="14" t="s">
        <v>92</v>
      </c>
      <c r="H488" s="190"/>
    </row>
    <row r="489" spans="1:8" x14ac:dyDescent="0.3">
      <c r="A489" s="187"/>
      <c r="B489" s="137" t="s">
        <v>351</v>
      </c>
      <c r="C489" s="14" t="s">
        <v>87</v>
      </c>
      <c r="D489" s="14">
        <v>50</v>
      </c>
      <c r="E489" s="12" t="s">
        <v>960</v>
      </c>
      <c r="F489" s="14" t="s">
        <v>89</v>
      </c>
      <c r="G489" s="14" t="s">
        <v>92</v>
      </c>
      <c r="H489" s="190"/>
    </row>
    <row r="490" spans="1:8" ht="28.8" x14ac:dyDescent="0.3">
      <c r="A490" s="187"/>
      <c r="B490" s="137" t="s">
        <v>338</v>
      </c>
      <c r="C490" s="14" t="s">
        <v>186</v>
      </c>
      <c r="D490" s="14">
        <v>4</v>
      </c>
      <c r="E490" s="12" t="s">
        <v>961</v>
      </c>
      <c r="F490" s="14" t="s">
        <v>89</v>
      </c>
      <c r="G490" s="14" t="s">
        <v>92</v>
      </c>
      <c r="H490" s="190"/>
    </row>
    <row r="491" spans="1:8" ht="57.6" x14ac:dyDescent="0.3">
      <c r="A491" s="187"/>
      <c r="B491" s="28" t="s">
        <v>5365</v>
      </c>
      <c r="C491" s="16" t="s">
        <v>87</v>
      </c>
      <c r="D491" s="16">
        <v>255</v>
      </c>
      <c r="E491" s="15" t="s">
        <v>913</v>
      </c>
      <c r="F491" s="14" t="s">
        <v>89</v>
      </c>
      <c r="G491" s="14" t="s">
        <v>90</v>
      </c>
      <c r="H491" s="190"/>
    </row>
    <row r="492" spans="1:8" ht="28.8" x14ac:dyDescent="0.3">
      <c r="A492" s="187"/>
      <c r="B492" s="28" t="s">
        <v>914</v>
      </c>
      <c r="C492" s="16" t="s">
        <v>87</v>
      </c>
      <c r="D492" s="16">
        <v>20</v>
      </c>
      <c r="E492" s="15" t="s">
        <v>915</v>
      </c>
      <c r="F492" s="176" t="str">
        <f>Dom_Herbario</f>
        <v>Dom_Herbario</v>
      </c>
      <c r="G492" s="14" t="s">
        <v>90</v>
      </c>
      <c r="H492" s="190"/>
    </row>
    <row r="493" spans="1:8" ht="28.8" x14ac:dyDescent="0.3">
      <c r="A493" s="187"/>
      <c r="B493" s="28" t="s">
        <v>916</v>
      </c>
      <c r="C493" s="16" t="s">
        <v>87</v>
      </c>
      <c r="D493" s="16">
        <v>255</v>
      </c>
      <c r="E493" s="15" t="s">
        <v>5366</v>
      </c>
      <c r="F493" s="14" t="s">
        <v>89</v>
      </c>
      <c r="G493" s="14" t="s">
        <v>90</v>
      </c>
      <c r="H493" s="190"/>
    </row>
    <row r="494" spans="1:8" x14ac:dyDescent="0.3">
      <c r="A494" s="187"/>
      <c r="B494" s="137" t="s">
        <v>352</v>
      </c>
      <c r="C494" s="14" t="s">
        <v>91</v>
      </c>
      <c r="D494" s="14">
        <v>8</v>
      </c>
      <c r="E494" s="12" t="s">
        <v>353</v>
      </c>
      <c r="F494" s="152" t="str">
        <f>DOMINIOS!$C$1134</f>
        <v>Dom_Apendice</v>
      </c>
      <c r="G494" s="14" t="s">
        <v>92</v>
      </c>
      <c r="H494" s="190"/>
    </row>
    <row r="495" spans="1:8" x14ac:dyDescent="0.3">
      <c r="A495" s="187"/>
      <c r="B495" s="137" t="s">
        <v>354</v>
      </c>
      <c r="C495" s="14" t="s">
        <v>91</v>
      </c>
      <c r="D495" s="14">
        <v>8</v>
      </c>
      <c r="E495" s="12" t="s">
        <v>355</v>
      </c>
      <c r="F495" s="152" t="str">
        <f>DOMINIOS!$C$1141</f>
        <v>Dom_Amenaza</v>
      </c>
      <c r="G495" s="14" t="s">
        <v>92</v>
      </c>
      <c r="H495" s="190"/>
    </row>
    <row r="496" spans="1:8" x14ac:dyDescent="0.3">
      <c r="A496" s="187"/>
      <c r="B496" s="137" t="s">
        <v>962</v>
      </c>
      <c r="C496" s="14" t="s">
        <v>106</v>
      </c>
      <c r="D496" s="14">
        <v>8</v>
      </c>
      <c r="E496" s="12" t="s">
        <v>963</v>
      </c>
      <c r="F496" s="14" t="s">
        <v>89</v>
      </c>
      <c r="G496" s="14" t="s">
        <v>92</v>
      </c>
      <c r="H496" s="190"/>
    </row>
    <row r="497" spans="1:8" ht="28.8" x14ac:dyDescent="0.3">
      <c r="A497" s="187"/>
      <c r="B497" s="137" t="s">
        <v>356</v>
      </c>
      <c r="C497" s="14" t="s">
        <v>91</v>
      </c>
      <c r="D497" s="14">
        <v>8</v>
      </c>
      <c r="E497" s="12" t="s">
        <v>964</v>
      </c>
      <c r="F497" s="152" t="str">
        <f>DOMINIOS!$C$1141</f>
        <v>Dom_Amenaza</v>
      </c>
      <c r="G497" s="14" t="s">
        <v>92</v>
      </c>
      <c r="H497" s="190"/>
    </row>
    <row r="498" spans="1:8" x14ac:dyDescent="0.3">
      <c r="A498" s="187"/>
      <c r="B498" s="137" t="s">
        <v>357</v>
      </c>
      <c r="C498" s="14" t="s">
        <v>91</v>
      </c>
      <c r="D498" s="14">
        <v>8</v>
      </c>
      <c r="E498" s="12" t="s">
        <v>358</v>
      </c>
      <c r="F498" s="152" t="str">
        <f>DOMINIOS!$C$977</f>
        <v>Dom_Tipo_Distribu</v>
      </c>
      <c r="G498" s="14" t="s">
        <v>92</v>
      </c>
      <c r="H498" s="190"/>
    </row>
    <row r="499" spans="1:8" x14ac:dyDescent="0.3">
      <c r="A499" s="187"/>
      <c r="B499" s="137" t="s">
        <v>359</v>
      </c>
      <c r="C499" s="14" t="s">
        <v>91</v>
      </c>
      <c r="D499" s="14">
        <v>8</v>
      </c>
      <c r="E499" s="12" t="s">
        <v>360</v>
      </c>
      <c r="F499" s="152" t="str">
        <f>DOMINIOS!$C$984</f>
        <v>Dom_Veda</v>
      </c>
      <c r="G499" s="14" t="s">
        <v>90</v>
      </c>
      <c r="H499" s="190"/>
    </row>
    <row r="500" spans="1:8" x14ac:dyDescent="0.3">
      <c r="A500" s="187"/>
      <c r="B500" s="137" t="s">
        <v>361</v>
      </c>
      <c r="C500" s="14" t="s">
        <v>87</v>
      </c>
      <c r="D500" s="14">
        <v>20</v>
      </c>
      <c r="E500" s="12" t="s">
        <v>362</v>
      </c>
      <c r="F500" s="14" t="s">
        <v>89</v>
      </c>
      <c r="G500" s="14" t="s">
        <v>90</v>
      </c>
      <c r="H500" s="190"/>
    </row>
    <row r="501" spans="1:8" x14ac:dyDescent="0.3">
      <c r="A501" s="187"/>
      <c r="B501" s="137" t="s">
        <v>363</v>
      </c>
      <c r="C501" s="14" t="s">
        <v>91</v>
      </c>
      <c r="D501" s="14">
        <v>8</v>
      </c>
      <c r="E501" s="12" t="s">
        <v>364</v>
      </c>
      <c r="F501" s="152" t="str">
        <f>DOMINIOS!$C$994</f>
        <v>Dom_EntidadVeda</v>
      </c>
      <c r="G501" s="14" t="s">
        <v>90</v>
      </c>
      <c r="H501" s="190"/>
    </row>
    <row r="502" spans="1:8" x14ac:dyDescent="0.3">
      <c r="A502" s="187"/>
      <c r="B502" s="137" t="s">
        <v>365</v>
      </c>
      <c r="C502" s="14" t="s">
        <v>91</v>
      </c>
      <c r="D502" s="14">
        <v>8</v>
      </c>
      <c r="E502" s="12" t="s">
        <v>366</v>
      </c>
      <c r="F502" s="152" t="str">
        <f>DOMINIOS!$C$989</f>
        <v>Dom_Vigencia</v>
      </c>
      <c r="G502" s="14" t="s">
        <v>90</v>
      </c>
      <c r="H502" s="190"/>
    </row>
    <row r="503" spans="1:8" x14ac:dyDescent="0.3">
      <c r="A503" s="187"/>
      <c r="B503" s="137" t="s">
        <v>367</v>
      </c>
      <c r="C503" s="14" t="s">
        <v>91</v>
      </c>
      <c r="D503" s="14">
        <v>8</v>
      </c>
      <c r="E503" s="12" t="s">
        <v>368</v>
      </c>
      <c r="F503" s="152" t="str">
        <f>Dom_Uso_Flora</f>
        <v>Dom_Uso_Flora</v>
      </c>
      <c r="G503" s="14" t="s">
        <v>92</v>
      </c>
      <c r="H503" s="190"/>
    </row>
    <row r="504" spans="1:8" x14ac:dyDescent="0.3">
      <c r="A504" s="187"/>
      <c r="B504" s="137" t="s">
        <v>893</v>
      </c>
      <c r="C504" s="14" t="s">
        <v>87</v>
      </c>
      <c r="D504" s="14">
        <v>20</v>
      </c>
      <c r="E504" s="12" t="s">
        <v>965</v>
      </c>
      <c r="F504" s="14" t="s">
        <v>89</v>
      </c>
      <c r="G504" s="14" t="s">
        <v>90</v>
      </c>
      <c r="H504" s="190"/>
    </row>
    <row r="505" spans="1:8" ht="28.8" x14ac:dyDescent="0.3">
      <c r="A505" s="187"/>
      <c r="B505" s="137" t="s">
        <v>966</v>
      </c>
      <c r="C505" s="14" t="s">
        <v>91</v>
      </c>
      <c r="D505" s="14">
        <v>4</v>
      </c>
      <c r="E505" s="12" t="s">
        <v>967</v>
      </c>
      <c r="F505" s="14" t="s">
        <v>89</v>
      </c>
      <c r="G505" s="14" t="s">
        <v>90</v>
      </c>
      <c r="H505" s="190"/>
    </row>
    <row r="506" spans="1:8" x14ac:dyDescent="0.3">
      <c r="A506" s="187"/>
      <c r="B506" s="137" t="s">
        <v>968</v>
      </c>
      <c r="C506" s="14" t="s">
        <v>87</v>
      </c>
      <c r="D506" s="14">
        <v>20</v>
      </c>
      <c r="E506" s="12" t="s">
        <v>969</v>
      </c>
      <c r="F506" s="152" t="str">
        <f>DOMINIOS!$C$1075</f>
        <v>Dom_Zonif_Forof</v>
      </c>
      <c r="G506" s="14" t="s">
        <v>90</v>
      </c>
      <c r="H506" s="190"/>
    </row>
    <row r="507" spans="1:8" x14ac:dyDescent="0.3">
      <c r="A507" s="187"/>
      <c r="B507" s="137" t="s">
        <v>943</v>
      </c>
      <c r="C507" s="14" t="s">
        <v>106</v>
      </c>
      <c r="D507" s="14">
        <v>8</v>
      </c>
      <c r="E507" s="12" t="s">
        <v>334</v>
      </c>
      <c r="F507" s="14" t="s">
        <v>89</v>
      </c>
      <c r="G507" s="14" t="s">
        <v>92</v>
      </c>
      <c r="H507" s="190"/>
    </row>
    <row r="508" spans="1:8" x14ac:dyDescent="0.3">
      <c r="A508" s="187"/>
      <c r="B508" s="137" t="s">
        <v>944</v>
      </c>
      <c r="C508" s="14" t="s">
        <v>106</v>
      </c>
      <c r="D508" s="14">
        <v>8</v>
      </c>
      <c r="E508" s="12" t="s">
        <v>335</v>
      </c>
      <c r="F508" s="14" t="s">
        <v>89</v>
      </c>
      <c r="G508" s="14" t="s">
        <v>92</v>
      </c>
      <c r="H508" s="190"/>
    </row>
    <row r="509" spans="1:8" x14ac:dyDescent="0.3">
      <c r="A509" s="187"/>
      <c r="B509" s="137" t="s">
        <v>112</v>
      </c>
      <c r="C509" s="14" t="s">
        <v>87</v>
      </c>
      <c r="D509" s="14">
        <v>255</v>
      </c>
      <c r="E509" s="12" t="s">
        <v>185</v>
      </c>
      <c r="F509" s="14" t="s">
        <v>89</v>
      </c>
      <c r="G509" s="14" t="s">
        <v>114</v>
      </c>
      <c r="H509" s="190"/>
    </row>
    <row r="510" spans="1:8" x14ac:dyDescent="0.3">
      <c r="A510" s="193"/>
      <c r="B510" s="63"/>
      <c r="C510" s="63"/>
      <c r="D510" s="63"/>
      <c r="E510" s="63"/>
      <c r="F510" s="64"/>
      <c r="G510" s="63"/>
      <c r="H510" s="194"/>
    </row>
    <row r="511" spans="1:8" x14ac:dyDescent="0.3">
      <c r="B511" s="40"/>
      <c r="C511" s="40"/>
      <c r="D511" s="40"/>
      <c r="E511" s="40"/>
      <c r="F511" s="40"/>
      <c r="G511" s="40"/>
    </row>
    <row r="512" spans="1:8" x14ac:dyDescent="0.3">
      <c r="A512" s="182"/>
      <c r="B512" s="183"/>
      <c r="C512" s="184"/>
      <c r="D512" s="184"/>
      <c r="E512" s="184"/>
      <c r="F512" s="185"/>
      <c r="G512" s="184"/>
      <c r="H512" s="186"/>
    </row>
    <row r="513" spans="1:8" x14ac:dyDescent="0.3">
      <c r="A513" s="187"/>
      <c r="B513" s="188" t="s">
        <v>73</v>
      </c>
      <c r="C513" s="205" t="s">
        <v>970</v>
      </c>
      <c r="D513" s="205"/>
      <c r="E513" s="205"/>
      <c r="F513" s="197" t="s">
        <v>74</v>
      </c>
      <c r="G513" s="40" t="s">
        <v>971</v>
      </c>
      <c r="H513" s="190"/>
    </row>
    <row r="514" spans="1:8" ht="28.8" customHeight="1" x14ac:dyDescent="0.3">
      <c r="A514" s="187"/>
      <c r="B514" s="195" t="s">
        <v>75</v>
      </c>
      <c r="C514" s="206" t="s">
        <v>5288</v>
      </c>
      <c r="D514" s="207"/>
      <c r="E514" s="207"/>
      <c r="F514" s="226"/>
      <c r="G514" s="208"/>
      <c r="H514" s="190"/>
    </row>
    <row r="515" spans="1:8" x14ac:dyDescent="0.3">
      <c r="A515" s="187"/>
      <c r="B515" s="195" t="s">
        <v>5360</v>
      </c>
      <c r="C515" s="220" t="s">
        <v>972</v>
      </c>
      <c r="D515" s="221"/>
      <c r="E515" s="221"/>
      <c r="F515" s="222"/>
      <c r="G515" s="223"/>
      <c r="H515" s="190"/>
    </row>
    <row r="516" spans="1:8" x14ac:dyDescent="0.3">
      <c r="A516" s="187"/>
      <c r="B516" s="195" t="s">
        <v>531</v>
      </c>
      <c r="C516" s="220" t="s">
        <v>532</v>
      </c>
      <c r="D516" s="221"/>
      <c r="E516" s="221"/>
      <c r="F516" s="222"/>
      <c r="G516" s="223"/>
      <c r="H516" s="190"/>
    </row>
    <row r="517" spans="1:8" ht="28.8" x14ac:dyDescent="0.3">
      <c r="A517" s="187"/>
      <c r="B517" s="196" t="s">
        <v>80</v>
      </c>
      <c r="C517" s="192" t="s">
        <v>81</v>
      </c>
      <c r="D517" s="192" t="s">
        <v>82</v>
      </c>
      <c r="E517" s="192" t="s">
        <v>83</v>
      </c>
      <c r="F517" s="192" t="s">
        <v>84</v>
      </c>
      <c r="G517" s="192" t="s">
        <v>422</v>
      </c>
      <c r="H517" s="190"/>
    </row>
    <row r="518" spans="1:8" ht="28.8" x14ac:dyDescent="0.3">
      <c r="A518" s="187"/>
      <c r="B518" s="137" t="s">
        <v>86</v>
      </c>
      <c r="C518" s="14" t="s">
        <v>87</v>
      </c>
      <c r="D518" s="14">
        <v>20</v>
      </c>
      <c r="E518" s="12" t="s">
        <v>88</v>
      </c>
      <c r="F518" s="14" t="s">
        <v>89</v>
      </c>
      <c r="G518" s="14" t="s">
        <v>90</v>
      </c>
      <c r="H518" s="190"/>
    </row>
    <row r="519" spans="1:8" ht="57.6" x14ac:dyDescent="0.3">
      <c r="A519" s="187"/>
      <c r="B519" s="137" t="s">
        <v>321</v>
      </c>
      <c r="C519" s="14" t="s">
        <v>87</v>
      </c>
      <c r="D519" s="14">
        <v>20</v>
      </c>
      <c r="E519" s="12" t="s">
        <v>5424</v>
      </c>
      <c r="F519" s="14" t="s">
        <v>89</v>
      </c>
      <c r="G519" s="14" t="s">
        <v>90</v>
      </c>
      <c r="H519" s="190"/>
    </row>
    <row r="520" spans="1:8" ht="43.2" x14ac:dyDescent="0.3">
      <c r="A520" s="187"/>
      <c r="B520" s="137" t="s">
        <v>329</v>
      </c>
      <c r="C520" s="14" t="s">
        <v>87</v>
      </c>
      <c r="D520" s="14">
        <v>20</v>
      </c>
      <c r="E520" s="12" t="s">
        <v>974</v>
      </c>
      <c r="F520" s="14" t="s">
        <v>89</v>
      </c>
      <c r="G520" s="14" t="s">
        <v>90</v>
      </c>
      <c r="H520" s="190"/>
    </row>
    <row r="521" spans="1:8" ht="43.2" x14ac:dyDescent="0.3">
      <c r="A521" s="187"/>
      <c r="B521" s="137" t="s">
        <v>383</v>
      </c>
      <c r="C521" s="14" t="s">
        <v>87</v>
      </c>
      <c r="D521" s="14">
        <v>20</v>
      </c>
      <c r="E521" s="12" t="s">
        <v>976</v>
      </c>
      <c r="F521" s="14" t="s">
        <v>89</v>
      </c>
      <c r="G521" s="14" t="s">
        <v>90</v>
      </c>
      <c r="H521" s="190"/>
    </row>
    <row r="522" spans="1:8" x14ac:dyDescent="0.3">
      <c r="A522" s="187"/>
      <c r="B522" s="137" t="s">
        <v>893</v>
      </c>
      <c r="C522" s="14" t="s">
        <v>87</v>
      </c>
      <c r="D522" s="14">
        <v>20</v>
      </c>
      <c r="E522" s="12" t="s">
        <v>977</v>
      </c>
      <c r="F522" s="14" t="s">
        <v>89</v>
      </c>
      <c r="G522" s="14" t="s">
        <v>92</v>
      </c>
      <c r="H522" s="190"/>
    </row>
    <row r="523" spans="1:8" ht="28.8" x14ac:dyDescent="0.3">
      <c r="A523" s="187"/>
      <c r="B523" s="137" t="s">
        <v>973</v>
      </c>
      <c r="C523" s="14" t="s">
        <v>91</v>
      </c>
      <c r="D523" s="14">
        <v>8</v>
      </c>
      <c r="E523" s="12" t="s">
        <v>978</v>
      </c>
      <c r="F523" s="152" t="str">
        <f>DOMINIOS!$C$1123</f>
        <v>Dom_Deter</v>
      </c>
      <c r="G523" s="14" t="s">
        <v>92</v>
      </c>
      <c r="H523" s="190"/>
    </row>
    <row r="524" spans="1:8" ht="28.8" x14ac:dyDescent="0.3">
      <c r="A524" s="187"/>
      <c r="B524" s="137" t="s">
        <v>975</v>
      </c>
      <c r="C524" s="14" t="s">
        <v>87</v>
      </c>
      <c r="D524" s="14">
        <v>50</v>
      </c>
      <c r="E524" s="12" t="s">
        <v>979</v>
      </c>
      <c r="F524" s="14" t="s">
        <v>89</v>
      </c>
      <c r="G524" s="14" t="s">
        <v>90</v>
      </c>
      <c r="H524" s="190"/>
    </row>
    <row r="525" spans="1:8" ht="28.8" x14ac:dyDescent="0.3">
      <c r="A525" s="187"/>
      <c r="B525" s="137" t="s">
        <v>980</v>
      </c>
      <c r="C525" s="14" t="s">
        <v>106</v>
      </c>
      <c r="D525" s="14">
        <v>8</v>
      </c>
      <c r="E525" s="12" t="s">
        <v>981</v>
      </c>
      <c r="F525" s="14" t="s">
        <v>89</v>
      </c>
      <c r="G525" s="14" t="s">
        <v>92</v>
      </c>
      <c r="H525" s="190"/>
    </row>
    <row r="526" spans="1:8" ht="28.8" x14ac:dyDescent="0.3">
      <c r="A526" s="187"/>
      <c r="B526" s="137" t="s">
        <v>982</v>
      </c>
      <c r="C526" s="14" t="s">
        <v>87</v>
      </c>
      <c r="D526" s="14">
        <v>8</v>
      </c>
      <c r="E526" s="12" t="s">
        <v>983</v>
      </c>
      <c r="F526" s="14" t="s">
        <v>89</v>
      </c>
      <c r="G526" s="14" t="s">
        <v>92</v>
      </c>
      <c r="H526" s="190"/>
    </row>
    <row r="527" spans="1:8" ht="28.8" x14ac:dyDescent="0.3">
      <c r="A527" s="187"/>
      <c r="B527" s="137" t="s">
        <v>340</v>
      </c>
      <c r="C527" s="14" t="s">
        <v>87</v>
      </c>
      <c r="D527" s="14">
        <v>50</v>
      </c>
      <c r="E527" s="12" t="s">
        <v>984</v>
      </c>
      <c r="F527" s="14" t="s">
        <v>89</v>
      </c>
      <c r="G527" s="14" t="s">
        <v>92</v>
      </c>
      <c r="H527" s="190"/>
    </row>
    <row r="528" spans="1:8" x14ac:dyDescent="0.3">
      <c r="A528" s="187"/>
      <c r="B528" s="137" t="s">
        <v>127</v>
      </c>
      <c r="C528" s="14" t="s">
        <v>87</v>
      </c>
      <c r="D528" s="14">
        <v>50</v>
      </c>
      <c r="E528" s="12" t="s">
        <v>985</v>
      </c>
      <c r="F528" s="14" t="s">
        <v>89</v>
      </c>
      <c r="G528" s="14" t="s">
        <v>92</v>
      </c>
      <c r="H528" s="190"/>
    </row>
    <row r="529" spans="1:8" x14ac:dyDescent="0.3">
      <c r="A529" s="187"/>
      <c r="B529" s="137" t="s">
        <v>343</v>
      </c>
      <c r="C529" s="14" t="s">
        <v>87</v>
      </c>
      <c r="D529" s="14">
        <v>50</v>
      </c>
      <c r="E529" s="12" t="s">
        <v>988</v>
      </c>
      <c r="F529" s="14" t="s">
        <v>89</v>
      </c>
      <c r="G529" s="14" t="s">
        <v>92</v>
      </c>
      <c r="H529" s="190"/>
    </row>
    <row r="530" spans="1:8" x14ac:dyDescent="0.3">
      <c r="A530" s="187"/>
      <c r="B530" s="137" t="s">
        <v>1006</v>
      </c>
      <c r="C530" s="14" t="s">
        <v>87</v>
      </c>
      <c r="D530" s="14">
        <v>50</v>
      </c>
      <c r="E530" s="12" t="s">
        <v>5455</v>
      </c>
      <c r="F530" s="14" t="s">
        <v>89</v>
      </c>
      <c r="G530" s="14" t="s">
        <v>90</v>
      </c>
      <c r="H530" s="190"/>
    </row>
    <row r="531" spans="1:8" x14ac:dyDescent="0.3">
      <c r="A531" s="187"/>
      <c r="B531" s="137" t="s">
        <v>5456</v>
      </c>
      <c r="C531" s="14" t="s">
        <v>87</v>
      </c>
      <c r="D531" s="14">
        <v>50</v>
      </c>
      <c r="E531" s="12" t="s">
        <v>5457</v>
      </c>
      <c r="F531" s="14" t="s">
        <v>89</v>
      </c>
      <c r="G531" s="14" t="s">
        <v>90</v>
      </c>
      <c r="H531" s="190"/>
    </row>
    <row r="532" spans="1:8" x14ac:dyDescent="0.3">
      <c r="A532" s="187"/>
      <c r="B532" s="137" t="s">
        <v>345</v>
      </c>
      <c r="C532" s="14" t="s">
        <v>87</v>
      </c>
      <c r="D532" s="14">
        <v>50</v>
      </c>
      <c r="E532" s="12" t="s">
        <v>989</v>
      </c>
      <c r="F532" s="14" t="s">
        <v>89</v>
      </c>
      <c r="G532" s="14" t="s">
        <v>92</v>
      </c>
      <c r="H532" s="190"/>
    </row>
    <row r="533" spans="1:8" x14ac:dyDescent="0.3">
      <c r="A533" s="187"/>
      <c r="B533" s="137" t="s">
        <v>1007</v>
      </c>
      <c r="C533" s="14" t="s">
        <v>87</v>
      </c>
      <c r="D533" s="14">
        <v>50</v>
      </c>
      <c r="E533" s="12" t="s">
        <v>5458</v>
      </c>
      <c r="F533" s="14" t="s">
        <v>89</v>
      </c>
      <c r="G533" s="14" t="s">
        <v>90</v>
      </c>
      <c r="H533" s="190"/>
    </row>
    <row r="534" spans="1:8" x14ac:dyDescent="0.3">
      <c r="A534" s="187"/>
      <c r="B534" s="137" t="s">
        <v>5459</v>
      </c>
      <c r="C534" s="14" t="s">
        <v>87</v>
      </c>
      <c r="D534" s="14">
        <v>50</v>
      </c>
      <c r="E534" s="12" t="s">
        <v>5460</v>
      </c>
      <c r="F534" s="14" t="s">
        <v>89</v>
      </c>
      <c r="G534" s="14" t="s">
        <v>90</v>
      </c>
      <c r="H534" s="190"/>
    </row>
    <row r="535" spans="1:8" x14ac:dyDescent="0.3">
      <c r="A535" s="187"/>
      <c r="B535" s="137" t="s">
        <v>347</v>
      </c>
      <c r="C535" s="14" t="s">
        <v>87</v>
      </c>
      <c r="D535" s="14">
        <v>50</v>
      </c>
      <c r="E535" s="12" t="s">
        <v>990</v>
      </c>
      <c r="F535" s="14" t="s">
        <v>89</v>
      </c>
      <c r="G535" s="14" t="s">
        <v>92</v>
      </c>
      <c r="H535" s="190"/>
    </row>
    <row r="536" spans="1:8" x14ac:dyDescent="0.3">
      <c r="A536" s="187"/>
      <c r="B536" s="137" t="s">
        <v>349</v>
      </c>
      <c r="C536" s="14" t="s">
        <v>87</v>
      </c>
      <c r="D536" s="14">
        <v>50</v>
      </c>
      <c r="E536" s="12" t="s">
        <v>991</v>
      </c>
      <c r="F536" s="14" t="s">
        <v>89</v>
      </c>
      <c r="G536" s="14" t="s">
        <v>92</v>
      </c>
      <c r="H536" s="190"/>
    </row>
    <row r="537" spans="1:8" ht="28.8" x14ac:dyDescent="0.3">
      <c r="A537" s="187"/>
      <c r="B537" s="137" t="s">
        <v>896</v>
      </c>
      <c r="C537" s="14" t="s">
        <v>87</v>
      </c>
      <c r="D537" s="14">
        <v>50</v>
      </c>
      <c r="E537" s="12" t="s">
        <v>958</v>
      </c>
      <c r="F537" s="14" t="s">
        <v>89</v>
      </c>
      <c r="G537" s="14" t="s">
        <v>90</v>
      </c>
      <c r="H537" s="190"/>
    </row>
    <row r="538" spans="1:8" ht="28.8" x14ac:dyDescent="0.3">
      <c r="A538" s="187"/>
      <c r="B538" s="137" t="s">
        <v>897</v>
      </c>
      <c r="C538" s="14" t="s">
        <v>91</v>
      </c>
      <c r="D538" s="14">
        <v>50</v>
      </c>
      <c r="E538" s="12" t="s">
        <v>959</v>
      </c>
      <c r="F538" s="161" t="str">
        <f>DOMINIOS!$C$3152</f>
        <v>Dom_CatTaxon</v>
      </c>
      <c r="G538" s="14" t="s">
        <v>92</v>
      </c>
      <c r="H538" s="190"/>
    </row>
    <row r="539" spans="1:8" x14ac:dyDescent="0.3">
      <c r="A539" s="187"/>
      <c r="B539" s="137" t="s">
        <v>351</v>
      </c>
      <c r="C539" s="14" t="s">
        <v>87</v>
      </c>
      <c r="D539" s="14">
        <v>50</v>
      </c>
      <c r="E539" s="12" t="s">
        <v>960</v>
      </c>
      <c r="F539" s="14" t="s">
        <v>89</v>
      </c>
      <c r="G539" s="14" t="s">
        <v>92</v>
      </c>
      <c r="H539" s="190"/>
    </row>
    <row r="540" spans="1:8" x14ac:dyDescent="0.3">
      <c r="A540" s="187"/>
      <c r="B540" s="137" t="s">
        <v>352</v>
      </c>
      <c r="C540" s="14" t="s">
        <v>91</v>
      </c>
      <c r="D540" s="14">
        <v>8</v>
      </c>
      <c r="E540" s="12" t="s">
        <v>923</v>
      </c>
      <c r="F540" s="152" t="str">
        <f>DOMINIOS!$C$1134</f>
        <v>Dom_Apendice</v>
      </c>
      <c r="G540" s="14" t="s">
        <v>92</v>
      </c>
      <c r="H540" s="190"/>
    </row>
    <row r="541" spans="1:8" x14ac:dyDescent="0.3">
      <c r="A541" s="187"/>
      <c r="B541" s="137" t="s">
        <v>354</v>
      </c>
      <c r="C541" s="14" t="s">
        <v>91</v>
      </c>
      <c r="D541" s="14">
        <v>8</v>
      </c>
      <c r="E541" s="12" t="s">
        <v>924</v>
      </c>
      <c r="F541" s="152" t="str">
        <f>DOMINIOS!$C$1141</f>
        <v>Dom_Amenaza</v>
      </c>
      <c r="G541" s="14" t="s">
        <v>92</v>
      </c>
      <c r="H541" s="190"/>
    </row>
    <row r="542" spans="1:8" ht="28.8" x14ac:dyDescent="0.3">
      <c r="A542" s="187"/>
      <c r="B542" s="137" t="s">
        <v>356</v>
      </c>
      <c r="C542" s="14" t="s">
        <v>91</v>
      </c>
      <c r="D542" s="14">
        <v>8</v>
      </c>
      <c r="E542" s="12" t="s">
        <v>902</v>
      </c>
      <c r="F542" s="152" t="str">
        <f>DOMINIOS!$C$1141</f>
        <v>Dom_Amenaza</v>
      </c>
      <c r="G542" s="14" t="s">
        <v>92</v>
      </c>
      <c r="H542" s="190"/>
    </row>
    <row r="543" spans="1:8" x14ac:dyDescent="0.3">
      <c r="A543" s="187"/>
      <c r="B543" s="137" t="s">
        <v>357</v>
      </c>
      <c r="C543" s="14" t="s">
        <v>91</v>
      </c>
      <c r="D543" s="14">
        <v>8</v>
      </c>
      <c r="E543" s="12" t="s">
        <v>903</v>
      </c>
      <c r="F543" s="152" t="str">
        <f>DOMINIOS!$C$977</f>
        <v>Dom_Tipo_Distribu</v>
      </c>
      <c r="G543" s="14" t="s">
        <v>92</v>
      </c>
      <c r="H543" s="190"/>
    </row>
    <row r="544" spans="1:8" x14ac:dyDescent="0.3">
      <c r="A544" s="187"/>
      <c r="B544" s="137" t="s">
        <v>992</v>
      </c>
      <c r="C544" s="14" t="s">
        <v>91</v>
      </c>
      <c r="D544" s="14">
        <v>8</v>
      </c>
      <c r="E544" s="12" t="s">
        <v>993</v>
      </c>
      <c r="F544" s="152" t="str">
        <f>DOMINIOS!$C$1921</f>
        <v>Dom_Boolean</v>
      </c>
      <c r="G544" s="14" t="s">
        <v>92</v>
      </c>
      <c r="H544" s="190"/>
    </row>
    <row r="545" spans="1:8" x14ac:dyDescent="0.3">
      <c r="A545" s="187"/>
      <c r="B545" s="137" t="s">
        <v>994</v>
      </c>
      <c r="C545" s="14" t="s">
        <v>110</v>
      </c>
      <c r="D545" s="14">
        <v>2</v>
      </c>
      <c r="E545" s="12" t="s">
        <v>995</v>
      </c>
      <c r="F545" s="152" t="str">
        <f>DOMINIOS!$C$541</f>
        <v>Dom_Tipo_Migra</v>
      </c>
      <c r="G545" s="14" t="s">
        <v>90</v>
      </c>
      <c r="H545" s="190"/>
    </row>
    <row r="546" spans="1:8" x14ac:dyDescent="0.3">
      <c r="A546" s="187"/>
      <c r="B546" s="137" t="s">
        <v>359</v>
      </c>
      <c r="C546" s="14" t="s">
        <v>91</v>
      </c>
      <c r="D546" s="14">
        <v>8</v>
      </c>
      <c r="E546" s="12" t="s">
        <v>927</v>
      </c>
      <c r="F546" s="152" t="str">
        <f>DOMINIOS!$C$984</f>
        <v>Dom_Veda</v>
      </c>
      <c r="G546" s="14" t="s">
        <v>90</v>
      </c>
      <c r="H546" s="190"/>
    </row>
    <row r="547" spans="1:8" x14ac:dyDescent="0.3">
      <c r="A547" s="187"/>
      <c r="B547" s="137" t="s">
        <v>361</v>
      </c>
      <c r="C547" s="14" t="s">
        <v>87</v>
      </c>
      <c r="D547" s="14">
        <v>20</v>
      </c>
      <c r="E547" s="12" t="s">
        <v>930</v>
      </c>
      <c r="F547" s="14" t="s">
        <v>89</v>
      </c>
      <c r="G547" s="14" t="s">
        <v>90</v>
      </c>
      <c r="H547" s="190"/>
    </row>
    <row r="548" spans="1:8" x14ac:dyDescent="0.3">
      <c r="A548" s="187"/>
      <c r="B548" s="137" t="s">
        <v>363</v>
      </c>
      <c r="C548" s="14" t="s">
        <v>91</v>
      </c>
      <c r="D548" s="14">
        <v>8</v>
      </c>
      <c r="E548" s="12" t="s">
        <v>932</v>
      </c>
      <c r="F548" s="152" t="str">
        <f>DOMINIOS!$C$994</f>
        <v>Dom_EntidadVeda</v>
      </c>
      <c r="G548" s="14" t="s">
        <v>90</v>
      </c>
      <c r="H548" s="190"/>
    </row>
    <row r="549" spans="1:8" x14ac:dyDescent="0.3">
      <c r="A549" s="187"/>
      <c r="B549" s="137" t="s">
        <v>365</v>
      </c>
      <c r="C549" s="14" t="s">
        <v>91</v>
      </c>
      <c r="D549" s="14">
        <v>8</v>
      </c>
      <c r="E549" s="12" t="s">
        <v>934</v>
      </c>
      <c r="F549" s="152" t="str">
        <f>DOMINIOS!$C$989</f>
        <v>Dom_Vigencia</v>
      </c>
      <c r="G549" s="14" t="s">
        <v>90</v>
      </c>
      <c r="H549" s="190"/>
    </row>
    <row r="550" spans="1:8" ht="43.2" x14ac:dyDescent="0.3">
      <c r="A550" s="187"/>
      <c r="B550" s="137" t="s">
        <v>996</v>
      </c>
      <c r="C550" s="14" t="s">
        <v>91</v>
      </c>
      <c r="D550" s="14">
        <v>8</v>
      </c>
      <c r="E550" s="12" t="s">
        <v>997</v>
      </c>
      <c r="F550" s="14" t="s">
        <v>89</v>
      </c>
      <c r="G550" s="14" t="s">
        <v>92</v>
      </c>
      <c r="H550" s="190"/>
    </row>
    <row r="551" spans="1:8" x14ac:dyDescent="0.3">
      <c r="A551" s="187"/>
      <c r="B551" s="137" t="s">
        <v>367</v>
      </c>
      <c r="C551" s="14" t="s">
        <v>110</v>
      </c>
      <c r="D551" s="14">
        <v>2</v>
      </c>
      <c r="E551" s="12" t="s">
        <v>942</v>
      </c>
      <c r="F551" s="152" t="str">
        <f>DOMINIOS!$C$554</f>
        <v>Dom_Uso_Fauna</v>
      </c>
      <c r="G551" s="14" t="s">
        <v>92</v>
      </c>
      <c r="H551" s="190"/>
    </row>
    <row r="552" spans="1:8" x14ac:dyDescent="0.3">
      <c r="A552" s="187"/>
      <c r="B552" s="137" t="s">
        <v>998</v>
      </c>
      <c r="C552" s="14" t="s">
        <v>110</v>
      </c>
      <c r="D552" s="14">
        <v>2</v>
      </c>
      <c r="E552" s="12" t="s">
        <v>999</v>
      </c>
      <c r="F552" s="152" t="str">
        <f>DOMINIOS!$C$563</f>
        <v>Dom_Dieta</v>
      </c>
      <c r="G552" s="14" t="s">
        <v>92</v>
      </c>
      <c r="H552" s="190"/>
    </row>
    <row r="553" spans="1:8" ht="28.8" x14ac:dyDescent="0.3">
      <c r="A553" s="187"/>
      <c r="B553" s="137" t="s">
        <v>1000</v>
      </c>
      <c r="C553" s="14" t="s">
        <v>87</v>
      </c>
      <c r="D553" s="14">
        <v>20</v>
      </c>
      <c r="E553" s="12" t="s">
        <v>1001</v>
      </c>
      <c r="F553" s="14" t="s">
        <v>89</v>
      </c>
      <c r="G553" s="14" t="s">
        <v>92</v>
      </c>
      <c r="H553" s="190"/>
    </row>
    <row r="554" spans="1:8" x14ac:dyDescent="0.3">
      <c r="A554" s="187"/>
      <c r="B554" s="137" t="s">
        <v>756</v>
      </c>
      <c r="C554" s="14" t="s">
        <v>91</v>
      </c>
      <c r="D554" s="14">
        <v>8</v>
      </c>
      <c r="E554" s="12" t="s">
        <v>5461</v>
      </c>
      <c r="F554" s="14" t="s">
        <v>89</v>
      </c>
      <c r="G554" s="14" t="s">
        <v>92</v>
      </c>
      <c r="H554" s="190"/>
    </row>
    <row r="555" spans="1:8" x14ac:dyDescent="0.3">
      <c r="A555" s="187"/>
      <c r="B555" s="137" t="s">
        <v>986</v>
      </c>
      <c r="C555" s="14" t="s">
        <v>91</v>
      </c>
      <c r="D555" s="14">
        <v>8</v>
      </c>
      <c r="E555" s="12" t="s">
        <v>987</v>
      </c>
      <c r="F555" s="14" t="s">
        <v>89</v>
      </c>
      <c r="G555" s="14" t="s">
        <v>92</v>
      </c>
      <c r="H555" s="190"/>
    </row>
    <row r="556" spans="1:8" ht="28.8" x14ac:dyDescent="0.3">
      <c r="A556" s="187"/>
      <c r="B556" s="137" t="s">
        <v>112</v>
      </c>
      <c r="C556" s="14" t="s">
        <v>87</v>
      </c>
      <c r="D556" s="14">
        <v>255</v>
      </c>
      <c r="E556" s="12" t="s">
        <v>1002</v>
      </c>
      <c r="F556" s="14" t="s">
        <v>89</v>
      </c>
      <c r="G556" s="14" t="s">
        <v>114</v>
      </c>
      <c r="H556" s="190"/>
    </row>
    <row r="557" spans="1:8" x14ac:dyDescent="0.3">
      <c r="A557" s="193"/>
      <c r="B557" s="63"/>
      <c r="C557" s="63"/>
      <c r="D557" s="63"/>
      <c r="E557" s="63"/>
      <c r="F557" s="64"/>
      <c r="G557" s="63"/>
      <c r="H557" s="194"/>
    </row>
    <row r="558" spans="1:8" x14ac:dyDescent="0.3">
      <c r="B558" s="40"/>
      <c r="C558" s="40"/>
      <c r="D558" s="40"/>
      <c r="E558" s="40"/>
      <c r="F558" s="40"/>
      <c r="G558" s="40"/>
    </row>
    <row r="559" spans="1:8" x14ac:dyDescent="0.3">
      <c r="A559" s="182"/>
      <c r="B559" s="183"/>
      <c r="C559" s="184"/>
      <c r="D559" s="184"/>
      <c r="E559" s="184"/>
      <c r="F559" s="185"/>
      <c r="G559" s="184"/>
      <c r="H559" s="186"/>
    </row>
    <row r="560" spans="1:8" x14ac:dyDescent="0.3">
      <c r="A560" s="187"/>
      <c r="B560" s="188" t="s">
        <v>73</v>
      </c>
      <c r="C560" s="205" t="s">
        <v>5436</v>
      </c>
      <c r="D560" s="205"/>
      <c r="E560" s="205"/>
      <c r="F560" s="197" t="s">
        <v>74</v>
      </c>
      <c r="G560" s="40" t="s">
        <v>5679</v>
      </c>
      <c r="H560" s="190"/>
    </row>
    <row r="561" spans="1:8" ht="27.6" customHeight="1" x14ac:dyDescent="0.3">
      <c r="A561" s="187"/>
      <c r="B561" s="195" t="s">
        <v>75</v>
      </c>
      <c r="C561" s="206" t="s">
        <v>5437</v>
      </c>
      <c r="D561" s="207"/>
      <c r="E561" s="207"/>
      <c r="F561" s="226"/>
      <c r="G561" s="208"/>
      <c r="H561" s="190"/>
    </row>
    <row r="562" spans="1:8" x14ac:dyDescent="0.3">
      <c r="A562" s="187"/>
      <c r="B562" s="195" t="s">
        <v>5360</v>
      </c>
      <c r="C562" s="220" t="s">
        <v>5434</v>
      </c>
      <c r="D562" s="221"/>
      <c r="E562" s="221"/>
      <c r="F562" s="222"/>
      <c r="G562" s="223"/>
      <c r="H562" s="190"/>
    </row>
    <row r="563" spans="1:8" x14ac:dyDescent="0.3">
      <c r="A563" s="187"/>
      <c r="B563" s="195" t="s">
        <v>531</v>
      </c>
      <c r="C563" s="220" t="s">
        <v>532</v>
      </c>
      <c r="D563" s="221"/>
      <c r="E563" s="221"/>
      <c r="F563" s="222"/>
      <c r="G563" s="223"/>
      <c r="H563" s="190"/>
    </row>
    <row r="564" spans="1:8" ht="28.8" x14ac:dyDescent="0.3">
      <c r="A564" s="187"/>
      <c r="B564" s="196" t="s">
        <v>80</v>
      </c>
      <c r="C564" s="192" t="s">
        <v>81</v>
      </c>
      <c r="D564" s="192" t="s">
        <v>82</v>
      </c>
      <c r="E564" s="192" t="s">
        <v>83</v>
      </c>
      <c r="F564" s="192" t="s">
        <v>84</v>
      </c>
      <c r="G564" s="192" t="s">
        <v>422</v>
      </c>
      <c r="H564" s="190"/>
    </row>
    <row r="565" spans="1:8" ht="28.8" x14ac:dyDescent="0.3">
      <c r="A565" s="187"/>
      <c r="B565" s="137" t="s">
        <v>86</v>
      </c>
      <c r="C565" s="14" t="s">
        <v>87</v>
      </c>
      <c r="D565" s="14">
        <v>20</v>
      </c>
      <c r="E565" s="12" t="s">
        <v>88</v>
      </c>
      <c r="F565" s="14" t="s">
        <v>89</v>
      </c>
      <c r="G565" s="14" t="s">
        <v>90</v>
      </c>
      <c r="H565" s="190"/>
    </row>
    <row r="566" spans="1:8" ht="43.2" x14ac:dyDescent="0.3">
      <c r="A566" s="187"/>
      <c r="B566" s="20" t="s">
        <v>321</v>
      </c>
      <c r="C566" s="21" t="s">
        <v>87</v>
      </c>
      <c r="D566" s="21">
        <v>20</v>
      </c>
      <c r="E566" s="22" t="s">
        <v>5438</v>
      </c>
      <c r="F566" s="21" t="s">
        <v>89</v>
      </c>
      <c r="G566" s="21" t="s">
        <v>92</v>
      </c>
      <c r="H566" s="190"/>
    </row>
    <row r="567" spans="1:8" x14ac:dyDescent="0.3">
      <c r="A567" s="187"/>
      <c r="B567" s="66" t="s">
        <v>306</v>
      </c>
      <c r="C567" s="14" t="s">
        <v>91</v>
      </c>
      <c r="D567" s="14">
        <v>8</v>
      </c>
      <c r="E567" s="12" t="s">
        <v>5422</v>
      </c>
      <c r="F567" s="152" t="s">
        <v>5423</v>
      </c>
      <c r="G567" s="14" t="s">
        <v>92</v>
      </c>
      <c r="H567" s="190"/>
    </row>
    <row r="568" spans="1:8" x14ac:dyDescent="0.3">
      <c r="A568" s="187"/>
      <c r="B568" s="66" t="s">
        <v>5601</v>
      </c>
      <c r="C568" s="14" t="s">
        <v>91</v>
      </c>
      <c r="D568" s="14">
        <v>8</v>
      </c>
      <c r="E568" s="12" t="s">
        <v>5610</v>
      </c>
      <c r="F568" s="152" t="s">
        <v>5603</v>
      </c>
      <c r="G568" s="14" t="s">
        <v>92</v>
      </c>
      <c r="H568" s="190"/>
    </row>
    <row r="569" spans="1:8" x14ac:dyDescent="0.3">
      <c r="A569" s="187"/>
      <c r="B569" s="66" t="s">
        <v>5602</v>
      </c>
      <c r="C569" s="14" t="s">
        <v>91</v>
      </c>
      <c r="D569" s="14">
        <v>8</v>
      </c>
      <c r="E569" s="12" t="s">
        <v>5611</v>
      </c>
      <c r="F569" s="161" t="s">
        <v>5604</v>
      </c>
      <c r="G569" s="14" t="s">
        <v>92</v>
      </c>
      <c r="H569" s="190"/>
    </row>
    <row r="570" spans="1:8" x14ac:dyDescent="0.3">
      <c r="A570" s="187"/>
      <c r="B570" s="65" t="s">
        <v>275</v>
      </c>
      <c r="C570" s="16" t="s">
        <v>106</v>
      </c>
      <c r="D570" s="16">
        <v>8</v>
      </c>
      <c r="E570" s="15" t="s">
        <v>882</v>
      </c>
      <c r="F570" s="16" t="s">
        <v>89</v>
      </c>
      <c r="G570" s="16" t="s">
        <v>92</v>
      </c>
      <c r="H570" s="190"/>
    </row>
    <row r="571" spans="1:8" x14ac:dyDescent="0.3">
      <c r="A571" s="187"/>
      <c r="B571" s="65" t="s">
        <v>276</v>
      </c>
      <c r="C571" s="16" t="s">
        <v>106</v>
      </c>
      <c r="D571" s="16">
        <v>8</v>
      </c>
      <c r="E571" s="15" t="s">
        <v>883</v>
      </c>
      <c r="F571" s="16" t="s">
        <v>89</v>
      </c>
      <c r="G571" s="16" t="s">
        <v>92</v>
      </c>
      <c r="H571" s="190"/>
    </row>
    <row r="572" spans="1:8" ht="28.8" x14ac:dyDescent="0.3">
      <c r="A572" s="187"/>
      <c r="B572" s="28" t="s">
        <v>277</v>
      </c>
      <c r="C572" s="16" t="s">
        <v>195</v>
      </c>
      <c r="D572" s="16">
        <v>4</v>
      </c>
      <c r="E572" s="28" t="s">
        <v>884</v>
      </c>
      <c r="F572" s="16" t="s">
        <v>89</v>
      </c>
      <c r="G572" s="16" t="s">
        <v>92</v>
      </c>
      <c r="H572" s="190"/>
    </row>
    <row r="573" spans="1:8" ht="28.8" x14ac:dyDescent="0.3">
      <c r="A573" s="187"/>
      <c r="B573" s="28" t="s">
        <v>278</v>
      </c>
      <c r="C573" s="16" t="s">
        <v>195</v>
      </c>
      <c r="D573" s="16">
        <v>4</v>
      </c>
      <c r="E573" s="28" t="s">
        <v>885</v>
      </c>
      <c r="F573" s="16" t="s">
        <v>89</v>
      </c>
      <c r="G573" s="16" t="s">
        <v>92</v>
      </c>
      <c r="H573" s="190"/>
    </row>
    <row r="574" spans="1:8" ht="57.6" x14ac:dyDescent="0.3">
      <c r="A574" s="187"/>
      <c r="B574" s="137" t="s">
        <v>5439</v>
      </c>
      <c r="C574" s="14" t="s">
        <v>91</v>
      </c>
      <c r="D574" s="14">
        <v>8</v>
      </c>
      <c r="E574" s="12" t="s">
        <v>5592</v>
      </c>
      <c r="F574" s="14" t="s">
        <v>89</v>
      </c>
      <c r="G574" s="14" t="s">
        <v>90</v>
      </c>
      <c r="H574" s="190"/>
    </row>
    <row r="575" spans="1:8" ht="57.6" x14ac:dyDescent="0.3">
      <c r="A575" s="187"/>
      <c r="B575" s="137" t="s">
        <v>5440</v>
      </c>
      <c r="C575" s="14" t="s">
        <v>91</v>
      </c>
      <c r="D575" s="14">
        <v>8</v>
      </c>
      <c r="E575" s="12" t="s">
        <v>5593</v>
      </c>
      <c r="F575" s="14" t="s">
        <v>89</v>
      </c>
      <c r="G575" s="14" t="s">
        <v>90</v>
      </c>
      <c r="H575" s="190"/>
    </row>
    <row r="576" spans="1:8" ht="72" x14ac:dyDescent="0.3">
      <c r="A576" s="187"/>
      <c r="B576" s="137" t="s">
        <v>5441</v>
      </c>
      <c r="C576" s="14" t="s">
        <v>91</v>
      </c>
      <c r="D576" s="14">
        <v>8</v>
      </c>
      <c r="E576" s="12" t="s">
        <v>5594</v>
      </c>
      <c r="F576" s="14" t="s">
        <v>89</v>
      </c>
      <c r="G576" s="14" t="s">
        <v>90</v>
      </c>
      <c r="H576" s="190"/>
    </row>
    <row r="577" spans="1:8" ht="57.6" x14ac:dyDescent="0.3">
      <c r="A577" s="187"/>
      <c r="B577" s="66" t="s">
        <v>314</v>
      </c>
      <c r="C577" s="14" t="s">
        <v>91</v>
      </c>
      <c r="D577" s="14">
        <v>8</v>
      </c>
      <c r="E577" s="12" t="s">
        <v>5380</v>
      </c>
      <c r="F577" s="160" t="str">
        <f>DOMINIOS!$C$1154</f>
        <v>Dom_Temporada</v>
      </c>
      <c r="G577" s="14" t="s">
        <v>92</v>
      </c>
      <c r="H577" s="190"/>
    </row>
    <row r="578" spans="1:8" ht="43.2" x14ac:dyDescent="0.3">
      <c r="A578" s="187"/>
      <c r="B578" s="66" t="s">
        <v>101</v>
      </c>
      <c r="C578" s="14" t="s">
        <v>87</v>
      </c>
      <c r="D578" s="14">
        <v>4</v>
      </c>
      <c r="E578" s="12" t="s">
        <v>5595</v>
      </c>
      <c r="F578" s="14" t="s">
        <v>89</v>
      </c>
      <c r="G578" s="14" t="s">
        <v>90</v>
      </c>
      <c r="H578" s="190"/>
    </row>
    <row r="579" spans="1:8" ht="28.8" x14ac:dyDescent="0.3">
      <c r="A579" s="187"/>
      <c r="B579" s="66" t="s">
        <v>274</v>
      </c>
      <c r="C579" s="14" t="s">
        <v>91</v>
      </c>
      <c r="D579" s="14">
        <v>8</v>
      </c>
      <c r="E579" s="12" t="s">
        <v>5425</v>
      </c>
      <c r="F579" s="14" t="s">
        <v>89</v>
      </c>
      <c r="G579" s="14" t="s">
        <v>92</v>
      </c>
      <c r="H579" s="190"/>
    </row>
    <row r="580" spans="1:8" ht="28.8" x14ac:dyDescent="0.3">
      <c r="A580" s="187"/>
      <c r="B580" s="66" t="s">
        <v>273</v>
      </c>
      <c r="C580" s="14" t="s">
        <v>91</v>
      </c>
      <c r="D580" s="14">
        <v>8</v>
      </c>
      <c r="E580" s="12" t="s">
        <v>5587</v>
      </c>
      <c r="F580" s="14" t="s">
        <v>89</v>
      </c>
      <c r="G580" s="14" t="s">
        <v>92</v>
      </c>
      <c r="H580" s="190"/>
    </row>
    <row r="581" spans="1:8" ht="43.2" x14ac:dyDescent="0.3">
      <c r="A581" s="187"/>
      <c r="B581" s="66" t="s">
        <v>5426</v>
      </c>
      <c r="C581" s="14" t="s">
        <v>91</v>
      </c>
      <c r="D581" s="14">
        <v>8</v>
      </c>
      <c r="E581" s="12" t="s">
        <v>5588</v>
      </c>
      <c r="F581" s="14" t="s">
        <v>89</v>
      </c>
      <c r="G581" s="14" t="s">
        <v>92</v>
      </c>
      <c r="H581" s="190"/>
    </row>
    <row r="582" spans="1:8" ht="57.6" x14ac:dyDescent="0.3">
      <c r="A582" s="187"/>
      <c r="B582" s="66" t="s">
        <v>5427</v>
      </c>
      <c r="C582" s="14" t="s">
        <v>91</v>
      </c>
      <c r="D582" s="14">
        <v>8</v>
      </c>
      <c r="E582" s="12" t="s">
        <v>5589</v>
      </c>
      <c r="F582" s="14" t="s">
        <v>89</v>
      </c>
      <c r="G582" s="14" t="s">
        <v>92</v>
      </c>
      <c r="H582" s="190"/>
    </row>
    <row r="583" spans="1:8" ht="57.6" x14ac:dyDescent="0.3">
      <c r="A583" s="187"/>
      <c r="B583" s="66" t="s">
        <v>5428</v>
      </c>
      <c r="C583" s="14" t="s">
        <v>91</v>
      </c>
      <c r="D583" s="14">
        <v>8</v>
      </c>
      <c r="E583" s="12" t="s">
        <v>5590</v>
      </c>
      <c r="F583" s="14" t="s">
        <v>89</v>
      </c>
      <c r="G583" s="14" t="s">
        <v>92</v>
      </c>
      <c r="H583" s="190"/>
    </row>
    <row r="584" spans="1:8" ht="46.8" customHeight="1" x14ac:dyDescent="0.3">
      <c r="A584" s="187"/>
      <c r="B584" s="66" t="s">
        <v>5627</v>
      </c>
      <c r="C584" s="14" t="s">
        <v>91</v>
      </c>
      <c r="D584" s="14">
        <v>8</v>
      </c>
      <c r="E584" s="12" t="s">
        <v>5628</v>
      </c>
      <c r="F584" s="14" t="s">
        <v>89</v>
      </c>
      <c r="G584" s="14" t="s">
        <v>92</v>
      </c>
      <c r="H584" s="190"/>
    </row>
    <row r="585" spans="1:8" ht="28.8" x14ac:dyDescent="0.3">
      <c r="A585" s="187"/>
      <c r="B585" s="66" t="s">
        <v>5442</v>
      </c>
      <c r="C585" s="14" t="s">
        <v>87</v>
      </c>
      <c r="D585" s="14">
        <v>50</v>
      </c>
      <c r="E585" s="12" t="s">
        <v>5596</v>
      </c>
      <c r="F585" s="14" t="s">
        <v>89</v>
      </c>
      <c r="G585" s="14" t="s">
        <v>90</v>
      </c>
      <c r="H585" s="190"/>
    </row>
    <row r="586" spans="1:8" ht="28.8" x14ac:dyDescent="0.3">
      <c r="A586" s="187"/>
      <c r="B586" s="66" t="s">
        <v>5443</v>
      </c>
      <c r="C586" s="14" t="s">
        <v>87</v>
      </c>
      <c r="D586" s="14">
        <v>50</v>
      </c>
      <c r="E586" s="12" t="s">
        <v>5597</v>
      </c>
      <c r="F586" s="14" t="s">
        <v>89</v>
      </c>
      <c r="G586" s="14" t="s">
        <v>90</v>
      </c>
      <c r="H586" s="190"/>
    </row>
    <row r="587" spans="1:8" ht="28.8" x14ac:dyDescent="0.3">
      <c r="A587" s="187"/>
      <c r="B587" s="66" t="s">
        <v>5429</v>
      </c>
      <c r="C587" s="14" t="s">
        <v>91</v>
      </c>
      <c r="D587" s="14">
        <v>8</v>
      </c>
      <c r="E587" s="12" t="s">
        <v>5598</v>
      </c>
      <c r="F587" s="14" t="s">
        <v>89</v>
      </c>
      <c r="G587" s="14" t="s">
        <v>90</v>
      </c>
      <c r="H587" s="190"/>
    </row>
    <row r="588" spans="1:8" ht="28.8" x14ac:dyDescent="0.3">
      <c r="A588" s="187"/>
      <c r="B588" s="66" t="s">
        <v>886</v>
      </c>
      <c r="C588" s="14" t="s">
        <v>91</v>
      </c>
      <c r="D588" s="14">
        <v>8</v>
      </c>
      <c r="E588" s="12" t="s">
        <v>5599</v>
      </c>
      <c r="F588" s="14" t="s">
        <v>89</v>
      </c>
      <c r="G588" s="14" t="s">
        <v>90</v>
      </c>
      <c r="H588" s="190"/>
    </row>
    <row r="589" spans="1:8" ht="28.8" x14ac:dyDescent="0.3">
      <c r="A589" s="187"/>
      <c r="B589" s="66" t="s">
        <v>5430</v>
      </c>
      <c r="C589" s="14" t="s">
        <v>91</v>
      </c>
      <c r="D589" s="14">
        <v>8</v>
      </c>
      <c r="E589" s="12" t="s">
        <v>5591</v>
      </c>
      <c r="F589" s="14" t="s">
        <v>89</v>
      </c>
      <c r="G589" s="14" t="s">
        <v>90</v>
      </c>
      <c r="H589" s="190"/>
    </row>
    <row r="590" spans="1:8" ht="28.8" x14ac:dyDescent="0.3">
      <c r="A590" s="187"/>
      <c r="B590" s="66" t="s">
        <v>5431</v>
      </c>
      <c r="C590" s="14" t="s">
        <v>91</v>
      </c>
      <c r="D590" s="14">
        <v>8</v>
      </c>
      <c r="E590" s="12" t="s">
        <v>5600</v>
      </c>
      <c r="F590" s="14" t="s">
        <v>89</v>
      </c>
      <c r="G590" s="14" t="s">
        <v>90</v>
      </c>
      <c r="H590" s="190"/>
    </row>
    <row r="591" spans="1:8" x14ac:dyDescent="0.3">
      <c r="A591" s="187"/>
      <c r="B591" s="66" t="s">
        <v>5613</v>
      </c>
      <c r="C591" s="14" t="s">
        <v>91</v>
      </c>
      <c r="D591" s="14">
        <v>8</v>
      </c>
      <c r="E591" s="12" t="s">
        <v>5620</v>
      </c>
      <c r="F591" s="14" t="s">
        <v>89</v>
      </c>
      <c r="G591" s="14" t="s">
        <v>90</v>
      </c>
      <c r="H591" s="190"/>
    </row>
    <row r="592" spans="1:8" x14ac:dyDescent="0.3">
      <c r="A592" s="187"/>
      <c r="B592" s="66" t="s">
        <v>5614</v>
      </c>
      <c r="C592" s="14" t="s">
        <v>91</v>
      </c>
      <c r="D592" s="14">
        <v>8</v>
      </c>
      <c r="E592" s="12" t="s">
        <v>5621</v>
      </c>
      <c r="F592" s="14" t="s">
        <v>89</v>
      </c>
      <c r="G592" s="14" t="s">
        <v>90</v>
      </c>
      <c r="H592" s="190"/>
    </row>
    <row r="593" spans="1:8" x14ac:dyDescent="0.3">
      <c r="A593" s="187"/>
      <c r="B593" s="66" t="s">
        <v>5615</v>
      </c>
      <c r="C593" s="14" t="s">
        <v>91</v>
      </c>
      <c r="D593" s="14">
        <v>8</v>
      </c>
      <c r="E593" s="12" t="s">
        <v>5622</v>
      </c>
      <c r="F593" s="14" t="s">
        <v>89</v>
      </c>
      <c r="G593" s="14" t="s">
        <v>90</v>
      </c>
      <c r="H593" s="190"/>
    </row>
    <row r="594" spans="1:8" ht="28.8" x14ac:dyDescent="0.3">
      <c r="A594" s="187"/>
      <c r="B594" s="66" t="s">
        <v>5616</v>
      </c>
      <c r="C594" s="14" t="s">
        <v>91</v>
      </c>
      <c r="D594" s="14">
        <v>8</v>
      </c>
      <c r="E594" s="12" t="s">
        <v>5623</v>
      </c>
      <c r="F594" s="14" t="s">
        <v>89</v>
      </c>
      <c r="G594" s="14" t="s">
        <v>90</v>
      </c>
      <c r="H594" s="190"/>
    </row>
    <row r="595" spans="1:8" x14ac:dyDescent="0.3">
      <c r="A595" s="187"/>
      <c r="B595" s="66" t="s">
        <v>5617</v>
      </c>
      <c r="C595" s="14" t="s">
        <v>91</v>
      </c>
      <c r="D595" s="14">
        <v>8</v>
      </c>
      <c r="E595" s="12" t="s">
        <v>5624</v>
      </c>
      <c r="F595" s="14" t="s">
        <v>89</v>
      </c>
      <c r="G595" s="14" t="s">
        <v>90</v>
      </c>
      <c r="H595" s="190"/>
    </row>
    <row r="596" spans="1:8" x14ac:dyDescent="0.3">
      <c r="A596" s="187"/>
      <c r="B596" s="66" t="s">
        <v>5618</v>
      </c>
      <c r="C596" s="14" t="s">
        <v>91</v>
      </c>
      <c r="D596" s="14">
        <v>8</v>
      </c>
      <c r="E596" s="12" t="s">
        <v>5625</v>
      </c>
      <c r="F596" s="14" t="s">
        <v>89</v>
      </c>
      <c r="G596" s="14" t="s">
        <v>90</v>
      </c>
      <c r="H596" s="190"/>
    </row>
    <row r="597" spans="1:8" x14ac:dyDescent="0.3">
      <c r="A597" s="187"/>
      <c r="B597" s="66" t="s">
        <v>5619</v>
      </c>
      <c r="C597" s="14" t="s">
        <v>91</v>
      </c>
      <c r="D597" s="14">
        <v>8</v>
      </c>
      <c r="E597" s="12" t="s">
        <v>5626</v>
      </c>
      <c r="F597" s="14" t="s">
        <v>89</v>
      </c>
      <c r="G597" s="14" t="s">
        <v>90</v>
      </c>
      <c r="H597" s="190"/>
    </row>
    <row r="598" spans="1:8" x14ac:dyDescent="0.3">
      <c r="A598" s="193"/>
      <c r="B598" s="63"/>
      <c r="C598" s="63"/>
      <c r="D598" s="63"/>
      <c r="E598" s="63"/>
      <c r="F598" s="64"/>
      <c r="G598" s="63"/>
      <c r="H598" s="194"/>
    </row>
    <row r="599" spans="1:8" x14ac:dyDescent="0.3">
      <c r="B599" s="40"/>
      <c r="C599" s="40"/>
      <c r="D599" s="40"/>
      <c r="E599" s="40"/>
      <c r="F599" s="40"/>
      <c r="G599" s="40"/>
    </row>
    <row r="600" spans="1:8" x14ac:dyDescent="0.3">
      <c r="A600" s="182"/>
      <c r="B600" s="183"/>
      <c r="C600" s="184"/>
      <c r="D600" s="184"/>
      <c r="E600" s="184"/>
      <c r="F600" s="185"/>
      <c r="G600" s="184"/>
      <c r="H600" s="186"/>
    </row>
    <row r="601" spans="1:8" ht="14.4" customHeight="1" x14ac:dyDescent="0.3">
      <c r="A601" s="187"/>
      <c r="B601" s="188" t="s">
        <v>73</v>
      </c>
      <c r="C601" s="205" t="s">
        <v>5560</v>
      </c>
      <c r="D601" s="205"/>
      <c r="E601" s="205"/>
      <c r="F601" s="197" t="s">
        <v>74</v>
      </c>
      <c r="G601" s="40" t="s">
        <v>5561</v>
      </c>
      <c r="H601" s="190"/>
    </row>
    <row r="602" spans="1:8" ht="14.4" customHeight="1" x14ac:dyDescent="0.3">
      <c r="A602" s="187"/>
      <c r="B602" s="195" t="s">
        <v>75</v>
      </c>
      <c r="C602" s="206" t="s">
        <v>5557</v>
      </c>
      <c r="D602" s="207"/>
      <c r="E602" s="207"/>
      <c r="F602" s="207"/>
      <c r="G602" s="208"/>
      <c r="H602" s="190"/>
    </row>
    <row r="603" spans="1:8" ht="14.4" customHeight="1" x14ac:dyDescent="0.3">
      <c r="A603" s="187"/>
      <c r="B603" s="195" t="s">
        <v>5360</v>
      </c>
      <c r="C603" s="220" t="s">
        <v>5558</v>
      </c>
      <c r="D603" s="221"/>
      <c r="E603" s="221"/>
      <c r="F603" s="221"/>
      <c r="G603" s="223"/>
      <c r="H603" s="190"/>
    </row>
    <row r="604" spans="1:8" x14ac:dyDescent="0.3">
      <c r="A604" s="187"/>
      <c r="B604" s="195" t="s">
        <v>531</v>
      </c>
      <c r="C604" s="220" t="s">
        <v>532</v>
      </c>
      <c r="D604" s="221"/>
      <c r="E604" s="221"/>
      <c r="F604" s="221"/>
      <c r="G604" s="223"/>
      <c r="H604" s="190"/>
    </row>
    <row r="605" spans="1:8" ht="28.8" x14ac:dyDescent="0.3">
      <c r="A605" s="187"/>
      <c r="B605" s="196" t="s">
        <v>80</v>
      </c>
      <c r="C605" s="192" t="s">
        <v>81</v>
      </c>
      <c r="D605" s="192" t="s">
        <v>82</v>
      </c>
      <c r="E605" s="192" t="s">
        <v>83</v>
      </c>
      <c r="F605" s="192" t="s">
        <v>84</v>
      </c>
      <c r="G605" s="192" t="s">
        <v>422</v>
      </c>
      <c r="H605" s="190"/>
    </row>
    <row r="606" spans="1:8" ht="28.8" x14ac:dyDescent="0.3">
      <c r="A606" s="187"/>
      <c r="B606" s="66" t="s">
        <v>86</v>
      </c>
      <c r="C606" s="14" t="s">
        <v>87</v>
      </c>
      <c r="D606" s="14">
        <v>20</v>
      </c>
      <c r="E606" s="12" t="s">
        <v>88</v>
      </c>
      <c r="F606" s="14" t="s">
        <v>89</v>
      </c>
      <c r="G606" s="14" t="s">
        <v>92</v>
      </c>
      <c r="H606" s="190"/>
    </row>
    <row r="607" spans="1:8" ht="72" x14ac:dyDescent="0.3">
      <c r="A607" s="187"/>
      <c r="B607" s="20" t="s">
        <v>5562</v>
      </c>
      <c r="C607" s="21" t="s">
        <v>87</v>
      </c>
      <c r="D607" s="21">
        <v>20</v>
      </c>
      <c r="E607" s="22" t="s">
        <v>5563</v>
      </c>
      <c r="F607" s="21" t="s">
        <v>89</v>
      </c>
      <c r="G607" s="21" t="s">
        <v>92</v>
      </c>
      <c r="H607" s="190"/>
    </row>
    <row r="608" spans="1:8" x14ac:dyDescent="0.3">
      <c r="A608" s="187"/>
      <c r="B608" s="28" t="s">
        <v>1008</v>
      </c>
      <c r="C608" s="16" t="s">
        <v>91</v>
      </c>
      <c r="D608" s="16">
        <v>8</v>
      </c>
      <c r="E608" s="15" t="s">
        <v>5565</v>
      </c>
      <c r="F608" s="161" t="s">
        <v>5564</v>
      </c>
      <c r="G608" s="16" t="s">
        <v>92</v>
      </c>
      <c r="H608" s="190"/>
    </row>
    <row r="609" spans="1:8" x14ac:dyDescent="0.3">
      <c r="A609" s="187"/>
      <c r="B609" s="28" t="s">
        <v>663</v>
      </c>
      <c r="C609" s="16" t="s">
        <v>87</v>
      </c>
      <c r="D609" s="16">
        <v>20</v>
      </c>
      <c r="E609" s="15" t="s">
        <v>664</v>
      </c>
      <c r="F609" s="16" t="s">
        <v>89</v>
      </c>
      <c r="G609" s="16" t="s">
        <v>92</v>
      </c>
      <c r="H609" s="190"/>
    </row>
    <row r="610" spans="1:8" x14ac:dyDescent="0.3">
      <c r="A610" s="187"/>
      <c r="B610" s="28" t="s">
        <v>659</v>
      </c>
      <c r="C610" s="16" t="s">
        <v>87</v>
      </c>
      <c r="D610" s="16">
        <v>100</v>
      </c>
      <c r="E610" s="15" t="s">
        <v>738</v>
      </c>
      <c r="F610" s="16" t="s">
        <v>89</v>
      </c>
      <c r="G610" s="16" t="s">
        <v>92</v>
      </c>
      <c r="H610" s="190"/>
    </row>
    <row r="611" spans="1:8" x14ac:dyDescent="0.3">
      <c r="A611" s="187"/>
      <c r="B611" s="28" t="s">
        <v>661</v>
      </c>
      <c r="C611" s="16" t="s">
        <v>87</v>
      </c>
      <c r="D611" s="16">
        <v>100</v>
      </c>
      <c r="E611" s="15" t="s">
        <v>739</v>
      </c>
      <c r="F611" s="16" t="s">
        <v>89</v>
      </c>
      <c r="G611" s="16" t="s">
        <v>92</v>
      </c>
      <c r="H611" s="190"/>
    </row>
    <row r="612" spans="1:8" x14ac:dyDescent="0.3">
      <c r="A612" s="187"/>
      <c r="B612" s="28" t="s">
        <v>5566</v>
      </c>
      <c r="C612" s="16" t="s">
        <v>106</v>
      </c>
      <c r="D612" s="16">
        <v>8</v>
      </c>
      <c r="E612" s="15" t="s">
        <v>5572</v>
      </c>
      <c r="F612" s="16" t="s">
        <v>89</v>
      </c>
      <c r="G612" s="16" t="s">
        <v>92</v>
      </c>
      <c r="H612" s="190"/>
    </row>
    <row r="613" spans="1:8" ht="57.6" x14ac:dyDescent="0.3">
      <c r="A613" s="187"/>
      <c r="B613" s="28" t="s">
        <v>5567</v>
      </c>
      <c r="C613" s="14" t="s">
        <v>91</v>
      </c>
      <c r="D613" s="14">
        <v>8</v>
      </c>
      <c r="E613" s="12" t="s">
        <v>5380</v>
      </c>
      <c r="F613" s="160" t="str">
        <f>DOMINIOS!$C$1154</f>
        <v>Dom_Temporada</v>
      </c>
      <c r="G613" s="16" t="s">
        <v>92</v>
      </c>
      <c r="H613" s="190"/>
    </row>
    <row r="614" spans="1:8" ht="28.8" x14ac:dyDescent="0.3">
      <c r="A614" s="187"/>
      <c r="B614" s="28" t="s">
        <v>5568</v>
      </c>
      <c r="C614" s="14" t="s">
        <v>195</v>
      </c>
      <c r="D614" s="14">
        <v>4</v>
      </c>
      <c r="E614" s="15" t="s">
        <v>5577</v>
      </c>
      <c r="F614" s="14" t="s">
        <v>89</v>
      </c>
      <c r="G614" s="14" t="s">
        <v>114</v>
      </c>
      <c r="H614" s="190"/>
    </row>
    <row r="615" spans="1:8" x14ac:dyDescent="0.3">
      <c r="A615" s="187"/>
      <c r="B615" s="28" t="s">
        <v>667</v>
      </c>
      <c r="C615" s="16" t="s">
        <v>106</v>
      </c>
      <c r="D615" s="16">
        <v>8</v>
      </c>
      <c r="E615" s="15" t="s">
        <v>5573</v>
      </c>
      <c r="F615" s="16" t="s">
        <v>89</v>
      </c>
      <c r="G615" s="16" t="s">
        <v>92</v>
      </c>
      <c r="H615" s="190"/>
    </row>
    <row r="616" spans="1:8" x14ac:dyDescent="0.3">
      <c r="A616" s="187"/>
      <c r="B616" s="28" t="s">
        <v>5629</v>
      </c>
      <c r="C616" s="14" t="s">
        <v>91</v>
      </c>
      <c r="D616" s="14">
        <v>8</v>
      </c>
      <c r="E616" s="15" t="s">
        <v>5630</v>
      </c>
      <c r="F616" s="161" t="s">
        <v>5631</v>
      </c>
      <c r="G616" s="16" t="s">
        <v>92</v>
      </c>
      <c r="H616" s="190"/>
    </row>
    <row r="617" spans="1:8" x14ac:dyDescent="0.3">
      <c r="A617" s="187"/>
      <c r="B617" s="28" t="s">
        <v>5569</v>
      </c>
      <c r="C617" s="14" t="s">
        <v>91</v>
      </c>
      <c r="D617" s="14">
        <v>8</v>
      </c>
      <c r="E617" s="15" t="s">
        <v>5632</v>
      </c>
      <c r="F617" s="16" t="s">
        <v>89</v>
      </c>
      <c r="G617" s="16" t="s">
        <v>92</v>
      </c>
      <c r="H617" s="190"/>
    </row>
    <row r="618" spans="1:8" x14ac:dyDescent="0.3">
      <c r="A618" s="187"/>
      <c r="B618" s="28" t="s">
        <v>5570</v>
      </c>
      <c r="C618" s="16" t="s">
        <v>195</v>
      </c>
      <c r="D618" s="16">
        <v>4</v>
      </c>
      <c r="E618" s="15" t="s">
        <v>5633</v>
      </c>
      <c r="F618" s="16" t="s">
        <v>89</v>
      </c>
      <c r="G618" s="16" t="s">
        <v>92</v>
      </c>
      <c r="H618" s="190"/>
    </row>
    <row r="619" spans="1:8" x14ac:dyDescent="0.3">
      <c r="A619" s="187"/>
      <c r="B619" s="28" t="s">
        <v>5571</v>
      </c>
      <c r="C619" s="16" t="s">
        <v>91</v>
      </c>
      <c r="D619" s="16">
        <v>8</v>
      </c>
      <c r="E619" s="15" t="s">
        <v>5580</v>
      </c>
      <c r="F619" s="161" t="s">
        <v>5579</v>
      </c>
      <c r="G619" s="16" t="s">
        <v>92</v>
      </c>
      <c r="H619" s="190"/>
    </row>
    <row r="620" spans="1:8" ht="28.8" x14ac:dyDescent="0.3">
      <c r="A620" s="187"/>
      <c r="B620" s="28" t="s">
        <v>303</v>
      </c>
      <c r="C620" s="14" t="s">
        <v>87</v>
      </c>
      <c r="D620" s="14">
        <v>100</v>
      </c>
      <c r="E620" s="15" t="s">
        <v>5574</v>
      </c>
      <c r="F620" s="14" t="s">
        <v>89</v>
      </c>
      <c r="G620" s="16" t="s">
        <v>92</v>
      </c>
      <c r="H620" s="190"/>
    </row>
    <row r="621" spans="1:8" x14ac:dyDescent="0.3">
      <c r="A621" s="187"/>
      <c r="B621" s="28" t="s">
        <v>690</v>
      </c>
      <c r="C621" s="14" t="s">
        <v>91</v>
      </c>
      <c r="D621" s="14">
        <v>8</v>
      </c>
      <c r="E621" s="15" t="s">
        <v>1003</v>
      </c>
      <c r="F621" s="14" t="s">
        <v>89</v>
      </c>
      <c r="G621" s="16" t="s">
        <v>92</v>
      </c>
      <c r="H621" s="190"/>
    </row>
    <row r="622" spans="1:8" ht="43.2" x14ac:dyDescent="0.3">
      <c r="A622" s="187"/>
      <c r="B622" s="28" t="s">
        <v>5650</v>
      </c>
      <c r="C622" s="14" t="s">
        <v>87</v>
      </c>
      <c r="D622" s="14">
        <v>200</v>
      </c>
      <c r="E622" s="15" t="s">
        <v>5634</v>
      </c>
      <c r="F622" s="14" t="s">
        <v>89</v>
      </c>
      <c r="G622" s="16" t="s">
        <v>92</v>
      </c>
      <c r="H622" s="190"/>
    </row>
    <row r="623" spans="1:8" x14ac:dyDescent="0.3">
      <c r="A623" s="187"/>
      <c r="B623" s="28" t="s">
        <v>5651</v>
      </c>
      <c r="C623" s="14" t="s">
        <v>87</v>
      </c>
      <c r="D623" s="14">
        <v>50</v>
      </c>
      <c r="E623" s="15" t="s">
        <v>5635</v>
      </c>
      <c r="F623" s="14" t="s">
        <v>89</v>
      </c>
      <c r="G623" s="16" t="s">
        <v>92</v>
      </c>
      <c r="H623" s="190"/>
    </row>
    <row r="624" spans="1:8" x14ac:dyDescent="0.3">
      <c r="A624" s="187"/>
      <c r="B624" s="28" t="s">
        <v>5652</v>
      </c>
      <c r="C624" s="14" t="s">
        <v>87</v>
      </c>
      <c r="D624" s="14">
        <v>50</v>
      </c>
      <c r="E624" s="15" t="s">
        <v>5636</v>
      </c>
      <c r="F624" s="14" t="s">
        <v>89</v>
      </c>
      <c r="G624" s="16" t="s">
        <v>92</v>
      </c>
      <c r="H624" s="190"/>
    </row>
    <row r="625" spans="1:8" ht="28.8" x14ac:dyDescent="0.3">
      <c r="A625" s="187"/>
      <c r="B625" s="28" t="s">
        <v>5653</v>
      </c>
      <c r="C625" s="14" t="s">
        <v>87</v>
      </c>
      <c r="D625" s="14">
        <v>50</v>
      </c>
      <c r="E625" s="15" t="s">
        <v>5637</v>
      </c>
      <c r="F625" s="14" t="s">
        <v>89</v>
      </c>
      <c r="G625" s="16" t="s">
        <v>92</v>
      </c>
      <c r="H625" s="190"/>
    </row>
    <row r="626" spans="1:8" x14ac:dyDescent="0.3">
      <c r="A626" s="187"/>
      <c r="B626" s="28" t="s">
        <v>5654</v>
      </c>
      <c r="C626" s="14" t="s">
        <v>87</v>
      </c>
      <c r="D626" s="14">
        <v>50</v>
      </c>
      <c r="E626" s="15" t="s">
        <v>5656</v>
      </c>
      <c r="F626" s="14" t="s">
        <v>89</v>
      </c>
      <c r="G626" s="16" t="s">
        <v>92</v>
      </c>
      <c r="H626" s="190"/>
    </row>
    <row r="627" spans="1:8" ht="28.8" x14ac:dyDescent="0.3">
      <c r="A627" s="187"/>
      <c r="B627" s="28" t="s">
        <v>5655</v>
      </c>
      <c r="C627" s="14" t="s">
        <v>87</v>
      </c>
      <c r="D627" s="14">
        <v>50</v>
      </c>
      <c r="E627" s="15" t="s">
        <v>5657</v>
      </c>
      <c r="F627" s="14" t="s">
        <v>89</v>
      </c>
      <c r="G627" s="16" t="s">
        <v>92</v>
      </c>
      <c r="H627" s="190"/>
    </row>
    <row r="628" spans="1:8" x14ac:dyDescent="0.3">
      <c r="A628" s="187"/>
      <c r="B628" s="28" t="s">
        <v>5658</v>
      </c>
      <c r="C628" s="14" t="s">
        <v>91</v>
      </c>
      <c r="D628" s="14">
        <v>8</v>
      </c>
      <c r="E628" s="15" t="s">
        <v>5638</v>
      </c>
      <c r="F628" s="14" t="s">
        <v>89</v>
      </c>
      <c r="G628" s="16" t="s">
        <v>92</v>
      </c>
      <c r="H628" s="190"/>
    </row>
    <row r="629" spans="1:8" x14ac:dyDescent="0.3">
      <c r="A629" s="187"/>
      <c r="B629" s="28" t="s">
        <v>5659</v>
      </c>
      <c r="C629" s="14" t="s">
        <v>91</v>
      </c>
      <c r="D629" s="14">
        <v>8</v>
      </c>
      <c r="E629" s="15" t="s">
        <v>5639</v>
      </c>
      <c r="F629" s="14" t="s">
        <v>89</v>
      </c>
      <c r="G629" s="16" t="s">
        <v>92</v>
      </c>
      <c r="H629" s="190"/>
    </row>
    <row r="630" spans="1:8" x14ac:dyDescent="0.3">
      <c r="A630" s="187"/>
      <c r="B630" s="28" t="s">
        <v>5660</v>
      </c>
      <c r="C630" s="14" t="s">
        <v>91</v>
      </c>
      <c r="D630" s="14">
        <v>8</v>
      </c>
      <c r="E630" s="15" t="s">
        <v>5640</v>
      </c>
      <c r="F630" s="14" t="s">
        <v>89</v>
      </c>
      <c r="G630" s="16" t="s">
        <v>92</v>
      </c>
      <c r="H630" s="190"/>
    </row>
    <row r="631" spans="1:8" x14ac:dyDescent="0.3">
      <c r="A631" s="187"/>
      <c r="B631" s="28" t="s">
        <v>5661</v>
      </c>
      <c r="C631" s="14" t="s">
        <v>91</v>
      </c>
      <c r="D631" s="14">
        <v>8</v>
      </c>
      <c r="E631" s="15" t="s">
        <v>5641</v>
      </c>
      <c r="F631" s="14" t="s">
        <v>89</v>
      </c>
      <c r="G631" s="16" t="s">
        <v>114</v>
      </c>
      <c r="H631" s="190"/>
    </row>
    <row r="632" spans="1:8" x14ac:dyDescent="0.3">
      <c r="A632" s="187"/>
      <c r="B632" s="28" t="s">
        <v>5662</v>
      </c>
      <c r="C632" s="14" t="s">
        <v>91</v>
      </c>
      <c r="D632" s="14">
        <v>8</v>
      </c>
      <c r="E632" s="15" t="s">
        <v>5642</v>
      </c>
      <c r="F632" s="14" t="s">
        <v>89</v>
      </c>
      <c r="G632" s="16" t="s">
        <v>114</v>
      </c>
      <c r="H632" s="190"/>
    </row>
    <row r="633" spans="1:8" x14ac:dyDescent="0.3">
      <c r="A633" s="187"/>
      <c r="B633" s="28" t="s">
        <v>5663</v>
      </c>
      <c r="C633" s="14" t="s">
        <v>91</v>
      </c>
      <c r="D633" s="14">
        <v>8</v>
      </c>
      <c r="E633" s="15" t="s">
        <v>5643</v>
      </c>
      <c r="F633" s="14" t="s">
        <v>89</v>
      </c>
      <c r="G633" s="16" t="s">
        <v>114</v>
      </c>
      <c r="H633" s="190"/>
    </row>
    <row r="634" spans="1:8" x14ac:dyDescent="0.3">
      <c r="A634" s="187"/>
      <c r="B634" s="28" t="s">
        <v>5664</v>
      </c>
      <c r="C634" s="14" t="s">
        <v>186</v>
      </c>
      <c r="D634" s="14">
        <v>4</v>
      </c>
      <c r="E634" s="15" t="s">
        <v>5644</v>
      </c>
      <c r="F634" s="14" t="s">
        <v>89</v>
      </c>
      <c r="G634" s="16" t="s">
        <v>114</v>
      </c>
      <c r="H634" s="190"/>
    </row>
    <row r="635" spans="1:8" x14ac:dyDescent="0.3">
      <c r="A635" s="187"/>
      <c r="B635" s="28" t="s">
        <v>5665</v>
      </c>
      <c r="C635" s="14" t="s">
        <v>186</v>
      </c>
      <c r="D635" s="14">
        <v>4</v>
      </c>
      <c r="E635" s="15" t="s">
        <v>5645</v>
      </c>
      <c r="F635" s="14" t="s">
        <v>89</v>
      </c>
      <c r="G635" s="16" t="s">
        <v>92</v>
      </c>
      <c r="H635" s="190"/>
    </row>
    <row r="636" spans="1:8" x14ac:dyDescent="0.3">
      <c r="A636" s="187"/>
      <c r="B636" s="28" t="s">
        <v>5675</v>
      </c>
      <c r="C636" s="14" t="s">
        <v>87</v>
      </c>
      <c r="D636" s="14">
        <v>100</v>
      </c>
      <c r="E636" s="15" t="s">
        <v>5646</v>
      </c>
      <c r="F636" s="14" t="s">
        <v>89</v>
      </c>
      <c r="G636" s="16" t="s">
        <v>92</v>
      </c>
      <c r="H636" s="190"/>
    </row>
    <row r="637" spans="1:8" ht="28.8" x14ac:dyDescent="0.3">
      <c r="A637" s="187"/>
      <c r="B637" s="28" t="s">
        <v>5676</v>
      </c>
      <c r="C637" s="14" t="s">
        <v>87</v>
      </c>
      <c r="D637" s="14">
        <v>100</v>
      </c>
      <c r="E637" s="15" t="s">
        <v>5647</v>
      </c>
      <c r="F637" s="14" t="s">
        <v>89</v>
      </c>
      <c r="G637" s="16" t="s">
        <v>92</v>
      </c>
      <c r="H637" s="190"/>
    </row>
    <row r="638" spans="1:8" ht="28.8" x14ac:dyDescent="0.3">
      <c r="A638" s="187"/>
      <c r="B638" s="28" t="s">
        <v>5677</v>
      </c>
      <c r="C638" s="14" t="s">
        <v>87</v>
      </c>
      <c r="D638" s="14">
        <v>100</v>
      </c>
      <c r="E638" s="15" t="s">
        <v>5648</v>
      </c>
      <c r="F638" s="14" t="s">
        <v>89</v>
      </c>
      <c r="G638" s="16" t="s">
        <v>92</v>
      </c>
      <c r="H638" s="190"/>
    </row>
    <row r="639" spans="1:8" x14ac:dyDescent="0.3">
      <c r="A639" s="187"/>
      <c r="B639" s="28" t="s">
        <v>5678</v>
      </c>
      <c r="C639" s="14" t="s">
        <v>186</v>
      </c>
      <c r="D639" s="14">
        <v>4</v>
      </c>
      <c r="E639" s="15" t="s">
        <v>5649</v>
      </c>
      <c r="F639" s="14" t="s">
        <v>89</v>
      </c>
      <c r="G639" s="16" t="s">
        <v>92</v>
      </c>
      <c r="H639" s="190"/>
    </row>
    <row r="640" spans="1:8" x14ac:dyDescent="0.3">
      <c r="A640" s="187"/>
      <c r="B640" s="28" t="s">
        <v>112</v>
      </c>
      <c r="C640" s="14" t="s">
        <v>87</v>
      </c>
      <c r="D640" s="14">
        <v>255</v>
      </c>
      <c r="E640" s="15" t="s">
        <v>602</v>
      </c>
      <c r="F640" s="16" t="s">
        <v>89</v>
      </c>
      <c r="G640" s="16" t="s">
        <v>90</v>
      </c>
      <c r="H640" s="190"/>
    </row>
    <row r="641" spans="1:8" x14ac:dyDescent="0.3">
      <c r="A641" s="193"/>
      <c r="B641" s="63"/>
      <c r="C641" s="63"/>
      <c r="D641" s="63"/>
      <c r="E641" s="63"/>
      <c r="F641" s="64"/>
      <c r="G641" s="63"/>
      <c r="H641" s="194"/>
    </row>
    <row r="642" spans="1:8" x14ac:dyDescent="0.3">
      <c r="B642" s="40"/>
      <c r="C642" s="40"/>
      <c r="D642" s="40"/>
      <c r="E642" s="181"/>
      <c r="F642" s="40"/>
      <c r="G642" s="40"/>
    </row>
  </sheetData>
  <mergeCells count="65">
    <mergeCell ref="C184:G184"/>
    <mergeCell ref="C139:E139"/>
    <mergeCell ref="C181:E181"/>
    <mergeCell ref="C197:E197"/>
    <mergeCell ref="A2:H2"/>
    <mergeCell ref="C5:E5"/>
    <mergeCell ref="C6:G6"/>
    <mergeCell ref="C7:G7"/>
    <mergeCell ref="C8:G8"/>
    <mergeCell ref="C141:G141"/>
    <mergeCell ref="C142:G142"/>
    <mergeCell ref="C182:G182"/>
    <mergeCell ref="C183:G183"/>
    <mergeCell ref="C79:E79"/>
    <mergeCell ref="C80:G80"/>
    <mergeCell ref="C140:G140"/>
    <mergeCell ref="C313:G313"/>
    <mergeCell ref="C314:G314"/>
    <mergeCell ref="C514:G514"/>
    <mergeCell ref="C350:G350"/>
    <mergeCell ref="C381:G381"/>
    <mergeCell ref="C415:G415"/>
    <mergeCell ref="C383:G383"/>
    <mergeCell ref="C380:E380"/>
    <mergeCell ref="C414:E414"/>
    <mergeCell ref="C513:E513"/>
    <mergeCell ref="C416:G416"/>
    <mergeCell ref="C417:G417"/>
    <mergeCell ref="C81:G81"/>
    <mergeCell ref="C82:G82"/>
    <mergeCell ref="C120:E120"/>
    <mergeCell ref="C121:G121"/>
    <mergeCell ref="C122:G122"/>
    <mergeCell ref="C604:G604"/>
    <mergeCell ref="C335:G335"/>
    <mergeCell ref="C336:G336"/>
    <mergeCell ref="C349:E349"/>
    <mergeCell ref="C516:G516"/>
    <mergeCell ref="C351:G351"/>
    <mergeCell ref="C352:G352"/>
    <mergeCell ref="C382:G382"/>
    <mergeCell ref="C468:E468"/>
    <mergeCell ref="C469:G469"/>
    <mergeCell ref="C470:G470"/>
    <mergeCell ref="C471:G471"/>
    <mergeCell ref="C515:G515"/>
    <mergeCell ref="C560:E560"/>
    <mergeCell ref="C561:G561"/>
    <mergeCell ref="C562:G562"/>
    <mergeCell ref="C563:G563"/>
    <mergeCell ref="C123:G123"/>
    <mergeCell ref="C601:E601"/>
    <mergeCell ref="C602:G602"/>
    <mergeCell ref="C603:G603"/>
    <mergeCell ref="C199:G199"/>
    <mergeCell ref="C200:G200"/>
    <mergeCell ref="C198:G198"/>
    <mergeCell ref="C234:G234"/>
    <mergeCell ref="C233:E233"/>
    <mergeCell ref="C235:G235"/>
    <mergeCell ref="C236:G236"/>
    <mergeCell ref="C311:E311"/>
    <mergeCell ref="C312:G312"/>
    <mergeCell ref="C334:G334"/>
    <mergeCell ref="C333:E333"/>
  </mergeCells>
  <phoneticPr fontId="0" type="noConversion"/>
  <hyperlinks>
    <hyperlink ref="F16" location="Dom_PH_Rango" display="Dom_PH_Rango" xr:uid="{00000000-0004-0000-0200-000000000000}"/>
    <hyperlink ref="F36" location="Dom_SatAlumi" display="Dom_SatAlumi" xr:uid="{00000000-0004-0000-0200-000001000000}"/>
    <hyperlink ref="F39" location="Dom_RelacionCaMg" display="Dom_RelacionCaMg" xr:uid="{00000000-0004-0000-0200-000002000000}"/>
    <hyperlink ref="F45" location="Dom_PSI" display="Dom_PSI" xr:uid="{00000000-0004-0000-0200-000003000000}"/>
    <hyperlink ref="F92" location="Dom_TxtSue" display="Dom_TxtSue" xr:uid="{00000000-0004-0000-0200-000004000000}"/>
    <hyperlink ref="F94" location="Dom_EstrTipoSuelo" display="Dom_EstrTipoSuelo" xr:uid="{00000000-0004-0000-0200-000005000000}"/>
    <hyperlink ref="F95" location="Dom_EstrClaseSuelo" display="Dom_EstrClaseSuelo" xr:uid="{00000000-0004-0000-0200-000006000000}"/>
    <hyperlink ref="F167" location="Dom_Met_Nivel" display="Dom_Met_Nivel" xr:uid="{00000000-0004-0000-0200-000008000000}"/>
    <hyperlink ref="F169" location="Dom_Met_Oferta" display="Dom_Met_Oferta" xr:uid="{00000000-0004-0000-0200-000009000000}"/>
    <hyperlink ref="F171" location="Dom_Mat_Flota" display="Dom_Mat_Flota" xr:uid="{00000000-0004-0000-0200-00000A000000}"/>
    <hyperlink ref="F209" location="Dom_Tipo_Muest" display="Dom_Tipo_Muest" xr:uid="{00000000-0004-0000-0200-00000B000000}"/>
    <hyperlink ref="F215" location="Dom_Hidrobiota" display="Dom_Hidrobiota" xr:uid="{00000000-0004-0000-0200-00000C000000}"/>
    <hyperlink ref="F226" location="Dom_Unidades" display="Dom_Unidades" xr:uid="{00000000-0004-0000-0200-00000D000000}"/>
    <hyperlink ref="F245" location="Dom_Tipo_Muest" display="Dom_Tipo_Muest" xr:uid="{00000000-0004-0000-0200-00000E000000}"/>
    <hyperlink ref="F323" location="Dom_Tipo_Muest" display="Dom_Tipo_Muest" xr:uid="{00000000-0004-0000-0200-00000F000000}"/>
    <hyperlink ref="F327" location="Dom_Met_Niveles" display="Dom_Met_Niveles" xr:uid="{00000000-0004-0000-0200-000010000000}"/>
    <hyperlink ref="F188" location="Dom_Parametro" display="Dom_Parametro" xr:uid="{00000000-0004-0000-0200-000098000000}"/>
    <hyperlink ref="F340" location="Dom_Parametro" display="Dom_Parametro" xr:uid="{00000000-0004-0000-0200-0000B3000000}"/>
    <hyperlink ref="F398" location="Dom_Apendice" display="Dom_Apendice" xr:uid="{48D1EED6-B1D6-422E-BF18-C71DA2B8E018}"/>
    <hyperlink ref="F399" location="Dom_Amenaza" display="Dom_Amenaza" xr:uid="{F2636DCF-6973-4E40-B75E-E5C71515A003}"/>
    <hyperlink ref="F401" location="Dom_Tipo_Distribu" display="Dom_Tipo_Distribu" xr:uid="{C04AF6BC-5231-490E-973F-85E0BD58D7FD}"/>
    <hyperlink ref="F402" location="Dom_Veda" display="Dom_Veda" xr:uid="{5E49982E-C7ED-4FAC-99EF-74CBD3C4D536}"/>
    <hyperlink ref="F405" location="Dom_EntidadVeda" display="Dom_EntidadVeda" xr:uid="{621E39CD-8E57-442D-9CE0-CD11A0CFABEE}"/>
    <hyperlink ref="F406" location="Dom_Vigencia" display="Dom_Vigencia" xr:uid="{8B8D8142-E200-41EE-B3F2-15F80D89374C}"/>
    <hyperlink ref="F408" location="Dom_Habito" display="Dom_Habito" xr:uid="{D56223BB-AEE0-4B64-9B62-68CB2CE192CF}"/>
    <hyperlink ref="F407" location="Dom_Regeneracion" display="Dom_Regeneracion" xr:uid="{E7C2A6B5-8123-4195-B413-EE19D055EEEE}"/>
    <hyperlink ref="F438" location="Dom_Apendice" display="Dom_Apendice" xr:uid="{721E5E44-22B0-495A-BB18-FB7338B8CE56}"/>
    <hyperlink ref="F439" location="Dom_Amenaza" display="Dom_Amenaza" xr:uid="{99B77BFA-FC35-4894-8399-80D8C9120BE0}"/>
    <hyperlink ref="F441" location="Dom_Tipo_Distribu" display="Dom_Tipo_Distribu" xr:uid="{A00BCD9F-59A2-47BD-80EF-CA01E1290B47}"/>
    <hyperlink ref="F442" location="Dom_Veda" display="Dom_Veda" xr:uid="{626065A8-95BD-4BD8-AA11-2970A63026CB}"/>
    <hyperlink ref="F445" location="Dom_EntidadVeda" display="Dom_EntidadVeda" xr:uid="{54B87368-317B-4FD2-8643-F4ADADD14D60}"/>
    <hyperlink ref="F446" location="Dom_Vigencia" display="Dom_Vigencia" xr:uid="{C8CEF288-F645-46B7-A8FF-CA54800D2A35}"/>
    <hyperlink ref="F454" location="Dom_Uso_Antropico" display="Dom_Uso_Antropico" xr:uid="{94C685B9-EE12-409F-8DC2-1C654E4E0CB2}"/>
    <hyperlink ref="F455" location="Dom_Habito" display="Dom_Habito" xr:uid="{B7909BB0-0D29-4134-9CA7-130E26C44D3F}"/>
    <hyperlink ref="F366" location="Dom_CatTaxon" display="Dom_CatTaxon" xr:uid="{7411FE59-67AF-42F6-A28A-74904973D47B}"/>
    <hyperlink ref="F397" location="Dom_CatTaxon" display="Dom_CatTaxon" xr:uid="{BAABA422-5676-4C85-B0E3-01D2435DA1E8}"/>
    <hyperlink ref="F400" location="Dom_Amenaza" display="Dom_Amenaza" xr:uid="{403A93AD-CF5B-4A1C-8613-24F7E880CCFE}"/>
    <hyperlink ref="F425" location="Dom_Herbario" display="Dom_Herbario" xr:uid="{587DDE2B-540F-4F1D-9A71-537867E7DC0B}"/>
    <hyperlink ref="F435" location="Dom_CatTaxon" display="Dom_CatTaxon" xr:uid="{3BD8DAF6-24C5-46D7-8630-DD71F3998181}"/>
    <hyperlink ref="F440" location="Dom_Amenaza" display="Dom_Amenaza" xr:uid="{F26ED784-F13D-470E-BCEE-DEE6E1473F5A}"/>
    <hyperlink ref="F480" location="Dom_HabVas_NoVas_Liq" display="Dom_HabVas_NoVas_Liq" xr:uid="{11480857-C926-4802-95F2-8C5C8125B0CD}"/>
    <hyperlink ref="F488" location="Dom_CatTaxon" display="Dom_CatTaxon" xr:uid="{F9F3D7D6-8B2C-42E6-93EB-96072AF5D824}"/>
    <hyperlink ref="F492" location="Dom_Herbario" display="Dom_Herbario" xr:uid="{B41E2AED-A2B6-4721-8571-86E8389935A2}"/>
    <hyperlink ref="F494" location="Dom_Apendice" display="Dom_Apendice" xr:uid="{0A77E030-0232-4D68-A147-8E9D3CA2EAD9}"/>
    <hyperlink ref="F495" location="Dom_Amenaza" display="Dom_Amenaza" xr:uid="{BC255B58-992C-45BE-80A1-551D2839D7DC}"/>
    <hyperlink ref="F497" location="Dom_Amenaza" display="Dom_Amenaza" xr:uid="{DEDE4B55-D875-4446-96E5-E9B7451B64D3}"/>
    <hyperlink ref="F498" location="Dom_Tipo_Distribu" display="Dom_Tipo_Distribu" xr:uid="{5A543678-4C2B-4D19-8142-B5302F3ECBFE}"/>
    <hyperlink ref="F499" location="Dom_Veda" display="Dom_Veda" xr:uid="{3DAB5C9F-47D9-4E7A-9B2E-5FEC80B055C0}"/>
    <hyperlink ref="F501" location="Dom_EntidadVeda" display="Dom_EntidadVeda" xr:uid="{16B03828-F003-4890-AA2D-B4B760C0B98A}"/>
    <hyperlink ref="F502" location="Dom_Vigencia" display="Dom_Vigencia" xr:uid="{184C957C-2D6F-4155-BD68-6F27A943BC72}"/>
    <hyperlink ref="F503" location="Dom_Uso_Flora" display="Dom_Uso_Flora" xr:uid="{FC6C1D07-9A92-470F-B3D0-6A124816EC5C}"/>
    <hyperlink ref="F506" location="Dom_Zonif_Forof" display="Dom_Zonif_Forof" xr:uid="{2419E60F-5DD4-49B1-952F-2C6C20437674}"/>
    <hyperlink ref="F523" location="Dom_Deter" display="Dom_Deter" xr:uid="{A32DCAA1-BDB0-4973-AF8A-6624C9710A8D}"/>
    <hyperlink ref="F538" location="Dom_CatTaxon" display="Dom_CatTaxon" xr:uid="{0DB48A22-F46D-4A6C-B143-D4D24EC93D3A}"/>
    <hyperlink ref="F540" location="Dom_Apendice" display="Dom_Apendice" xr:uid="{591A77D2-B8CA-4BEB-97ED-653D16E44E68}"/>
    <hyperlink ref="F541" location="Dom_Amenaza" display="Dom_Amenaza" xr:uid="{590BDBB8-3B3C-4591-B115-8C81C2606EA8}"/>
    <hyperlink ref="F542" location="Dom_Amenaza" display="Dom_Amenaza" xr:uid="{74141920-5EB7-4023-AE81-63418CEFE9DE}"/>
    <hyperlink ref="F543" location="Dom_Tipo_Distribu" display="Dom_Tipo_Distribu" xr:uid="{31F83056-32AC-40A0-AE6E-8F9A1ED31158}"/>
    <hyperlink ref="F546" location="Dom_Veda" display="Dom_Veda" xr:uid="{E86C0A3D-C4CB-4C1E-BC2F-18F257EA9170}"/>
    <hyperlink ref="F548" location="Dom_EntidadVeda" display="Dom_EntidadVeda" xr:uid="{5997D0A4-4F7A-49D3-8231-F7E3D9E221AC}"/>
    <hyperlink ref="F549" location="Dom_Vigencia" display="Dom_Vigencia" xr:uid="{05ECBD4A-FA40-4F9F-BC6E-2875AC8E4EFE}"/>
    <hyperlink ref="F544" location="Dom_Boolean" display="Dom_Boolean" xr:uid="{8B843456-8791-4E98-AA2C-29E179E5D79C}"/>
    <hyperlink ref="F545" location="Dom_Tipo_Migra" display="Dom_Tipo_Migra" xr:uid="{89773101-32EC-42D2-976B-B8BE9B0C5B15}"/>
    <hyperlink ref="F551" location="Dom_Uso_Fauna" display="Dom_Uso_Fauna" xr:uid="{D726044D-D195-4A46-9923-414E6B85B743}"/>
    <hyperlink ref="F552" location="Dom_Dieta" display="Dom_Dieta" xr:uid="{2D85DBFF-FA5F-4AFC-9CB3-D82CE231B4DD}"/>
    <hyperlink ref="F577" location="Dom_Temporada" display="Dom_Temporada" xr:uid="{982C67DF-6547-4C19-8130-C0C864BBA9AF}"/>
    <hyperlink ref="F152" location="Dom_Tipo_Muest" display="Dom_Tipo_Muest" xr:uid="{00000000-0004-0000-0200-000007000000}"/>
    <hyperlink ref="F608" location="Dom_FC_Metabarcoding" display="Dom_FC_Metabarcoding" xr:uid="{9068561C-C8A4-4AE0-BFFE-625682D334DE}"/>
    <hyperlink ref="F613" location="Dom_Temporada" display="Dom_Temporada" xr:uid="{E8996A5B-5F87-4FC2-8C76-8D19047D8E3F}"/>
    <hyperlink ref="F616" location="Dom_TipoSustrato" display="Dom_TipoSustrato" xr:uid="{B09E2790-43BE-4835-AB6B-D2E760E7376E}"/>
    <hyperlink ref="F619" location="Dom_Marcador" display="Dom_Marcador" xr:uid="{1BDF86D5-E6F4-4056-824E-3B1CC88E1065}"/>
    <hyperlink ref="F567" location="Dom_TipoPaisajeSonoro" display="Dom_TipoPaisajeSonoro" xr:uid="{C66EF753-F5BA-4AC4-93F2-929200EB6D4F}"/>
    <hyperlink ref="F568" location="Dom_TasaMuestreo" display="Dom_TasaMuestreo" xr:uid="{4D53DB53-C530-4B2E-AAA3-CF0E79C6C802}"/>
    <hyperlink ref="F569" location="Dom_ResolucionBits" display="Dom_ResolucionBits" xr:uid="{9D99CEF3-B835-40BC-94F1-EBC0BD9DDFED}"/>
  </hyperlinks>
  <printOptions horizontalCentered="1"/>
  <pageMargins left="0.70866141732283472" right="0.70866141732283472" top="0.74803149606299213" bottom="0.74803149606299213" header="0.31496062992125984" footer="0.31496062992125984"/>
  <pageSetup paperSize="138"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2:C3289"/>
  <sheetViews>
    <sheetView zoomScaleNormal="100" workbookViewId="0">
      <pane ySplit="2" topLeftCell="A3" activePane="bottomLeft" state="frozen"/>
      <selection pane="bottomLeft" activeCell="A3" sqref="A3"/>
    </sheetView>
  </sheetViews>
  <sheetFormatPr baseColWidth="10" defaultColWidth="11.44140625" defaultRowHeight="14.4" x14ac:dyDescent="0.3"/>
  <cols>
    <col min="1" max="1" width="3.109375" style="77" customWidth="1"/>
    <col min="2" max="2" width="13.5546875" style="77" customWidth="1"/>
    <col min="3" max="3" width="107.5546875" style="77" bestFit="1" customWidth="1"/>
    <col min="4" max="16384" width="11.44140625" style="77"/>
  </cols>
  <sheetData>
    <row r="2" spans="2:3" ht="32.25" customHeight="1" x14ac:dyDescent="0.3">
      <c r="B2" s="230" t="s">
        <v>1009</v>
      </c>
      <c r="C2" s="230"/>
    </row>
    <row r="3" spans="2:3" ht="18" customHeight="1" x14ac:dyDescent="0.3"/>
    <row r="4" spans="2:3" ht="16.5" customHeight="1" x14ac:dyDescent="0.3">
      <c r="B4" s="70" t="s">
        <v>1010</v>
      </c>
      <c r="C4" s="71" t="s">
        <v>1031</v>
      </c>
    </row>
    <row r="5" spans="2:3" x14ac:dyDescent="0.3">
      <c r="B5" s="72" t="s">
        <v>1011</v>
      </c>
      <c r="C5" s="72" t="s">
        <v>83</v>
      </c>
    </row>
    <row r="6" spans="2:3" x14ac:dyDescent="0.3">
      <c r="B6" s="16">
        <v>6010</v>
      </c>
      <c r="C6" s="28" t="s">
        <v>1032</v>
      </c>
    </row>
    <row r="7" spans="2:3" x14ac:dyDescent="0.3">
      <c r="B7" s="16">
        <v>6020</v>
      </c>
      <c r="C7" s="28" t="s">
        <v>1033</v>
      </c>
    </row>
    <row r="8" spans="2:3" x14ac:dyDescent="0.3">
      <c r="B8" s="16">
        <v>6030</v>
      </c>
      <c r="C8" s="28" t="s">
        <v>1034</v>
      </c>
    </row>
    <row r="9" spans="2:3" x14ac:dyDescent="0.3">
      <c r="B9" s="16">
        <v>6040</v>
      </c>
      <c r="C9" s="28" t="s">
        <v>1035</v>
      </c>
    </row>
    <row r="10" spans="2:3" x14ac:dyDescent="0.3">
      <c r="B10" s="16">
        <v>6050</v>
      </c>
      <c r="C10" s="28" t="s">
        <v>1036</v>
      </c>
    </row>
    <row r="11" spans="2:3" ht="15.75" customHeight="1" x14ac:dyDescent="0.3">
      <c r="B11" s="16">
        <v>6060</v>
      </c>
      <c r="C11" s="28" t="s">
        <v>1037</v>
      </c>
    </row>
    <row r="12" spans="2:3" x14ac:dyDescent="0.3">
      <c r="B12" s="16">
        <v>6070</v>
      </c>
      <c r="C12" s="28" t="s">
        <v>1038</v>
      </c>
    </row>
    <row r="13" spans="2:3" x14ac:dyDescent="0.3">
      <c r="B13" s="16">
        <v>6080</v>
      </c>
      <c r="C13" s="28" t="s">
        <v>1039</v>
      </c>
    </row>
    <row r="14" spans="2:3" x14ac:dyDescent="0.3">
      <c r="B14" s="16">
        <v>6090</v>
      </c>
      <c r="C14" s="28" t="s">
        <v>1040</v>
      </c>
    </row>
    <row r="15" spans="2:3" x14ac:dyDescent="0.3">
      <c r="B15" s="73"/>
      <c r="C15" s="73"/>
    </row>
    <row r="16" spans="2:3" x14ac:dyDescent="0.3">
      <c r="B16" s="70" t="s">
        <v>1010</v>
      </c>
      <c r="C16" s="71" t="s">
        <v>1043</v>
      </c>
    </row>
    <row r="17" spans="2:3" x14ac:dyDescent="0.3">
      <c r="B17" s="72" t="s">
        <v>1011</v>
      </c>
      <c r="C17" s="72" t="s">
        <v>83</v>
      </c>
    </row>
    <row r="18" spans="2:3" x14ac:dyDescent="0.3">
      <c r="B18" s="16">
        <v>10201</v>
      </c>
      <c r="C18" s="28" t="s">
        <v>1044</v>
      </c>
    </row>
    <row r="19" spans="2:3" x14ac:dyDescent="0.3">
      <c r="B19" s="16">
        <v>10202</v>
      </c>
      <c r="C19" s="28" t="s">
        <v>1045</v>
      </c>
    </row>
    <row r="20" spans="2:3" x14ac:dyDescent="0.3">
      <c r="B20" s="16">
        <v>10203</v>
      </c>
      <c r="C20" s="28" t="s">
        <v>1046</v>
      </c>
    </row>
    <row r="21" spans="2:3" x14ac:dyDescent="0.3">
      <c r="B21" s="16">
        <v>10204</v>
      </c>
      <c r="C21" s="28" t="s">
        <v>1047</v>
      </c>
    </row>
    <row r="22" spans="2:3" x14ac:dyDescent="0.3">
      <c r="B22" s="16">
        <v>10205</v>
      </c>
      <c r="C22" s="28" t="s">
        <v>1048</v>
      </c>
    </row>
    <row r="23" spans="2:3" x14ac:dyDescent="0.3">
      <c r="B23" s="16">
        <v>10206</v>
      </c>
      <c r="C23" s="28" t="s">
        <v>1049</v>
      </c>
    </row>
    <row r="24" spans="2:3" x14ac:dyDescent="0.3">
      <c r="B24" s="16">
        <v>10207</v>
      </c>
      <c r="C24" s="28" t="s">
        <v>1050</v>
      </c>
    </row>
    <row r="25" spans="2:3" x14ac:dyDescent="0.3">
      <c r="B25" s="73"/>
      <c r="C25" s="73"/>
    </row>
    <row r="26" spans="2:3" x14ac:dyDescent="0.3">
      <c r="B26" s="70" t="s">
        <v>1010</v>
      </c>
      <c r="C26" s="71" t="s">
        <v>1051</v>
      </c>
    </row>
    <row r="27" spans="2:3" x14ac:dyDescent="0.3">
      <c r="B27" s="72" t="s">
        <v>1011</v>
      </c>
      <c r="C27" s="72" t="s">
        <v>83</v>
      </c>
    </row>
    <row r="28" spans="2:3" x14ac:dyDescent="0.3">
      <c r="B28" s="16">
        <v>10301</v>
      </c>
      <c r="C28" s="28" t="s">
        <v>1052</v>
      </c>
    </row>
    <row r="29" spans="2:3" x14ac:dyDescent="0.3">
      <c r="B29" s="16">
        <v>10302</v>
      </c>
      <c r="C29" s="28" t="s">
        <v>1053</v>
      </c>
    </row>
    <row r="30" spans="2:3" x14ac:dyDescent="0.3">
      <c r="B30" s="16">
        <v>10303</v>
      </c>
      <c r="C30" s="28" t="s">
        <v>1054</v>
      </c>
    </row>
    <row r="31" spans="2:3" x14ac:dyDescent="0.3">
      <c r="B31" s="16">
        <v>10304</v>
      </c>
      <c r="C31" s="28" t="s">
        <v>1055</v>
      </c>
    </row>
    <row r="32" spans="2:3" x14ac:dyDescent="0.3">
      <c r="B32" s="16">
        <v>10305</v>
      </c>
      <c r="C32" s="28" t="s">
        <v>1056</v>
      </c>
    </row>
    <row r="33" spans="2:3" x14ac:dyDescent="0.3">
      <c r="B33" s="16">
        <v>10306</v>
      </c>
      <c r="C33" s="28" t="s">
        <v>1057</v>
      </c>
    </row>
    <row r="34" spans="2:3" x14ac:dyDescent="0.3">
      <c r="B34" s="16">
        <v>10307</v>
      </c>
      <c r="C34" s="28" t="s">
        <v>1058</v>
      </c>
    </row>
    <row r="35" spans="2:3" x14ac:dyDescent="0.3">
      <c r="B35" s="73"/>
      <c r="C35" s="73"/>
    </row>
    <row r="36" spans="2:3" x14ac:dyDescent="0.3">
      <c r="B36" s="70" t="s">
        <v>1010</v>
      </c>
      <c r="C36" s="71" t="s">
        <v>1059</v>
      </c>
    </row>
    <row r="37" spans="2:3" x14ac:dyDescent="0.3">
      <c r="B37" s="72" t="s">
        <v>1011</v>
      </c>
      <c r="C37" s="72" t="s">
        <v>83</v>
      </c>
    </row>
    <row r="38" spans="2:3" x14ac:dyDescent="0.3">
      <c r="B38" s="16">
        <v>20101</v>
      </c>
      <c r="C38" s="28" t="s">
        <v>1060</v>
      </c>
    </row>
    <row r="39" spans="2:3" x14ac:dyDescent="0.3">
      <c r="B39" s="16">
        <v>20102</v>
      </c>
      <c r="C39" s="28" t="s">
        <v>1061</v>
      </c>
    </row>
    <row r="40" spans="2:3" x14ac:dyDescent="0.3">
      <c r="B40" s="16">
        <v>20103</v>
      </c>
      <c r="C40" s="28" t="s">
        <v>1062</v>
      </c>
    </row>
    <row r="41" spans="2:3" x14ac:dyDescent="0.3">
      <c r="B41" s="16">
        <v>20104</v>
      </c>
      <c r="C41" s="28" t="s">
        <v>1063</v>
      </c>
    </row>
    <row r="42" spans="2:3" x14ac:dyDescent="0.3">
      <c r="B42" s="16">
        <v>20105</v>
      </c>
      <c r="C42" s="28" t="s">
        <v>1064</v>
      </c>
    </row>
    <row r="43" spans="2:3" x14ac:dyDescent="0.3">
      <c r="B43" s="73"/>
      <c r="C43" s="73"/>
    </row>
    <row r="44" spans="2:3" x14ac:dyDescent="0.3">
      <c r="B44" s="70" t="s">
        <v>1010</v>
      </c>
      <c r="C44" s="71" t="s">
        <v>1065</v>
      </c>
    </row>
    <row r="45" spans="2:3" x14ac:dyDescent="0.3">
      <c r="B45" s="72" t="s">
        <v>1011</v>
      </c>
      <c r="C45" s="72" t="s">
        <v>83</v>
      </c>
    </row>
    <row r="46" spans="2:3" x14ac:dyDescent="0.3">
      <c r="B46" s="16">
        <v>20201</v>
      </c>
      <c r="C46" s="28" t="s">
        <v>1066</v>
      </c>
    </row>
    <row r="47" spans="2:3" x14ac:dyDescent="0.3">
      <c r="B47" s="16">
        <v>20202</v>
      </c>
      <c r="C47" s="28" t="s">
        <v>1067</v>
      </c>
    </row>
    <row r="48" spans="2:3" x14ac:dyDescent="0.3">
      <c r="B48" s="16">
        <v>20203</v>
      </c>
      <c r="C48" s="28" t="s">
        <v>1068</v>
      </c>
    </row>
    <row r="49" spans="2:3" x14ac:dyDescent="0.3">
      <c r="B49" s="16">
        <v>20204</v>
      </c>
      <c r="C49" s="28" t="s">
        <v>1069</v>
      </c>
    </row>
    <row r="50" spans="2:3" x14ac:dyDescent="0.3">
      <c r="B50" s="16">
        <v>20205</v>
      </c>
      <c r="C50" s="28" t="s">
        <v>1070</v>
      </c>
    </row>
    <row r="51" spans="2:3" x14ac:dyDescent="0.3">
      <c r="B51" s="16">
        <v>20206</v>
      </c>
      <c r="C51" s="28" t="s">
        <v>1071</v>
      </c>
    </row>
    <row r="52" spans="2:3" x14ac:dyDescent="0.3">
      <c r="B52" s="73"/>
      <c r="C52" s="73"/>
    </row>
    <row r="53" spans="2:3" x14ac:dyDescent="0.3">
      <c r="B53" s="70" t="s">
        <v>1010</v>
      </c>
      <c r="C53" s="71" t="s">
        <v>1072</v>
      </c>
    </row>
    <row r="54" spans="2:3" x14ac:dyDescent="0.3">
      <c r="B54" s="72" t="s">
        <v>1011</v>
      </c>
      <c r="C54" s="72" t="s">
        <v>83</v>
      </c>
    </row>
    <row r="55" spans="2:3" x14ac:dyDescent="0.3">
      <c r="B55" s="16">
        <v>21101</v>
      </c>
      <c r="C55" s="28" t="s">
        <v>1073</v>
      </c>
    </row>
    <row r="56" spans="2:3" x14ac:dyDescent="0.3">
      <c r="B56" s="16">
        <v>21102</v>
      </c>
      <c r="C56" s="28" t="s">
        <v>1074</v>
      </c>
    </row>
    <row r="57" spans="2:3" x14ac:dyDescent="0.3">
      <c r="B57" s="16">
        <v>21103</v>
      </c>
      <c r="C57" s="28" t="s">
        <v>1075</v>
      </c>
    </row>
    <row r="58" spans="2:3" x14ac:dyDescent="0.3">
      <c r="B58" s="16">
        <v>21104</v>
      </c>
      <c r="C58" s="28" t="s">
        <v>1076</v>
      </c>
    </row>
    <row r="59" spans="2:3" x14ac:dyDescent="0.3">
      <c r="B59" s="16">
        <v>21105</v>
      </c>
      <c r="C59" s="28" t="s">
        <v>1077</v>
      </c>
    </row>
    <row r="60" spans="2:3" x14ac:dyDescent="0.3">
      <c r="B60" s="16">
        <v>21106</v>
      </c>
      <c r="C60" s="28" t="s">
        <v>1078</v>
      </c>
    </row>
    <row r="61" spans="2:3" x14ac:dyDescent="0.3">
      <c r="B61" s="16">
        <v>21107</v>
      </c>
      <c r="C61" s="28" t="s">
        <v>1079</v>
      </c>
    </row>
    <row r="62" spans="2:3" x14ac:dyDescent="0.3">
      <c r="B62" s="16">
        <v>21108</v>
      </c>
      <c r="C62" s="28" t="s">
        <v>1080</v>
      </c>
    </row>
    <row r="63" spans="2:3" x14ac:dyDescent="0.3">
      <c r="B63" s="73"/>
      <c r="C63" s="73"/>
    </row>
    <row r="64" spans="2:3" x14ac:dyDescent="0.3">
      <c r="B64" s="70" t="s">
        <v>1010</v>
      </c>
      <c r="C64" s="71" t="s">
        <v>1081</v>
      </c>
    </row>
    <row r="65" spans="2:3" x14ac:dyDescent="0.3">
      <c r="B65" s="72" t="s">
        <v>1011</v>
      </c>
      <c r="C65" s="72" t="s">
        <v>83</v>
      </c>
    </row>
    <row r="66" spans="2:3" x14ac:dyDescent="0.3">
      <c r="B66" s="16">
        <v>21201</v>
      </c>
      <c r="C66" s="28" t="s">
        <v>1066</v>
      </c>
    </row>
    <row r="67" spans="2:3" x14ac:dyDescent="0.3">
      <c r="B67" s="16">
        <v>21202</v>
      </c>
      <c r="C67" s="28" t="s">
        <v>1082</v>
      </c>
    </row>
    <row r="68" spans="2:3" x14ac:dyDescent="0.3">
      <c r="B68" s="16">
        <v>21203</v>
      </c>
      <c r="C68" s="28" t="s">
        <v>1083</v>
      </c>
    </row>
    <row r="69" spans="2:3" x14ac:dyDescent="0.3">
      <c r="B69" s="16">
        <v>21204</v>
      </c>
      <c r="C69" s="28" t="s">
        <v>1084</v>
      </c>
    </row>
    <row r="70" spans="2:3" x14ac:dyDescent="0.3">
      <c r="B70" s="16">
        <v>21205</v>
      </c>
      <c r="C70" s="28" t="s">
        <v>1085</v>
      </c>
    </row>
    <row r="71" spans="2:3" x14ac:dyDescent="0.3">
      <c r="B71" s="73"/>
      <c r="C71" s="73"/>
    </row>
    <row r="72" spans="2:3" x14ac:dyDescent="0.3">
      <c r="B72" s="70" t="s">
        <v>1010</v>
      </c>
      <c r="C72" s="71" t="s">
        <v>1086</v>
      </c>
    </row>
    <row r="73" spans="2:3" x14ac:dyDescent="0.3">
      <c r="B73" s="72" t="s">
        <v>1011</v>
      </c>
      <c r="C73" s="72" t="s">
        <v>83</v>
      </c>
    </row>
    <row r="74" spans="2:3" x14ac:dyDescent="0.3">
      <c r="B74" s="16">
        <v>21301</v>
      </c>
      <c r="C74" s="28" t="s">
        <v>1066</v>
      </c>
    </row>
    <row r="75" spans="2:3" x14ac:dyDescent="0.3">
      <c r="B75" s="16">
        <v>21302</v>
      </c>
      <c r="C75" s="28" t="s">
        <v>1087</v>
      </c>
    </row>
    <row r="76" spans="2:3" x14ac:dyDescent="0.3">
      <c r="B76" s="16">
        <v>21303</v>
      </c>
      <c r="C76" s="28" t="s">
        <v>1088</v>
      </c>
    </row>
    <row r="77" spans="2:3" x14ac:dyDescent="0.3">
      <c r="B77" s="16">
        <v>21304</v>
      </c>
      <c r="C77" s="28" t="s">
        <v>1089</v>
      </c>
    </row>
    <row r="78" spans="2:3" x14ac:dyDescent="0.3">
      <c r="B78" s="16">
        <v>21305</v>
      </c>
      <c r="C78" s="28" t="s">
        <v>1090</v>
      </c>
    </row>
    <row r="79" spans="2:3" x14ac:dyDescent="0.3">
      <c r="B79" s="16">
        <v>21306</v>
      </c>
      <c r="C79" s="28" t="s">
        <v>1091</v>
      </c>
    </row>
    <row r="80" spans="2:3" x14ac:dyDescent="0.3">
      <c r="B80" s="16">
        <v>21307</v>
      </c>
      <c r="C80" s="28" t="s">
        <v>1092</v>
      </c>
    </row>
    <row r="81" spans="2:3" x14ac:dyDescent="0.3">
      <c r="B81" s="73"/>
      <c r="C81" s="73"/>
    </row>
    <row r="82" spans="2:3" x14ac:dyDescent="0.3">
      <c r="B82" s="70" t="s">
        <v>1010</v>
      </c>
      <c r="C82" s="71" t="s">
        <v>1093</v>
      </c>
    </row>
    <row r="83" spans="2:3" x14ac:dyDescent="0.3">
      <c r="B83" s="72" t="s">
        <v>1011</v>
      </c>
      <c r="C83" s="72" t="s">
        <v>83</v>
      </c>
    </row>
    <row r="84" spans="2:3" x14ac:dyDescent="0.3">
      <c r="B84" s="16">
        <v>22101</v>
      </c>
      <c r="C84" s="28" t="s">
        <v>1094</v>
      </c>
    </row>
    <row r="85" spans="2:3" x14ac:dyDescent="0.3">
      <c r="B85" s="16">
        <v>22102</v>
      </c>
      <c r="C85" s="28" t="s">
        <v>1095</v>
      </c>
    </row>
    <row r="86" spans="2:3" x14ac:dyDescent="0.3">
      <c r="B86" s="16">
        <v>22103</v>
      </c>
      <c r="C86" s="28" t="s">
        <v>1096</v>
      </c>
    </row>
    <row r="87" spans="2:3" x14ac:dyDescent="0.3">
      <c r="B87" s="16">
        <v>22104</v>
      </c>
      <c r="C87" s="28" t="s">
        <v>1097</v>
      </c>
    </row>
    <row r="88" spans="2:3" x14ac:dyDescent="0.3">
      <c r="B88" s="16">
        <v>22105</v>
      </c>
      <c r="C88" s="28" t="s">
        <v>1098</v>
      </c>
    </row>
    <row r="89" spans="2:3" x14ac:dyDescent="0.3">
      <c r="B89" s="16">
        <v>22106</v>
      </c>
      <c r="C89" s="28" t="s">
        <v>1099</v>
      </c>
    </row>
    <row r="90" spans="2:3" x14ac:dyDescent="0.3">
      <c r="B90" s="16">
        <v>22107</v>
      </c>
      <c r="C90" s="28" t="s">
        <v>1100</v>
      </c>
    </row>
    <row r="91" spans="2:3" x14ac:dyDescent="0.3">
      <c r="B91" s="73"/>
      <c r="C91" s="73"/>
    </row>
    <row r="92" spans="2:3" x14ac:dyDescent="0.3">
      <c r="B92" s="70" t="s">
        <v>1010</v>
      </c>
      <c r="C92" s="71" t="s">
        <v>1101</v>
      </c>
    </row>
    <row r="93" spans="2:3" x14ac:dyDescent="0.3">
      <c r="B93" s="72" t="s">
        <v>1011</v>
      </c>
      <c r="C93" s="72" t="s">
        <v>83</v>
      </c>
    </row>
    <row r="94" spans="2:3" x14ac:dyDescent="0.3">
      <c r="B94" s="16">
        <v>22301</v>
      </c>
      <c r="C94" s="28" t="s">
        <v>1102</v>
      </c>
    </row>
    <row r="95" spans="2:3" x14ac:dyDescent="0.3">
      <c r="B95" s="16">
        <v>22302</v>
      </c>
      <c r="C95" s="28" t="s">
        <v>1103</v>
      </c>
    </row>
    <row r="96" spans="2:3" x14ac:dyDescent="0.3">
      <c r="B96" s="16">
        <v>22303</v>
      </c>
      <c r="C96" s="28" t="s">
        <v>1104</v>
      </c>
    </row>
    <row r="97" spans="2:3" x14ac:dyDescent="0.3">
      <c r="B97" s="16">
        <v>22304</v>
      </c>
      <c r="C97" s="28" t="s">
        <v>1105</v>
      </c>
    </row>
    <row r="98" spans="2:3" x14ac:dyDescent="0.3">
      <c r="B98" s="16">
        <v>22305</v>
      </c>
      <c r="C98" s="28" t="s">
        <v>1106</v>
      </c>
    </row>
    <row r="99" spans="2:3" x14ac:dyDescent="0.3">
      <c r="B99" s="16">
        <v>22306</v>
      </c>
      <c r="C99" s="28" t="s">
        <v>1107</v>
      </c>
    </row>
    <row r="100" spans="2:3" x14ac:dyDescent="0.3">
      <c r="B100" s="16">
        <v>22307</v>
      </c>
      <c r="C100" s="28" t="s">
        <v>1108</v>
      </c>
    </row>
    <row r="101" spans="2:3" x14ac:dyDescent="0.3">
      <c r="B101" s="73"/>
      <c r="C101" s="73"/>
    </row>
    <row r="102" spans="2:3" x14ac:dyDescent="0.3">
      <c r="B102" s="70" t="s">
        <v>1010</v>
      </c>
      <c r="C102" s="71" t="s">
        <v>1109</v>
      </c>
    </row>
    <row r="103" spans="2:3" x14ac:dyDescent="0.3">
      <c r="B103" s="72" t="s">
        <v>1011</v>
      </c>
      <c r="C103" s="72" t="s">
        <v>83</v>
      </c>
    </row>
    <row r="104" spans="2:3" x14ac:dyDescent="0.3">
      <c r="B104" s="16">
        <v>22401</v>
      </c>
      <c r="C104" s="28" t="s">
        <v>1102</v>
      </c>
    </row>
    <row r="105" spans="2:3" x14ac:dyDescent="0.3">
      <c r="B105" s="16">
        <v>22402</v>
      </c>
      <c r="C105" s="28" t="s">
        <v>1110</v>
      </c>
    </row>
    <row r="106" spans="2:3" x14ac:dyDescent="0.3">
      <c r="B106" s="16">
        <v>22403</v>
      </c>
      <c r="C106" s="28" t="s">
        <v>1111</v>
      </c>
    </row>
    <row r="107" spans="2:3" x14ac:dyDescent="0.3">
      <c r="B107" s="16">
        <v>22404</v>
      </c>
      <c r="C107" s="28" t="s">
        <v>1112</v>
      </c>
    </row>
    <row r="108" spans="2:3" x14ac:dyDescent="0.3">
      <c r="B108" s="16">
        <v>22405</v>
      </c>
      <c r="C108" s="28" t="s">
        <v>1113</v>
      </c>
    </row>
    <row r="109" spans="2:3" x14ac:dyDescent="0.3">
      <c r="B109" s="16">
        <v>22406</v>
      </c>
      <c r="C109" s="28" t="s">
        <v>1114</v>
      </c>
    </row>
    <row r="110" spans="2:3" x14ac:dyDescent="0.3">
      <c r="B110" s="16">
        <v>22407</v>
      </c>
      <c r="C110" s="28" t="s">
        <v>1115</v>
      </c>
    </row>
    <row r="111" spans="2:3" x14ac:dyDescent="0.3">
      <c r="B111" s="73"/>
      <c r="C111" s="73"/>
    </row>
    <row r="112" spans="2:3" x14ac:dyDescent="0.3">
      <c r="B112" s="70" t="s">
        <v>1010</v>
      </c>
      <c r="C112" s="71" t="s">
        <v>1116</v>
      </c>
    </row>
    <row r="113" spans="2:3" x14ac:dyDescent="0.3">
      <c r="B113" s="72" t="s">
        <v>1011</v>
      </c>
      <c r="C113" s="72" t="s">
        <v>83</v>
      </c>
    </row>
    <row r="114" spans="2:3" x14ac:dyDescent="0.3">
      <c r="B114" s="16">
        <v>22501</v>
      </c>
      <c r="C114" s="28" t="s">
        <v>1117</v>
      </c>
    </row>
    <row r="115" spans="2:3" x14ac:dyDescent="0.3">
      <c r="B115" s="16">
        <v>22502</v>
      </c>
      <c r="C115" s="28" t="s">
        <v>1118</v>
      </c>
    </row>
    <row r="116" spans="2:3" x14ac:dyDescent="0.3">
      <c r="B116" s="16">
        <v>22503</v>
      </c>
      <c r="C116" s="28" t="s">
        <v>1119</v>
      </c>
    </row>
    <row r="117" spans="2:3" x14ac:dyDescent="0.3">
      <c r="B117" s="16">
        <v>22504</v>
      </c>
      <c r="C117" s="28" t="s">
        <v>1120</v>
      </c>
    </row>
    <row r="118" spans="2:3" x14ac:dyDescent="0.3">
      <c r="B118" s="16">
        <v>22505</v>
      </c>
      <c r="C118" s="28" t="s">
        <v>1121</v>
      </c>
    </row>
    <row r="119" spans="2:3" x14ac:dyDescent="0.3">
      <c r="B119" s="16">
        <v>22506</v>
      </c>
      <c r="C119" s="28" t="s">
        <v>1122</v>
      </c>
    </row>
    <row r="120" spans="2:3" x14ac:dyDescent="0.3">
      <c r="B120" s="16">
        <v>22507</v>
      </c>
      <c r="C120" s="28" t="s">
        <v>1123</v>
      </c>
    </row>
    <row r="121" spans="2:3" x14ac:dyDescent="0.3">
      <c r="B121" s="73"/>
      <c r="C121" s="73"/>
    </row>
    <row r="122" spans="2:3" x14ac:dyDescent="0.3">
      <c r="B122" s="70" t="s">
        <v>1010</v>
      </c>
      <c r="C122" s="71" t="s">
        <v>1124</v>
      </c>
    </row>
    <row r="123" spans="2:3" x14ac:dyDescent="0.3">
      <c r="B123" s="72" t="s">
        <v>1011</v>
      </c>
      <c r="C123" s="72" t="s">
        <v>83</v>
      </c>
    </row>
    <row r="124" spans="2:3" x14ac:dyDescent="0.3">
      <c r="B124" s="16">
        <v>23101</v>
      </c>
      <c r="C124" s="28" t="s">
        <v>1125</v>
      </c>
    </row>
    <row r="125" spans="2:3" x14ac:dyDescent="0.3">
      <c r="B125" s="16">
        <v>23102</v>
      </c>
      <c r="C125" s="28" t="s">
        <v>1126</v>
      </c>
    </row>
    <row r="126" spans="2:3" x14ac:dyDescent="0.3">
      <c r="B126" s="16">
        <v>23103</v>
      </c>
      <c r="C126" s="28" t="s">
        <v>1127</v>
      </c>
    </row>
    <row r="127" spans="2:3" x14ac:dyDescent="0.3">
      <c r="B127" s="16">
        <v>23104</v>
      </c>
      <c r="C127" s="28" t="s">
        <v>1128</v>
      </c>
    </row>
    <row r="128" spans="2:3" x14ac:dyDescent="0.3">
      <c r="B128" s="16">
        <v>23105</v>
      </c>
      <c r="C128" s="28" t="s">
        <v>1129</v>
      </c>
    </row>
    <row r="129" spans="2:3" x14ac:dyDescent="0.3">
      <c r="B129" s="16">
        <v>23106</v>
      </c>
      <c r="C129" s="28" t="s">
        <v>1094</v>
      </c>
    </row>
    <row r="130" spans="2:3" x14ac:dyDescent="0.3">
      <c r="B130" s="73"/>
      <c r="C130" s="73"/>
    </row>
    <row r="131" spans="2:3" x14ac:dyDescent="0.3">
      <c r="B131" s="70" t="s">
        <v>1010</v>
      </c>
      <c r="C131" s="71" t="s">
        <v>1130</v>
      </c>
    </row>
    <row r="132" spans="2:3" x14ac:dyDescent="0.3">
      <c r="B132" s="72" t="s">
        <v>1011</v>
      </c>
      <c r="C132" s="72" t="s">
        <v>83</v>
      </c>
    </row>
    <row r="133" spans="2:3" x14ac:dyDescent="0.3">
      <c r="B133" s="16">
        <v>23201</v>
      </c>
      <c r="C133" s="28" t="s">
        <v>1131</v>
      </c>
    </row>
    <row r="134" spans="2:3" x14ac:dyDescent="0.3">
      <c r="B134" s="16">
        <v>23202</v>
      </c>
      <c r="C134" s="28" t="s">
        <v>1132</v>
      </c>
    </row>
    <row r="135" spans="2:3" x14ac:dyDescent="0.3">
      <c r="B135" s="16">
        <v>23203</v>
      </c>
      <c r="C135" s="28" t="s">
        <v>1133</v>
      </c>
    </row>
    <row r="136" spans="2:3" x14ac:dyDescent="0.3">
      <c r="B136" s="16">
        <v>23204</v>
      </c>
      <c r="C136" s="28" t="s">
        <v>1134</v>
      </c>
    </row>
    <row r="137" spans="2:3" x14ac:dyDescent="0.3">
      <c r="B137" s="16">
        <v>23205</v>
      </c>
      <c r="C137" s="28" t="s">
        <v>1135</v>
      </c>
    </row>
    <row r="138" spans="2:3" x14ac:dyDescent="0.3">
      <c r="B138" s="73"/>
      <c r="C138" s="73"/>
    </row>
    <row r="139" spans="2:3" x14ac:dyDescent="0.3">
      <c r="B139" s="70" t="s">
        <v>1010</v>
      </c>
      <c r="C139" s="71" t="s">
        <v>1136</v>
      </c>
    </row>
    <row r="140" spans="2:3" x14ac:dyDescent="0.3">
      <c r="B140" s="72" t="s">
        <v>1011</v>
      </c>
      <c r="C140" s="72" t="s">
        <v>83</v>
      </c>
    </row>
    <row r="141" spans="2:3" x14ac:dyDescent="0.3">
      <c r="B141" s="16">
        <v>24101</v>
      </c>
      <c r="C141" s="28" t="s">
        <v>1137</v>
      </c>
    </row>
    <row r="142" spans="2:3" x14ac:dyDescent="0.3">
      <c r="B142" s="16">
        <v>24102</v>
      </c>
      <c r="C142" s="28" t="s">
        <v>1138</v>
      </c>
    </row>
    <row r="143" spans="2:3" x14ac:dyDescent="0.3">
      <c r="B143" s="16">
        <v>24103</v>
      </c>
      <c r="C143" s="28" t="s">
        <v>1139</v>
      </c>
    </row>
    <row r="144" spans="2:3" x14ac:dyDescent="0.3">
      <c r="B144" s="16">
        <v>24104</v>
      </c>
      <c r="C144" s="28" t="s">
        <v>1140</v>
      </c>
    </row>
    <row r="145" spans="2:3" x14ac:dyDescent="0.3">
      <c r="B145" s="16">
        <v>24105</v>
      </c>
      <c r="C145" s="28" t="s">
        <v>1141</v>
      </c>
    </row>
    <row r="146" spans="2:3" x14ac:dyDescent="0.3">
      <c r="B146" s="16">
        <v>24106</v>
      </c>
      <c r="C146" s="28" t="s">
        <v>1142</v>
      </c>
    </row>
    <row r="147" spans="2:3" x14ac:dyDescent="0.3">
      <c r="B147" s="16">
        <v>24107</v>
      </c>
      <c r="C147" s="28" t="s">
        <v>1143</v>
      </c>
    </row>
    <row r="148" spans="2:3" x14ac:dyDescent="0.3">
      <c r="B148" s="73"/>
      <c r="C148" s="73"/>
    </row>
    <row r="149" spans="2:3" x14ac:dyDescent="0.3">
      <c r="B149" s="70" t="s">
        <v>1010</v>
      </c>
      <c r="C149" s="71" t="s">
        <v>1144</v>
      </c>
    </row>
    <row r="150" spans="2:3" x14ac:dyDescent="0.3">
      <c r="B150" s="72" t="s">
        <v>1011</v>
      </c>
      <c r="C150" s="72" t="s">
        <v>83</v>
      </c>
    </row>
    <row r="151" spans="2:3" x14ac:dyDescent="0.3">
      <c r="B151" s="16">
        <v>24201</v>
      </c>
      <c r="C151" s="28" t="s">
        <v>1145</v>
      </c>
    </row>
    <row r="152" spans="2:3" x14ac:dyDescent="0.3">
      <c r="B152" s="16">
        <v>24202</v>
      </c>
      <c r="C152" s="28" t="s">
        <v>1146</v>
      </c>
    </row>
    <row r="153" spans="2:3" x14ac:dyDescent="0.3">
      <c r="B153" s="16">
        <v>24203</v>
      </c>
      <c r="C153" s="28" t="s">
        <v>1147</v>
      </c>
    </row>
    <row r="154" spans="2:3" x14ac:dyDescent="0.3">
      <c r="B154" s="16">
        <v>24204</v>
      </c>
      <c r="C154" s="28" t="s">
        <v>1148</v>
      </c>
    </row>
    <row r="155" spans="2:3" x14ac:dyDescent="0.3">
      <c r="B155" s="73"/>
      <c r="C155" s="73"/>
    </row>
    <row r="156" spans="2:3" x14ac:dyDescent="0.3">
      <c r="B156" s="70" t="s">
        <v>1010</v>
      </c>
      <c r="C156" s="71" t="s">
        <v>1149</v>
      </c>
    </row>
    <row r="157" spans="2:3" x14ac:dyDescent="0.3">
      <c r="B157" s="72" t="s">
        <v>1011</v>
      </c>
      <c r="C157" s="72" t="s">
        <v>83</v>
      </c>
    </row>
    <row r="158" spans="2:3" x14ac:dyDescent="0.3">
      <c r="B158" s="16">
        <v>10101</v>
      </c>
      <c r="C158" s="28" t="s">
        <v>1150</v>
      </c>
    </row>
    <row r="159" spans="2:3" x14ac:dyDescent="0.3">
      <c r="B159" s="16">
        <v>10102</v>
      </c>
      <c r="C159" s="28" t="s">
        <v>1151</v>
      </c>
    </row>
    <row r="160" spans="2:3" x14ac:dyDescent="0.3">
      <c r="B160" s="16">
        <v>10103</v>
      </c>
      <c r="C160" s="28" t="s">
        <v>1152</v>
      </c>
    </row>
    <row r="161" spans="2:3" x14ac:dyDescent="0.3">
      <c r="B161" s="16">
        <v>10104</v>
      </c>
      <c r="C161" s="28" t="s">
        <v>1153</v>
      </c>
    </row>
    <row r="162" spans="2:3" x14ac:dyDescent="0.3">
      <c r="B162" s="16">
        <v>10105</v>
      </c>
      <c r="C162" s="28" t="s">
        <v>1154</v>
      </c>
    </row>
    <row r="163" spans="2:3" x14ac:dyDescent="0.3">
      <c r="B163" s="16">
        <v>10106</v>
      </c>
      <c r="C163" s="28" t="s">
        <v>1155</v>
      </c>
    </row>
    <row r="164" spans="2:3" ht="18" customHeight="1" x14ac:dyDescent="0.3">
      <c r="B164" s="16">
        <v>10107</v>
      </c>
      <c r="C164" s="28" t="s">
        <v>1156</v>
      </c>
    </row>
    <row r="165" spans="2:3" x14ac:dyDescent="0.3">
      <c r="B165" s="16">
        <v>10108</v>
      </c>
      <c r="C165" s="28" t="s">
        <v>1157</v>
      </c>
    </row>
    <row r="166" spans="2:3" x14ac:dyDescent="0.3">
      <c r="B166" s="16">
        <v>10109</v>
      </c>
      <c r="C166" s="28" t="s">
        <v>1158</v>
      </c>
    </row>
    <row r="167" spans="2:3" x14ac:dyDescent="0.3">
      <c r="B167" s="16">
        <v>10110</v>
      </c>
      <c r="C167" s="28" t="s">
        <v>1159</v>
      </c>
    </row>
    <row r="168" spans="2:3" x14ac:dyDescent="0.3">
      <c r="B168" s="16">
        <v>10111</v>
      </c>
      <c r="C168" s="28" t="s">
        <v>1160</v>
      </c>
    </row>
    <row r="169" spans="2:3" x14ac:dyDescent="0.3">
      <c r="B169" s="73"/>
      <c r="C169" s="73"/>
    </row>
    <row r="170" spans="2:3" x14ac:dyDescent="0.3">
      <c r="B170" s="70" t="s">
        <v>1010</v>
      </c>
      <c r="C170" s="71" t="s">
        <v>1161</v>
      </c>
    </row>
    <row r="171" spans="2:3" x14ac:dyDescent="0.3">
      <c r="B171" s="72" t="s">
        <v>1011</v>
      </c>
      <c r="C171" s="72" t="s">
        <v>83</v>
      </c>
    </row>
    <row r="172" spans="2:3" x14ac:dyDescent="0.3">
      <c r="B172" s="16">
        <v>10201</v>
      </c>
      <c r="C172" s="28" t="s">
        <v>1162</v>
      </c>
    </row>
    <row r="173" spans="2:3" x14ac:dyDescent="0.3">
      <c r="B173" s="16">
        <v>10202</v>
      </c>
      <c r="C173" s="28" t="s">
        <v>1163</v>
      </c>
    </row>
    <row r="174" spans="2:3" x14ac:dyDescent="0.3">
      <c r="B174" s="16">
        <v>10203</v>
      </c>
      <c r="C174" s="28" t="s">
        <v>1164</v>
      </c>
    </row>
    <row r="175" spans="2:3" ht="17.25" customHeight="1" x14ac:dyDescent="0.3">
      <c r="B175" s="16">
        <v>10204</v>
      </c>
      <c r="C175" s="28" t="s">
        <v>1165</v>
      </c>
    </row>
    <row r="176" spans="2:3" x14ac:dyDescent="0.3">
      <c r="B176" s="16">
        <v>10205</v>
      </c>
      <c r="C176" s="28" t="s">
        <v>1166</v>
      </c>
    </row>
    <row r="177" spans="2:3" x14ac:dyDescent="0.3">
      <c r="B177" s="73"/>
      <c r="C177" s="73"/>
    </row>
    <row r="178" spans="2:3" x14ac:dyDescent="0.3">
      <c r="B178" s="70" t="s">
        <v>1010</v>
      </c>
      <c r="C178" s="71" t="s">
        <v>1167</v>
      </c>
    </row>
    <row r="179" spans="2:3" x14ac:dyDescent="0.3">
      <c r="B179" s="72" t="s">
        <v>1011</v>
      </c>
      <c r="C179" s="72" t="s">
        <v>83</v>
      </c>
    </row>
    <row r="180" spans="2:3" x14ac:dyDescent="0.3">
      <c r="B180" s="16">
        <v>10301</v>
      </c>
      <c r="C180" s="28" t="s">
        <v>1168</v>
      </c>
    </row>
    <row r="181" spans="2:3" x14ac:dyDescent="0.3">
      <c r="B181" s="16">
        <v>10302</v>
      </c>
      <c r="C181" s="28" t="s">
        <v>1169</v>
      </c>
    </row>
    <row r="182" spans="2:3" x14ac:dyDescent="0.3">
      <c r="B182" s="16">
        <v>10303</v>
      </c>
      <c r="C182" s="28" t="s">
        <v>1170</v>
      </c>
    </row>
    <row r="183" spans="2:3" x14ac:dyDescent="0.3">
      <c r="B183" s="16">
        <v>10304</v>
      </c>
      <c r="C183" s="28" t="s">
        <v>1171</v>
      </c>
    </row>
    <row r="184" spans="2:3" x14ac:dyDescent="0.3">
      <c r="B184" s="16">
        <v>10305</v>
      </c>
      <c r="C184" s="28" t="s">
        <v>1172</v>
      </c>
    </row>
    <row r="185" spans="2:3" x14ac:dyDescent="0.3">
      <c r="B185" s="73"/>
      <c r="C185" s="73"/>
    </row>
    <row r="186" spans="2:3" x14ac:dyDescent="0.3">
      <c r="B186" s="70" t="s">
        <v>1010</v>
      </c>
      <c r="C186" s="71" t="s">
        <v>1173</v>
      </c>
    </row>
    <row r="187" spans="2:3" x14ac:dyDescent="0.3">
      <c r="B187" s="72" t="s">
        <v>1011</v>
      </c>
      <c r="C187" s="72" t="s">
        <v>83</v>
      </c>
    </row>
    <row r="188" spans="2:3" x14ac:dyDescent="0.3">
      <c r="B188" s="16">
        <v>10401</v>
      </c>
      <c r="C188" s="28" t="s">
        <v>1042</v>
      </c>
    </row>
    <row r="189" spans="2:3" x14ac:dyDescent="0.3">
      <c r="B189" s="16">
        <v>10402</v>
      </c>
      <c r="C189" s="28" t="s">
        <v>1174</v>
      </c>
    </row>
    <row r="190" spans="2:3" x14ac:dyDescent="0.3">
      <c r="B190" s="16">
        <v>10403</v>
      </c>
      <c r="C190" s="28" t="s">
        <v>1175</v>
      </c>
    </row>
    <row r="191" spans="2:3" x14ac:dyDescent="0.3">
      <c r="B191" s="16">
        <v>10404</v>
      </c>
      <c r="C191" s="28" t="s">
        <v>1176</v>
      </c>
    </row>
    <row r="192" spans="2:3" x14ac:dyDescent="0.3">
      <c r="B192" s="16">
        <v>10405</v>
      </c>
      <c r="C192" s="28" t="s">
        <v>1177</v>
      </c>
    </row>
    <row r="193" spans="2:3" x14ac:dyDescent="0.3">
      <c r="B193" s="73"/>
      <c r="C193" s="73"/>
    </row>
    <row r="194" spans="2:3" x14ac:dyDescent="0.3">
      <c r="B194" s="70" t="s">
        <v>1010</v>
      </c>
      <c r="C194" s="71" t="s">
        <v>1178</v>
      </c>
    </row>
    <row r="195" spans="2:3" x14ac:dyDescent="0.3">
      <c r="B195" s="72" t="s">
        <v>1011</v>
      </c>
      <c r="C195" s="72" t="s">
        <v>83</v>
      </c>
    </row>
    <row r="196" spans="2:3" x14ac:dyDescent="0.3">
      <c r="B196" s="16">
        <v>20101</v>
      </c>
      <c r="C196" s="28" t="s">
        <v>1179</v>
      </c>
    </row>
    <row r="197" spans="2:3" x14ac:dyDescent="0.3">
      <c r="B197" s="16">
        <v>20102</v>
      </c>
      <c r="C197" s="28" t="s">
        <v>1180</v>
      </c>
    </row>
    <row r="198" spans="2:3" x14ac:dyDescent="0.3">
      <c r="B198" s="16">
        <v>20103</v>
      </c>
      <c r="C198" s="28" t="s">
        <v>1181</v>
      </c>
    </row>
    <row r="199" spans="2:3" x14ac:dyDescent="0.3">
      <c r="B199" s="16">
        <v>20104</v>
      </c>
      <c r="C199" s="28" t="s">
        <v>1182</v>
      </c>
    </row>
    <row r="200" spans="2:3" x14ac:dyDescent="0.3">
      <c r="B200" s="16">
        <v>20105</v>
      </c>
      <c r="C200" s="28" t="s">
        <v>1183</v>
      </c>
    </row>
    <row r="201" spans="2:3" x14ac:dyDescent="0.3">
      <c r="B201" s="16">
        <v>20106</v>
      </c>
      <c r="C201" s="28" t="s">
        <v>1184</v>
      </c>
    </row>
    <row r="202" spans="2:3" x14ac:dyDescent="0.3">
      <c r="B202" s="16">
        <v>20107</v>
      </c>
      <c r="C202" s="28" t="s">
        <v>1185</v>
      </c>
    </row>
    <row r="203" spans="2:3" x14ac:dyDescent="0.3">
      <c r="B203" s="16">
        <v>20108</v>
      </c>
      <c r="C203" s="28" t="s">
        <v>1186</v>
      </c>
    </row>
    <row r="204" spans="2:3" x14ac:dyDescent="0.3">
      <c r="B204" s="16">
        <v>20109</v>
      </c>
      <c r="C204" s="28" t="s">
        <v>1187</v>
      </c>
    </row>
    <row r="205" spans="2:3" x14ac:dyDescent="0.3">
      <c r="B205" s="16">
        <v>20110</v>
      </c>
      <c r="C205" s="28" t="s">
        <v>1188</v>
      </c>
    </row>
    <row r="206" spans="2:3" x14ac:dyDescent="0.3">
      <c r="B206" s="16">
        <v>20111</v>
      </c>
      <c r="C206" s="28" t="s">
        <v>1189</v>
      </c>
    </row>
    <row r="207" spans="2:3" x14ac:dyDescent="0.3">
      <c r="B207" s="16">
        <v>20112</v>
      </c>
      <c r="C207" s="28" t="s">
        <v>1190</v>
      </c>
    </row>
    <row r="208" spans="2:3" x14ac:dyDescent="0.3">
      <c r="B208" s="73"/>
      <c r="C208" s="73"/>
    </row>
    <row r="209" spans="2:3" x14ac:dyDescent="0.3">
      <c r="B209" s="70" t="s">
        <v>1010</v>
      </c>
      <c r="C209" s="71" t="s">
        <v>1191</v>
      </c>
    </row>
    <row r="210" spans="2:3" x14ac:dyDescent="0.3">
      <c r="B210" s="72" t="s">
        <v>1011</v>
      </c>
      <c r="C210" s="72" t="s">
        <v>83</v>
      </c>
    </row>
    <row r="211" spans="2:3" x14ac:dyDescent="0.3">
      <c r="B211" s="16">
        <v>20201</v>
      </c>
      <c r="C211" s="28" t="s">
        <v>1192</v>
      </c>
    </row>
    <row r="212" spans="2:3" x14ac:dyDescent="0.3">
      <c r="B212" s="16">
        <v>20202</v>
      </c>
      <c r="C212" s="28" t="s">
        <v>1193</v>
      </c>
    </row>
    <row r="213" spans="2:3" x14ac:dyDescent="0.3">
      <c r="B213" s="16">
        <v>20203</v>
      </c>
      <c r="C213" s="28" t="s">
        <v>1194</v>
      </c>
    </row>
    <row r="214" spans="2:3" x14ac:dyDescent="0.3">
      <c r="B214" s="16">
        <v>20204</v>
      </c>
      <c r="C214" s="28" t="s">
        <v>1195</v>
      </c>
    </row>
    <row r="215" spans="2:3" x14ac:dyDescent="0.3">
      <c r="B215" s="16">
        <v>20205</v>
      </c>
      <c r="C215" s="28" t="s">
        <v>1196</v>
      </c>
    </row>
    <row r="216" spans="2:3" x14ac:dyDescent="0.3">
      <c r="B216" s="16">
        <v>20206</v>
      </c>
      <c r="C216" s="28" t="s">
        <v>1197</v>
      </c>
    </row>
    <row r="217" spans="2:3" x14ac:dyDescent="0.3">
      <c r="B217" s="16">
        <v>20207</v>
      </c>
      <c r="C217" s="28" t="s">
        <v>1198</v>
      </c>
    </row>
    <row r="218" spans="2:3" x14ac:dyDescent="0.3">
      <c r="B218" s="16">
        <v>20208</v>
      </c>
      <c r="C218" s="28" t="s">
        <v>1199</v>
      </c>
    </row>
    <row r="219" spans="2:3" x14ac:dyDescent="0.3">
      <c r="B219" s="73"/>
      <c r="C219" s="73"/>
    </row>
    <row r="220" spans="2:3" x14ac:dyDescent="0.3">
      <c r="B220" s="70" t="s">
        <v>1010</v>
      </c>
      <c r="C220" s="71" t="s">
        <v>1200</v>
      </c>
    </row>
    <row r="221" spans="2:3" x14ac:dyDescent="0.3">
      <c r="B221" s="72" t="s">
        <v>1011</v>
      </c>
      <c r="C221" s="72" t="s">
        <v>83</v>
      </c>
    </row>
    <row r="222" spans="2:3" x14ac:dyDescent="0.3">
      <c r="B222" s="16">
        <v>20301</v>
      </c>
      <c r="C222" s="28" t="s">
        <v>1201</v>
      </c>
    </row>
    <row r="223" spans="2:3" x14ac:dyDescent="0.3">
      <c r="B223" s="16">
        <v>20302</v>
      </c>
      <c r="C223" s="28" t="s">
        <v>1202</v>
      </c>
    </row>
    <row r="224" spans="2:3" x14ac:dyDescent="0.3">
      <c r="B224" s="16">
        <v>20303</v>
      </c>
      <c r="C224" s="28" t="s">
        <v>1203</v>
      </c>
    </row>
    <row r="225" spans="2:3" x14ac:dyDescent="0.3">
      <c r="B225" s="16">
        <v>20304</v>
      </c>
      <c r="C225" s="28" t="s">
        <v>1204</v>
      </c>
    </row>
    <row r="226" spans="2:3" x14ac:dyDescent="0.3">
      <c r="B226" s="16">
        <v>20305</v>
      </c>
      <c r="C226" s="28" t="s">
        <v>1205</v>
      </c>
    </row>
    <row r="227" spans="2:3" x14ac:dyDescent="0.3">
      <c r="B227" s="16">
        <v>20306</v>
      </c>
      <c r="C227" s="28" t="s">
        <v>1206</v>
      </c>
    </row>
    <row r="228" spans="2:3" x14ac:dyDescent="0.3">
      <c r="B228" s="16">
        <v>20307</v>
      </c>
      <c r="C228" s="28" t="s">
        <v>1207</v>
      </c>
    </row>
    <row r="229" spans="2:3" x14ac:dyDescent="0.3">
      <c r="B229" s="73"/>
      <c r="C229" s="73"/>
    </row>
    <row r="230" spans="2:3" x14ac:dyDescent="0.3">
      <c r="B230" s="70" t="s">
        <v>1010</v>
      </c>
      <c r="C230" s="71" t="s">
        <v>1208</v>
      </c>
    </row>
    <row r="231" spans="2:3" x14ac:dyDescent="0.3">
      <c r="B231" s="72" t="s">
        <v>1011</v>
      </c>
      <c r="C231" s="72" t="s">
        <v>83</v>
      </c>
    </row>
    <row r="232" spans="2:3" x14ac:dyDescent="0.3">
      <c r="B232" s="16">
        <v>1001</v>
      </c>
      <c r="C232" s="28" t="s">
        <v>1209</v>
      </c>
    </row>
    <row r="233" spans="2:3" x14ac:dyDescent="0.3">
      <c r="B233" s="16">
        <v>1002</v>
      </c>
      <c r="C233" s="28" t="s">
        <v>1210</v>
      </c>
    </row>
    <row r="234" spans="2:3" x14ac:dyDescent="0.3">
      <c r="B234" s="16">
        <v>1003</v>
      </c>
      <c r="C234" s="28" t="s">
        <v>1211</v>
      </c>
    </row>
    <row r="235" spans="2:3" x14ac:dyDescent="0.3">
      <c r="B235" s="16">
        <v>1004</v>
      </c>
      <c r="C235" s="28" t="s">
        <v>1212</v>
      </c>
    </row>
    <row r="236" spans="2:3" x14ac:dyDescent="0.3">
      <c r="B236" s="73"/>
      <c r="C236" s="73"/>
    </row>
    <row r="237" spans="2:3" x14ac:dyDescent="0.3">
      <c r="B237" s="70" t="s">
        <v>1010</v>
      </c>
      <c r="C237" s="71" t="s">
        <v>1213</v>
      </c>
    </row>
    <row r="238" spans="2:3" x14ac:dyDescent="0.3">
      <c r="B238" s="72" t="s">
        <v>1011</v>
      </c>
      <c r="C238" s="72" t="s">
        <v>83</v>
      </c>
    </row>
    <row r="239" spans="2:3" x14ac:dyDescent="0.3">
      <c r="B239" s="16">
        <v>1</v>
      </c>
      <c r="C239" s="28" t="s">
        <v>1218</v>
      </c>
    </row>
    <row r="240" spans="2:3" x14ac:dyDescent="0.3">
      <c r="B240" s="16">
        <v>2</v>
      </c>
      <c r="C240" s="28" t="s">
        <v>1217</v>
      </c>
    </row>
    <row r="241" spans="2:3" x14ac:dyDescent="0.3">
      <c r="B241" s="16">
        <v>3</v>
      </c>
      <c r="C241" s="28" t="s">
        <v>1215</v>
      </c>
    </row>
    <row r="242" spans="2:3" x14ac:dyDescent="0.3">
      <c r="B242" s="16">
        <v>4</v>
      </c>
      <c r="C242" s="28" t="s">
        <v>1214</v>
      </c>
    </row>
    <row r="243" spans="2:3" x14ac:dyDescent="0.3">
      <c r="B243" s="16">
        <v>5</v>
      </c>
      <c r="C243" s="28" t="s">
        <v>1216</v>
      </c>
    </row>
    <row r="244" spans="2:3" x14ac:dyDescent="0.3">
      <c r="B244" s="73"/>
      <c r="C244" s="73"/>
    </row>
    <row r="245" spans="2:3" x14ac:dyDescent="0.3">
      <c r="B245" s="70" t="s">
        <v>1010</v>
      </c>
      <c r="C245" s="71" t="s">
        <v>1219</v>
      </c>
    </row>
    <row r="246" spans="2:3" x14ac:dyDescent="0.3">
      <c r="B246" s="72" t="s">
        <v>1011</v>
      </c>
      <c r="C246" s="72" t="s">
        <v>83</v>
      </c>
    </row>
    <row r="247" spans="2:3" x14ac:dyDescent="0.3">
      <c r="B247" s="16">
        <v>51</v>
      </c>
      <c r="C247" s="28" t="s">
        <v>1220</v>
      </c>
    </row>
    <row r="248" spans="2:3" x14ac:dyDescent="0.3">
      <c r="B248" s="16">
        <v>52</v>
      </c>
      <c r="C248" s="28" t="s">
        <v>1221</v>
      </c>
    </row>
    <row r="249" spans="2:3" x14ac:dyDescent="0.3">
      <c r="B249" s="16">
        <v>33</v>
      </c>
      <c r="C249" s="28" t="s">
        <v>1222</v>
      </c>
    </row>
    <row r="250" spans="2:3" x14ac:dyDescent="0.3">
      <c r="B250" s="16">
        <v>24</v>
      </c>
      <c r="C250" s="28" t="s">
        <v>1223</v>
      </c>
    </row>
    <row r="251" spans="2:3" x14ac:dyDescent="0.3">
      <c r="B251" s="16">
        <v>32</v>
      </c>
      <c r="C251" s="28" t="s">
        <v>1224</v>
      </c>
    </row>
    <row r="252" spans="2:3" x14ac:dyDescent="0.3">
      <c r="B252" s="16">
        <v>41</v>
      </c>
      <c r="C252" s="28" t="s">
        <v>1225</v>
      </c>
    </row>
    <row r="253" spans="2:3" x14ac:dyDescent="0.3">
      <c r="B253" s="16">
        <v>42</v>
      </c>
      <c r="C253" s="28" t="s">
        <v>1226</v>
      </c>
    </row>
    <row r="254" spans="2:3" x14ac:dyDescent="0.3">
      <c r="B254" s="16">
        <v>31</v>
      </c>
      <c r="C254" s="28" t="s">
        <v>1227</v>
      </c>
    </row>
    <row r="255" spans="2:3" x14ac:dyDescent="0.3">
      <c r="B255" s="16">
        <v>22</v>
      </c>
      <c r="C255" s="28" t="s">
        <v>1228</v>
      </c>
    </row>
    <row r="256" spans="2:3" x14ac:dyDescent="0.3">
      <c r="B256" s="16">
        <v>21</v>
      </c>
      <c r="C256" s="28" t="s">
        <v>1229</v>
      </c>
    </row>
    <row r="257" spans="2:3" x14ac:dyDescent="0.3">
      <c r="B257" s="16">
        <v>23</v>
      </c>
      <c r="C257" s="28" t="s">
        <v>1230</v>
      </c>
    </row>
    <row r="258" spans="2:3" x14ac:dyDescent="0.3">
      <c r="B258" s="16">
        <v>13</v>
      </c>
      <c r="C258" s="28" t="s">
        <v>1231</v>
      </c>
    </row>
    <row r="259" spans="2:3" x14ac:dyDescent="0.3">
      <c r="B259" s="16">
        <v>12</v>
      </c>
      <c r="C259" s="28" t="s">
        <v>1232</v>
      </c>
    </row>
    <row r="260" spans="2:3" x14ac:dyDescent="0.3">
      <c r="B260" s="16">
        <v>11</v>
      </c>
      <c r="C260" s="28" t="s">
        <v>1233</v>
      </c>
    </row>
    <row r="261" spans="2:3" x14ac:dyDescent="0.3">
      <c r="B261" s="16">
        <v>14</v>
      </c>
      <c r="C261" s="28" t="s">
        <v>1234</v>
      </c>
    </row>
    <row r="262" spans="2:3" x14ac:dyDescent="0.3">
      <c r="B262" s="73"/>
      <c r="C262" s="73"/>
    </row>
    <row r="263" spans="2:3" x14ac:dyDescent="0.3">
      <c r="B263" s="70" t="s">
        <v>1010</v>
      </c>
      <c r="C263" s="71" t="s">
        <v>1235</v>
      </c>
    </row>
    <row r="264" spans="2:3" x14ac:dyDescent="0.3">
      <c r="B264" s="72" t="s">
        <v>1011</v>
      </c>
      <c r="C264" s="72" t="s">
        <v>83</v>
      </c>
    </row>
    <row r="265" spans="2:3" x14ac:dyDescent="0.3">
      <c r="B265" s="16">
        <v>124</v>
      </c>
      <c r="C265" s="28" t="s">
        <v>1236</v>
      </c>
    </row>
    <row r="266" spans="2:3" x14ac:dyDescent="0.3">
      <c r="B266" s="16">
        <v>332</v>
      </c>
      <c r="C266" s="28" t="s">
        <v>1237</v>
      </c>
    </row>
    <row r="267" spans="2:3" x14ac:dyDescent="0.3">
      <c r="B267" s="16">
        <v>322</v>
      </c>
      <c r="C267" s="28" t="s">
        <v>1238</v>
      </c>
    </row>
    <row r="268" spans="2:3" ht="18.75" customHeight="1" x14ac:dyDescent="0.3">
      <c r="B268" s="16">
        <v>312</v>
      </c>
      <c r="C268" s="28" t="s">
        <v>1239</v>
      </c>
    </row>
    <row r="269" spans="2:3" ht="18.75" customHeight="1" x14ac:dyDescent="0.3">
      <c r="B269" s="16">
        <v>314</v>
      </c>
      <c r="C269" s="28" t="s">
        <v>1240</v>
      </c>
    </row>
    <row r="270" spans="2:3" x14ac:dyDescent="0.3">
      <c r="B270" s="16">
        <v>311</v>
      </c>
      <c r="C270" s="28" t="s">
        <v>1241</v>
      </c>
    </row>
    <row r="271" spans="2:3" x14ac:dyDescent="0.3">
      <c r="B271" s="16">
        <v>313</v>
      </c>
      <c r="C271" s="28" t="s">
        <v>1242</v>
      </c>
    </row>
    <row r="272" spans="2:3" x14ac:dyDescent="0.3">
      <c r="B272" s="16">
        <v>513</v>
      </c>
      <c r="C272" s="28" t="s">
        <v>1030</v>
      </c>
    </row>
    <row r="273" spans="2:3" x14ac:dyDescent="0.3">
      <c r="B273" s="16">
        <v>212</v>
      </c>
      <c r="C273" s="28" t="s">
        <v>1243</v>
      </c>
    </row>
    <row r="274" spans="2:3" x14ac:dyDescent="0.3">
      <c r="B274" s="16">
        <v>514</v>
      </c>
      <c r="C274" s="28" t="s">
        <v>1244</v>
      </c>
    </row>
    <row r="275" spans="2:3" x14ac:dyDescent="0.3">
      <c r="B275" s="16">
        <v>224</v>
      </c>
      <c r="C275" s="28" t="s">
        <v>1245</v>
      </c>
    </row>
    <row r="276" spans="2:3" x14ac:dyDescent="0.3">
      <c r="B276" s="16">
        <v>225</v>
      </c>
      <c r="C276" s="28" t="s">
        <v>1246</v>
      </c>
    </row>
    <row r="277" spans="2:3" x14ac:dyDescent="0.3">
      <c r="B277" s="16">
        <v>223</v>
      </c>
      <c r="C277" s="28" t="s">
        <v>1247</v>
      </c>
    </row>
    <row r="278" spans="2:3" x14ac:dyDescent="0.3">
      <c r="B278" s="16">
        <v>222</v>
      </c>
      <c r="C278" s="28" t="s">
        <v>1248</v>
      </c>
    </row>
    <row r="279" spans="2:3" x14ac:dyDescent="0.3">
      <c r="B279" s="16">
        <v>221</v>
      </c>
      <c r="C279" s="28" t="s">
        <v>1249</v>
      </c>
    </row>
    <row r="280" spans="2:3" x14ac:dyDescent="0.3">
      <c r="B280" s="16">
        <v>523</v>
      </c>
      <c r="C280" s="28" t="s">
        <v>1250</v>
      </c>
    </row>
    <row r="281" spans="2:3" x14ac:dyDescent="0.3">
      <c r="B281" s="16">
        <v>321</v>
      </c>
      <c r="C281" s="28" t="s">
        <v>1251</v>
      </c>
    </row>
    <row r="282" spans="2:3" x14ac:dyDescent="0.3">
      <c r="B282" s="16">
        <v>214</v>
      </c>
      <c r="C282" s="28" t="s">
        <v>1252</v>
      </c>
    </row>
    <row r="283" spans="2:3" x14ac:dyDescent="0.3">
      <c r="B283" s="16">
        <v>142</v>
      </c>
      <c r="C283" s="28" t="s">
        <v>1253</v>
      </c>
    </row>
    <row r="284" spans="2:3" x14ac:dyDescent="0.3">
      <c r="B284" s="16">
        <v>521</v>
      </c>
      <c r="C284" s="28" t="s">
        <v>1254</v>
      </c>
    </row>
    <row r="285" spans="2:3" x14ac:dyDescent="0.3">
      <c r="B285" s="16">
        <v>512</v>
      </c>
      <c r="C285" s="28" t="s">
        <v>1255</v>
      </c>
    </row>
    <row r="286" spans="2:3" x14ac:dyDescent="0.3">
      <c r="B286" s="16">
        <v>522</v>
      </c>
      <c r="C286" s="28" t="s">
        <v>1256</v>
      </c>
    </row>
    <row r="287" spans="2:3" x14ac:dyDescent="0.3">
      <c r="B287" s="16">
        <v>241</v>
      </c>
      <c r="C287" s="28" t="s">
        <v>1257</v>
      </c>
    </row>
    <row r="288" spans="2:3" x14ac:dyDescent="0.3">
      <c r="B288" s="16">
        <v>245</v>
      </c>
      <c r="C288" s="28" t="s">
        <v>1258</v>
      </c>
    </row>
    <row r="289" spans="2:3" x14ac:dyDescent="0.3">
      <c r="B289" s="16">
        <v>243</v>
      </c>
      <c r="C289" s="28" t="s">
        <v>1259</v>
      </c>
    </row>
    <row r="290" spans="2:3" x14ac:dyDescent="0.3">
      <c r="B290" s="16">
        <v>244</v>
      </c>
      <c r="C290" s="28" t="s">
        <v>1260</v>
      </c>
    </row>
    <row r="291" spans="2:3" x14ac:dyDescent="0.3">
      <c r="B291" s="16">
        <v>242</v>
      </c>
      <c r="C291" s="28" t="s">
        <v>1261</v>
      </c>
    </row>
    <row r="292" spans="2:3" x14ac:dyDescent="0.3">
      <c r="B292" s="16">
        <v>125</v>
      </c>
      <c r="C292" s="28" t="s">
        <v>1262</v>
      </c>
    </row>
    <row r="293" spans="2:3" x14ac:dyDescent="0.3">
      <c r="B293" s="16">
        <v>213</v>
      </c>
      <c r="C293" s="28" t="s">
        <v>1263</v>
      </c>
    </row>
    <row r="294" spans="2:3" x14ac:dyDescent="0.3">
      <c r="B294" s="16">
        <v>211</v>
      </c>
      <c r="C294" s="28" t="s">
        <v>1264</v>
      </c>
    </row>
    <row r="295" spans="2:3" x14ac:dyDescent="0.3">
      <c r="B295" s="16">
        <v>421</v>
      </c>
      <c r="C295" s="28" t="s">
        <v>1265</v>
      </c>
    </row>
    <row r="296" spans="2:3" x14ac:dyDescent="0.3">
      <c r="B296" s="16">
        <v>232</v>
      </c>
      <c r="C296" s="28" t="s">
        <v>1266</v>
      </c>
    </row>
    <row r="297" spans="2:3" x14ac:dyDescent="0.3">
      <c r="B297" s="16">
        <v>233</v>
      </c>
      <c r="C297" s="28" t="s">
        <v>1267</v>
      </c>
    </row>
    <row r="298" spans="2:3" x14ac:dyDescent="0.3">
      <c r="B298" s="16">
        <v>231</v>
      </c>
      <c r="C298" s="28" t="s">
        <v>1268</v>
      </c>
    </row>
    <row r="299" spans="2:3" x14ac:dyDescent="0.3">
      <c r="B299" s="16">
        <v>315</v>
      </c>
      <c r="C299" s="28" t="s">
        <v>1269</v>
      </c>
    </row>
    <row r="300" spans="2:3" x14ac:dyDescent="0.3">
      <c r="B300" s="16">
        <v>122</v>
      </c>
      <c r="C300" s="28" t="s">
        <v>1270</v>
      </c>
    </row>
    <row r="301" spans="2:3" x14ac:dyDescent="0.3">
      <c r="B301" s="16">
        <v>511</v>
      </c>
      <c r="C301" s="28" t="s">
        <v>1271</v>
      </c>
    </row>
    <row r="302" spans="2:3" x14ac:dyDescent="0.3">
      <c r="B302" s="16">
        <v>422</v>
      </c>
      <c r="C302" s="28" t="s">
        <v>1272</v>
      </c>
    </row>
    <row r="303" spans="2:3" x14ac:dyDescent="0.3">
      <c r="B303" s="16">
        <v>423</v>
      </c>
      <c r="C303" s="28" t="s">
        <v>1273</v>
      </c>
    </row>
    <row r="304" spans="2:3" x14ac:dyDescent="0.3">
      <c r="B304" s="16">
        <v>111</v>
      </c>
      <c r="C304" s="28" t="s">
        <v>1274</v>
      </c>
    </row>
    <row r="305" spans="2:3" x14ac:dyDescent="0.3">
      <c r="B305" s="16">
        <v>112</v>
      </c>
      <c r="C305" s="28" t="s">
        <v>1275</v>
      </c>
    </row>
    <row r="306" spans="2:3" x14ac:dyDescent="0.3">
      <c r="B306" s="16">
        <v>333</v>
      </c>
      <c r="C306" s="28" t="s">
        <v>1276</v>
      </c>
    </row>
    <row r="307" spans="2:3" x14ac:dyDescent="0.3">
      <c r="B307" s="16">
        <v>215</v>
      </c>
      <c r="C307" s="28" t="s">
        <v>1277</v>
      </c>
    </row>
    <row r="308" spans="2:3" x14ac:dyDescent="0.3">
      <c r="B308" s="16">
        <v>412</v>
      </c>
      <c r="C308" s="28" t="s">
        <v>1278</v>
      </c>
    </row>
    <row r="309" spans="2:3" x14ac:dyDescent="0.3">
      <c r="B309" s="16">
        <v>413</v>
      </c>
      <c r="C309" s="28" t="s">
        <v>1279</v>
      </c>
    </row>
    <row r="310" spans="2:3" x14ac:dyDescent="0.3">
      <c r="B310" s="16">
        <v>323</v>
      </c>
      <c r="C310" s="28" t="s">
        <v>1280</v>
      </c>
    </row>
    <row r="311" spans="2:3" x14ac:dyDescent="0.3">
      <c r="B311" s="16">
        <v>331</v>
      </c>
      <c r="C311" s="28" t="s">
        <v>1281</v>
      </c>
    </row>
    <row r="312" spans="2:3" x14ac:dyDescent="0.3">
      <c r="B312" s="16">
        <v>132</v>
      </c>
      <c r="C312" s="28" t="s">
        <v>1282</v>
      </c>
    </row>
    <row r="313" spans="2:3" x14ac:dyDescent="0.3">
      <c r="B313" s="16">
        <v>131</v>
      </c>
      <c r="C313" s="28" t="s">
        <v>1283</v>
      </c>
    </row>
    <row r="314" spans="2:3" x14ac:dyDescent="0.3">
      <c r="B314" s="16">
        <v>335</v>
      </c>
      <c r="C314" s="28" t="s">
        <v>1284</v>
      </c>
    </row>
    <row r="315" spans="2:3" x14ac:dyDescent="0.3">
      <c r="B315" s="16">
        <v>121</v>
      </c>
      <c r="C315" s="28" t="s">
        <v>1285</v>
      </c>
    </row>
    <row r="316" spans="2:3" x14ac:dyDescent="0.3">
      <c r="B316" s="16">
        <v>411</v>
      </c>
      <c r="C316" s="28" t="s">
        <v>1286</v>
      </c>
    </row>
    <row r="317" spans="2:3" x14ac:dyDescent="0.3">
      <c r="B317" s="16">
        <v>123</v>
      </c>
      <c r="C317" s="28" t="s">
        <v>1287</v>
      </c>
    </row>
    <row r="318" spans="2:3" x14ac:dyDescent="0.3">
      <c r="B318" s="16">
        <v>334</v>
      </c>
      <c r="C318" s="28" t="s">
        <v>1288</v>
      </c>
    </row>
    <row r="319" spans="2:3" x14ac:dyDescent="0.3">
      <c r="B319" s="16">
        <v>141</v>
      </c>
      <c r="C319" s="28" t="s">
        <v>1289</v>
      </c>
    </row>
    <row r="320" spans="2:3" x14ac:dyDescent="0.3">
      <c r="B320" s="73"/>
      <c r="C320" s="73"/>
    </row>
    <row r="321" spans="2:3" x14ac:dyDescent="0.3">
      <c r="B321" s="70" t="s">
        <v>1010</v>
      </c>
      <c r="C321" s="71" t="s">
        <v>1290</v>
      </c>
    </row>
    <row r="322" spans="2:3" x14ac:dyDescent="0.3">
      <c r="B322" s="72" t="s">
        <v>1011</v>
      </c>
      <c r="C322" s="72" t="s">
        <v>83</v>
      </c>
    </row>
    <row r="323" spans="2:3" x14ac:dyDescent="0.3">
      <c r="B323" s="16">
        <v>1241</v>
      </c>
      <c r="C323" s="28" t="s">
        <v>1291</v>
      </c>
    </row>
    <row r="324" spans="2:3" x14ac:dyDescent="0.3">
      <c r="B324" s="16">
        <v>1242</v>
      </c>
      <c r="C324" s="28" t="s">
        <v>1292</v>
      </c>
    </row>
    <row r="325" spans="2:3" x14ac:dyDescent="0.3">
      <c r="B325" s="16">
        <v>2132</v>
      </c>
      <c r="C325" s="28" t="s">
        <v>1293</v>
      </c>
    </row>
    <row r="326" spans="2:3" x14ac:dyDescent="0.3">
      <c r="B326" s="16">
        <v>2131</v>
      </c>
      <c r="C326" s="28" t="s">
        <v>1294</v>
      </c>
    </row>
    <row r="327" spans="2:3" x14ac:dyDescent="0.3">
      <c r="B327" s="16">
        <v>2216</v>
      </c>
      <c r="C327" s="28" t="s">
        <v>1295</v>
      </c>
    </row>
    <row r="328" spans="2:3" x14ac:dyDescent="0.3">
      <c r="B328" s="16">
        <v>3222</v>
      </c>
      <c r="C328" s="28" t="s">
        <v>1296</v>
      </c>
    </row>
    <row r="329" spans="2:3" x14ac:dyDescent="0.3">
      <c r="B329" s="16">
        <v>3221</v>
      </c>
      <c r="C329" s="28" t="s">
        <v>1297</v>
      </c>
    </row>
    <row r="330" spans="2:3" x14ac:dyDescent="0.3">
      <c r="B330" s="16">
        <v>1421</v>
      </c>
      <c r="C330" s="28" t="s">
        <v>1298</v>
      </c>
    </row>
    <row r="331" spans="2:3" x14ac:dyDescent="0.3">
      <c r="B331" s="16">
        <v>1422</v>
      </c>
      <c r="C331" s="28" t="s">
        <v>1299</v>
      </c>
    </row>
    <row r="332" spans="2:3" x14ac:dyDescent="0.3">
      <c r="B332" s="16">
        <v>1423</v>
      </c>
      <c r="C332" s="28" t="s">
        <v>1300</v>
      </c>
    </row>
    <row r="333" spans="2:3" x14ac:dyDescent="0.3">
      <c r="B333" s="16">
        <v>3312</v>
      </c>
      <c r="C333" s="28" t="s">
        <v>1301</v>
      </c>
    </row>
    <row r="334" spans="2:3" x14ac:dyDescent="0.3">
      <c r="B334" s="16">
        <v>2121</v>
      </c>
      <c r="C334" s="28" t="s">
        <v>1302</v>
      </c>
    </row>
    <row r="335" spans="2:3" x14ac:dyDescent="0.3">
      <c r="B335" s="16">
        <v>3121</v>
      </c>
      <c r="C335" s="28" t="s">
        <v>1303</v>
      </c>
    </row>
    <row r="336" spans="2:3" x14ac:dyDescent="0.3">
      <c r="B336" s="16">
        <v>3122</v>
      </c>
      <c r="C336" s="28" t="s">
        <v>1304</v>
      </c>
    </row>
    <row r="337" spans="2:3" x14ac:dyDescent="0.3">
      <c r="B337" s="16">
        <v>3111</v>
      </c>
      <c r="C337" s="28" t="s">
        <v>1305</v>
      </c>
    </row>
    <row r="338" spans="2:3" x14ac:dyDescent="0.3">
      <c r="B338" s="16">
        <v>3112</v>
      </c>
      <c r="C338" s="28" t="s">
        <v>1306</v>
      </c>
    </row>
    <row r="339" spans="2:3" x14ac:dyDescent="0.3">
      <c r="B339" s="16">
        <v>3131</v>
      </c>
      <c r="C339" s="28" t="s">
        <v>1307</v>
      </c>
    </row>
    <row r="340" spans="2:3" x14ac:dyDescent="0.3">
      <c r="B340" s="16">
        <v>3132</v>
      </c>
      <c r="C340" s="28" t="s">
        <v>1308</v>
      </c>
    </row>
    <row r="341" spans="2:3" x14ac:dyDescent="0.3">
      <c r="B341" s="16">
        <v>2223</v>
      </c>
      <c r="C341" s="28" t="s">
        <v>1309</v>
      </c>
    </row>
    <row r="342" spans="2:3" x14ac:dyDescent="0.3">
      <c r="B342" s="16">
        <v>2222</v>
      </c>
      <c r="C342" s="28" t="s">
        <v>1310</v>
      </c>
    </row>
    <row r="343" spans="2:3" x14ac:dyDescent="0.3">
      <c r="B343" s="16">
        <v>3313</v>
      </c>
      <c r="C343" s="28" t="s">
        <v>1311</v>
      </c>
    </row>
    <row r="344" spans="2:3" x14ac:dyDescent="0.3">
      <c r="B344" s="16">
        <v>2212</v>
      </c>
      <c r="C344" s="28" t="s">
        <v>1312</v>
      </c>
    </row>
    <row r="345" spans="2:3" x14ac:dyDescent="0.3">
      <c r="B345" s="16">
        <v>2124</v>
      </c>
      <c r="C345" s="28" t="s">
        <v>1313</v>
      </c>
    </row>
    <row r="346" spans="2:3" x14ac:dyDescent="0.3">
      <c r="B346" s="16">
        <v>2141</v>
      </c>
      <c r="C346" s="28" t="s">
        <v>1314</v>
      </c>
    </row>
    <row r="347" spans="2:3" x14ac:dyDescent="0.3">
      <c r="B347" s="16">
        <v>2233</v>
      </c>
      <c r="C347" s="28" t="s">
        <v>1315</v>
      </c>
    </row>
    <row r="348" spans="2:3" x14ac:dyDescent="0.3">
      <c r="B348" s="16">
        <v>2225</v>
      </c>
      <c r="C348" s="28" t="s">
        <v>1316</v>
      </c>
    </row>
    <row r="349" spans="2:3" x14ac:dyDescent="0.3">
      <c r="B349" s="16">
        <v>2242</v>
      </c>
      <c r="C349" s="28" t="s">
        <v>1317</v>
      </c>
    </row>
    <row r="350" spans="2:3" x14ac:dyDescent="0.3">
      <c r="B350" s="16">
        <v>5141</v>
      </c>
      <c r="C350" s="28" t="s">
        <v>1028</v>
      </c>
    </row>
    <row r="351" spans="2:3" x14ac:dyDescent="0.3">
      <c r="B351" s="16">
        <v>1322</v>
      </c>
      <c r="C351" s="28" t="s">
        <v>1318</v>
      </c>
    </row>
    <row r="352" spans="2:3" x14ac:dyDescent="0.3">
      <c r="B352" s="16">
        <v>5143</v>
      </c>
      <c r="C352" s="28" t="s">
        <v>1319</v>
      </c>
    </row>
    <row r="353" spans="2:3" x14ac:dyDescent="0.3">
      <c r="B353" s="16">
        <v>1313</v>
      </c>
      <c r="C353" s="28" t="s">
        <v>1320</v>
      </c>
    </row>
    <row r="354" spans="2:3" x14ac:dyDescent="0.3">
      <c r="B354" s="16">
        <v>1312</v>
      </c>
      <c r="C354" s="28" t="s">
        <v>1321</v>
      </c>
    </row>
    <row r="355" spans="2:3" x14ac:dyDescent="0.3">
      <c r="B355" s="16">
        <v>1315</v>
      </c>
      <c r="C355" s="28" t="s">
        <v>1322</v>
      </c>
    </row>
    <row r="356" spans="2:3" x14ac:dyDescent="0.3">
      <c r="B356" s="16">
        <v>1314</v>
      </c>
      <c r="C356" s="28" t="s">
        <v>1323</v>
      </c>
    </row>
    <row r="357" spans="2:3" x14ac:dyDescent="0.3">
      <c r="B357" s="16">
        <v>1316</v>
      </c>
      <c r="C357" s="28" t="s">
        <v>1324</v>
      </c>
    </row>
    <row r="358" spans="2:3" x14ac:dyDescent="0.3">
      <c r="B358" s="16">
        <v>5222</v>
      </c>
      <c r="C358" s="28" t="s">
        <v>1325</v>
      </c>
    </row>
    <row r="359" spans="2:3" x14ac:dyDescent="0.3">
      <c r="B359" s="16">
        <v>5224</v>
      </c>
      <c r="C359" s="28" t="s">
        <v>1326</v>
      </c>
    </row>
    <row r="360" spans="2:3" x14ac:dyDescent="0.3">
      <c r="B360" s="16">
        <v>2133</v>
      </c>
      <c r="C360" s="28" t="s">
        <v>1327</v>
      </c>
    </row>
    <row r="361" spans="2:3" x14ac:dyDescent="0.3">
      <c r="B361" s="16">
        <v>3212</v>
      </c>
      <c r="C361" s="28" t="s">
        <v>1328</v>
      </c>
    </row>
    <row r="362" spans="2:3" x14ac:dyDescent="0.3">
      <c r="B362" s="16">
        <v>3211</v>
      </c>
      <c r="C362" s="28" t="s">
        <v>1329</v>
      </c>
    </row>
    <row r="363" spans="2:3" x14ac:dyDescent="0.3">
      <c r="B363" s="16">
        <v>1413</v>
      </c>
      <c r="C363" s="28" t="s">
        <v>1330</v>
      </c>
    </row>
    <row r="364" spans="2:3" x14ac:dyDescent="0.3">
      <c r="B364" s="16">
        <v>5142</v>
      </c>
      <c r="C364" s="28" t="s">
        <v>1331</v>
      </c>
    </row>
    <row r="365" spans="2:3" x14ac:dyDescent="0.3">
      <c r="B365" s="16">
        <v>2122</v>
      </c>
      <c r="C365" s="28" t="s">
        <v>1332</v>
      </c>
    </row>
    <row r="366" spans="2:3" x14ac:dyDescent="0.3">
      <c r="B366" s="16">
        <v>2234</v>
      </c>
      <c r="C366" s="28" t="s">
        <v>1333</v>
      </c>
    </row>
    <row r="367" spans="2:3" x14ac:dyDescent="0.3">
      <c r="B367" s="16">
        <v>2135</v>
      </c>
      <c r="C367" s="28" t="s">
        <v>1334</v>
      </c>
    </row>
    <row r="368" spans="2:3" x14ac:dyDescent="0.3">
      <c r="B368" s="16">
        <v>1311</v>
      </c>
      <c r="C368" s="28" t="s">
        <v>1335</v>
      </c>
    </row>
    <row r="369" spans="2:3" x14ac:dyDescent="0.3">
      <c r="B369" s="16">
        <v>1411</v>
      </c>
      <c r="C369" s="28" t="s">
        <v>1336</v>
      </c>
    </row>
    <row r="370" spans="2:3" x14ac:dyDescent="0.3">
      <c r="B370" s="16">
        <v>2231</v>
      </c>
      <c r="C370" s="28" t="s">
        <v>1337</v>
      </c>
    </row>
    <row r="371" spans="2:3" x14ac:dyDescent="0.3">
      <c r="B371" s="16">
        <v>2221</v>
      </c>
      <c r="C371" s="28" t="s">
        <v>1338</v>
      </c>
    </row>
    <row r="372" spans="2:3" x14ac:dyDescent="0.3">
      <c r="B372" s="16">
        <v>2211</v>
      </c>
      <c r="C372" s="28" t="s">
        <v>1339</v>
      </c>
    </row>
    <row r="373" spans="2:3" x14ac:dyDescent="0.3">
      <c r="B373" s="16">
        <v>5221</v>
      </c>
      <c r="C373" s="28" t="s">
        <v>1340</v>
      </c>
    </row>
    <row r="374" spans="2:3" x14ac:dyDescent="0.3">
      <c r="B374" s="16">
        <v>1321</v>
      </c>
      <c r="C374" s="28" t="s">
        <v>1341</v>
      </c>
    </row>
    <row r="375" spans="2:3" x14ac:dyDescent="0.3">
      <c r="B375" s="16">
        <v>2232</v>
      </c>
      <c r="C375" s="28" t="s">
        <v>1342</v>
      </c>
    </row>
    <row r="376" spans="2:3" x14ac:dyDescent="0.3">
      <c r="B376" s="16">
        <v>2151</v>
      </c>
      <c r="C376" s="28" t="s">
        <v>1343</v>
      </c>
    </row>
    <row r="377" spans="2:3" x14ac:dyDescent="0.3">
      <c r="B377" s="16">
        <v>2215</v>
      </c>
      <c r="C377" s="28" t="s">
        <v>1344</v>
      </c>
    </row>
    <row r="378" spans="2:3" x14ac:dyDescent="0.3">
      <c r="B378" s="16">
        <v>1412</v>
      </c>
      <c r="C378" s="28" t="s">
        <v>1345</v>
      </c>
    </row>
    <row r="379" spans="2:3" x14ac:dyDescent="0.3">
      <c r="B379" s="16">
        <v>1415</v>
      </c>
      <c r="C379" s="28" t="s">
        <v>1346</v>
      </c>
    </row>
    <row r="380" spans="2:3" x14ac:dyDescent="0.3">
      <c r="B380" s="16">
        <v>2241</v>
      </c>
      <c r="C380" s="28" t="s">
        <v>1347</v>
      </c>
    </row>
    <row r="381" spans="2:3" x14ac:dyDescent="0.3">
      <c r="B381" s="16">
        <v>3151</v>
      </c>
      <c r="C381" s="28" t="s">
        <v>1348</v>
      </c>
    </row>
    <row r="382" spans="2:3" x14ac:dyDescent="0.3">
      <c r="B382" s="16">
        <v>3152</v>
      </c>
      <c r="C382" s="28" t="s">
        <v>1349</v>
      </c>
    </row>
    <row r="383" spans="2:3" x14ac:dyDescent="0.3">
      <c r="B383" s="16">
        <v>2213</v>
      </c>
      <c r="C383" s="28" t="s">
        <v>1350</v>
      </c>
    </row>
    <row r="384" spans="2:3" x14ac:dyDescent="0.3">
      <c r="B384" s="16">
        <v>3311</v>
      </c>
      <c r="C384" s="28" t="s">
        <v>1029</v>
      </c>
    </row>
    <row r="385" spans="2:3" x14ac:dyDescent="0.3">
      <c r="B385" s="16">
        <v>5223</v>
      </c>
      <c r="C385" s="28" t="s">
        <v>1351</v>
      </c>
    </row>
    <row r="386" spans="2:3" x14ac:dyDescent="0.3">
      <c r="B386" s="16">
        <v>1222</v>
      </c>
      <c r="C386" s="28" t="s">
        <v>1352</v>
      </c>
    </row>
    <row r="387" spans="2:3" x14ac:dyDescent="0.3">
      <c r="B387" s="16">
        <v>1221</v>
      </c>
      <c r="C387" s="28" t="s">
        <v>1353</v>
      </c>
    </row>
    <row r="388" spans="2:3" x14ac:dyDescent="0.3">
      <c r="B388" s="16">
        <v>1324</v>
      </c>
      <c r="C388" s="28" t="s">
        <v>1354</v>
      </c>
    </row>
    <row r="389" spans="2:3" x14ac:dyDescent="0.3">
      <c r="B389" s="16">
        <v>2143</v>
      </c>
      <c r="C389" s="28" t="s">
        <v>1355</v>
      </c>
    </row>
    <row r="390" spans="2:3" x14ac:dyDescent="0.3">
      <c r="B390" s="16">
        <v>1416</v>
      </c>
      <c r="C390" s="28" t="s">
        <v>1356</v>
      </c>
    </row>
    <row r="391" spans="2:3" x14ac:dyDescent="0.3">
      <c r="B391" s="16">
        <v>2123</v>
      </c>
      <c r="C391" s="28" t="s">
        <v>1357</v>
      </c>
    </row>
    <row r="392" spans="2:3" x14ac:dyDescent="0.3">
      <c r="B392" s="16">
        <v>2134</v>
      </c>
      <c r="C392" s="28" t="s">
        <v>1358</v>
      </c>
    </row>
    <row r="393" spans="2:3" x14ac:dyDescent="0.3">
      <c r="B393" s="16">
        <v>2214</v>
      </c>
      <c r="C393" s="28" t="s">
        <v>1359</v>
      </c>
    </row>
    <row r="394" spans="2:3" x14ac:dyDescent="0.3">
      <c r="B394" s="16">
        <v>2125</v>
      </c>
      <c r="C394" s="28" t="s">
        <v>1360</v>
      </c>
    </row>
    <row r="395" spans="2:3" x14ac:dyDescent="0.3">
      <c r="B395" s="16">
        <v>3231</v>
      </c>
      <c r="C395" s="28" t="s">
        <v>1361</v>
      </c>
    </row>
    <row r="396" spans="2:3" x14ac:dyDescent="0.3">
      <c r="B396" s="16">
        <v>3232</v>
      </c>
      <c r="C396" s="28" t="s">
        <v>1362</v>
      </c>
    </row>
    <row r="397" spans="2:3" x14ac:dyDescent="0.3">
      <c r="B397" s="16">
        <v>1323</v>
      </c>
      <c r="C397" s="28" t="s">
        <v>1363</v>
      </c>
    </row>
    <row r="398" spans="2:3" x14ac:dyDescent="0.3">
      <c r="B398" s="16">
        <v>2224</v>
      </c>
      <c r="C398" s="28" t="s">
        <v>1364</v>
      </c>
    </row>
    <row r="399" spans="2:3" x14ac:dyDescent="0.3">
      <c r="B399" s="16">
        <v>2152</v>
      </c>
      <c r="C399" s="28" t="s">
        <v>1365</v>
      </c>
    </row>
    <row r="400" spans="2:3" x14ac:dyDescent="0.3">
      <c r="B400" s="16">
        <v>2142</v>
      </c>
      <c r="C400" s="28" t="s">
        <v>1366</v>
      </c>
    </row>
    <row r="401" spans="2:3" x14ac:dyDescent="0.3">
      <c r="B401" s="16">
        <v>1212</v>
      </c>
      <c r="C401" s="28" t="s">
        <v>1367</v>
      </c>
    </row>
    <row r="402" spans="2:3" x14ac:dyDescent="0.3">
      <c r="B402" s="16">
        <v>3351</v>
      </c>
      <c r="C402" s="28" t="s">
        <v>1368</v>
      </c>
    </row>
    <row r="403" spans="2:3" x14ac:dyDescent="0.3">
      <c r="B403" s="16">
        <v>1211</v>
      </c>
      <c r="C403" s="28" t="s">
        <v>1369</v>
      </c>
    </row>
    <row r="404" spans="2:3" x14ac:dyDescent="0.3">
      <c r="B404" s="16">
        <v>3352</v>
      </c>
      <c r="C404" s="28" t="s">
        <v>1370</v>
      </c>
    </row>
    <row r="405" spans="2:3" x14ac:dyDescent="0.3">
      <c r="B405" s="16">
        <v>1231</v>
      </c>
      <c r="C405" s="28" t="s">
        <v>1371</v>
      </c>
    </row>
    <row r="406" spans="2:3" x14ac:dyDescent="0.3">
      <c r="B406" s="16">
        <v>1232</v>
      </c>
      <c r="C406" s="28" t="s">
        <v>1372</v>
      </c>
    </row>
    <row r="407" spans="2:3" x14ac:dyDescent="0.3">
      <c r="B407" s="16">
        <v>1414</v>
      </c>
      <c r="C407" s="28" t="s">
        <v>1373</v>
      </c>
    </row>
    <row r="408" spans="2:3" x14ac:dyDescent="0.3">
      <c r="B408" s="73"/>
      <c r="C408" s="73"/>
    </row>
    <row r="409" spans="2:3" x14ac:dyDescent="0.3">
      <c r="B409" s="70" t="s">
        <v>1010</v>
      </c>
      <c r="C409" s="71" t="s">
        <v>1374</v>
      </c>
    </row>
    <row r="410" spans="2:3" x14ac:dyDescent="0.3">
      <c r="B410" s="72" t="s">
        <v>1011</v>
      </c>
      <c r="C410" s="72" t="s">
        <v>83</v>
      </c>
    </row>
    <row r="411" spans="2:3" x14ac:dyDescent="0.3">
      <c r="B411" s="16">
        <v>32221</v>
      </c>
      <c r="C411" s="28" t="s">
        <v>1375</v>
      </c>
    </row>
    <row r="412" spans="2:3" x14ac:dyDescent="0.3">
      <c r="B412" s="16">
        <v>32222</v>
      </c>
      <c r="C412" s="28" t="s">
        <v>1376</v>
      </c>
    </row>
    <row r="413" spans="2:3" x14ac:dyDescent="0.3">
      <c r="B413" s="16">
        <v>31211</v>
      </c>
      <c r="C413" s="28" t="s">
        <v>1377</v>
      </c>
    </row>
    <row r="414" spans="2:3" x14ac:dyDescent="0.3">
      <c r="B414" s="16">
        <v>31212</v>
      </c>
      <c r="C414" s="28" t="s">
        <v>1378</v>
      </c>
    </row>
    <row r="415" spans="2:3" x14ac:dyDescent="0.3">
      <c r="B415" s="16">
        <v>31221</v>
      </c>
      <c r="C415" s="28" t="s">
        <v>1379</v>
      </c>
    </row>
    <row r="416" spans="2:3" x14ac:dyDescent="0.3">
      <c r="B416" s="16">
        <v>31222</v>
      </c>
      <c r="C416" s="28" t="s">
        <v>1380</v>
      </c>
    </row>
    <row r="417" spans="2:3" x14ac:dyDescent="0.3">
      <c r="B417" s="16">
        <v>31111</v>
      </c>
      <c r="C417" s="28" t="s">
        <v>1381</v>
      </c>
    </row>
    <row r="418" spans="2:3" x14ac:dyDescent="0.3">
      <c r="B418" s="16">
        <v>31112</v>
      </c>
      <c r="C418" s="28" t="s">
        <v>1382</v>
      </c>
    </row>
    <row r="419" spans="2:3" x14ac:dyDescent="0.3">
      <c r="B419" s="16">
        <v>31121</v>
      </c>
      <c r="C419" s="28" t="s">
        <v>1383</v>
      </c>
    </row>
    <row r="420" spans="2:3" x14ac:dyDescent="0.3">
      <c r="B420" s="16">
        <v>31122</v>
      </c>
      <c r="C420" s="28" t="s">
        <v>1384</v>
      </c>
    </row>
    <row r="421" spans="2:3" x14ac:dyDescent="0.3">
      <c r="B421" s="16">
        <v>32121</v>
      </c>
      <c r="C421" s="28" t="s">
        <v>1385</v>
      </c>
    </row>
    <row r="422" spans="2:3" x14ac:dyDescent="0.3">
      <c r="B422" s="16">
        <v>32122</v>
      </c>
      <c r="C422" s="28" t="s">
        <v>1386</v>
      </c>
    </row>
    <row r="423" spans="2:3" x14ac:dyDescent="0.3">
      <c r="B423" s="16">
        <v>32111</v>
      </c>
      <c r="C423" s="28" t="s">
        <v>1387</v>
      </c>
    </row>
    <row r="424" spans="2:3" x14ac:dyDescent="0.3">
      <c r="B424" s="16">
        <v>32112</v>
      </c>
      <c r="C424" s="28" t="s">
        <v>1388</v>
      </c>
    </row>
    <row r="425" spans="2:3" x14ac:dyDescent="0.3">
      <c r="B425" s="73"/>
      <c r="C425" s="73"/>
    </row>
    <row r="426" spans="2:3" ht="16.5" customHeight="1" x14ac:dyDescent="0.3">
      <c r="B426" s="70" t="s">
        <v>1010</v>
      </c>
      <c r="C426" s="71" t="s">
        <v>1389</v>
      </c>
    </row>
    <row r="427" spans="2:3" ht="16.5" customHeight="1" x14ac:dyDescent="0.3">
      <c r="B427" s="72" t="s">
        <v>1011</v>
      </c>
      <c r="C427" s="72" t="s">
        <v>83</v>
      </c>
    </row>
    <row r="428" spans="2:3" ht="16.5" customHeight="1" x14ac:dyDescent="0.3">
      <c r="B428" s="16">
        <v>321123</v>
      </c>
      <c r="C428" s="28" t="s">
        <v>1390</v>
      </c>
    </row>
    <row r="429" spans="2:3" ht="16.5" customHeight="1" x14ac:dyDescent="0.3">
      <c r="B429" s="16">
        <v>311121</v>
      </c>
      <c r="C429" s="28" t="s">
        <v>1391</v>
      </c>
    </row>
    <row r="430" spans="2:3" x14ac:dyDescent="0.3">
      <c r="B430" s="16">
        <v>321124</v>
      </c>
      <c r="C430" s="28" t="s">
        <v>1392</v>
      </c>
    </row>
    <row r="431" spans="2:3" ht="16.5" customHeight="1" x14ac:dyDescent="0.3">
      <c r="B431" s="16">
        <v>321112</v>
      </c>
      <c r="C431" s="28" t="s">
        <v>1393</v>
      </c>
    </row>
    <row r="432" spans="2:3" ht="16.5" customHeight="1" x14ac:dyDescent="0.3">
      <c r="B432" s="16">
        <v>321113</v>
      </c>
      <c r="C432" s="28" t="s">
        <v>1394</v>
      </c>
    </row>
    <row r="433" spans="2:3" x14ac:dyDescent="0.3">
      <c r="B433" s="16">
        <v>321111</v>
      </c>
      <c r="C433" s="28" t="s">
        <v>1395</v>
      </c>
    </row>
    <row r="434" spans="2:3" x14ac:dyDescent="0.3">
      <c r="B434" s="16">
        <v>321122</v>
      </c>
      <c r="C434" s="28" t="s">
        <v>1396</v>
      </c>
    </row>
    <row r="435" spans="2:3" x14ac:dyDescent="0.3">
      <c r="B435" s="16">
        <v>321121</v>
      </c>
      <c r="C435" s="28" t="s">
        <v>1397</v>
      </c>
    </row>
    <row r="436" spans="2:3" x14ac:dyDescent="0.3">
      <c r="B436" s="16">
        <v>311122</v>
      </c>
      <c r="C436" s="28" t="s">
        <v>1398</v>
      </c>
    </row>
    <row r="437" spans="2:3" x14ac:dyDescent="0.3">
      <c r="B437" s="16">
        <v>311123</v>
      </c>
      <c r="C437" s="28" t="s">
        <v>1399</v>
      </c>
    </row>
    <row r="438" spans="2:3" x14ac:dyDescent="0.3">
      <c r="B438" s="73"/>
      <c r="C438" s="73"/>
    </row>
    <row r="439" spans="2:3" x14ac:dyDescent="0.3">
      <c r="B439" s="70" t="s">
        <v>1010</v>
      </c>
      <c r="C439" s="71" t="s">
        <v>1400</v>
      </c>
    </row>
    <row r="440" spans="2:3" x14ac:dyDescent="0.3">
      <c r="B440" s="72" t="s">
        <v>1011</v>
      </c>
      <c r="C440" s="72" t="s">
        <v>83</v>
      </c>
    </row>
    <row r="441" spans="2:3" x14ac:dyDescent="0.3">
      <c r="B441" s="16">
        <v>30101</v>
      </c>
      <c r="C441" s="28" t="s">
        <v>1401</v>
      </c>
    </row>
    <row r="442" spans="2:3" x14ac:dyDescent="0.3">
      <c r="B442" s="16">
        <v>30102</v>
      </c>
      <c r="C442" s="28" t="s">
        <v>1402</v>
      </c>
    </row>
    <row r="443" spans="2:3" x14ac:dyDescent="0.3">
      <c r="B443" s="16">
        <v>30103</v>
      </c>
      <c r="C443" s="28" t="s">
        <v>1403</v>
      </c>
    </row>
    <row r="444" spans="2:3" x14ac:dyDescent="0.3">
      <c r="B444" s="16">
        <v>30104</v>
      </c>
      <c r="C444" s="28" t="s">
        <v>1404</v>
      </c>
    </row>
    <row r="445" spans="2:3" x14ac:dyDescent="0.3">
      <c r="B445" s="16">
        <v>30105</v>
      </c>
      <c r="C445" s="28" t="s">
        <v>1014</v>
      </c>
    </row>
    <row r="446" spans="2:3" x14ac:dyDescent="0.3">
      <c r="B446" s="16">
        <v>30106</v>
      </c>
      <c r="C446" s="28" t="s">
        <v>421</v>
      </c>
    </row>
    <row r="447" spans="2:3" x14ac:dyDescent="0.3">
      <c r="B447" s="16">
        <v>30107</v>
      </c>
      <c r="C447" s="28" t="s">
        <v>1405</v>
      </c>
    </row>
    <row r="448" spans="2:3" x14ac:dyDescent="0.3">
      <c r="B448" s="16">
        <v>30108</v>
      </c>
      <c r="C448" s="28" t="s">
        <v>1406</v>
      </c>
    </row>
    <row r="449" spans="2:3" x14ac:dyDescent="0.3">
      <c r="B449" s="16">
        <v>30109</v>
      </c>
      <c r="C449" s="28" t="s">
        <v>1407</v>
      </c>
    </row>
    <row r="450" spans="2:3" x14ac:dyDescent="0.3">
      <c r="B450" s="16">
        <v>30110</v>
      </c>
      <c r="C450" s="28" t="s">
        <v>1408</v>
      </c>
    </row>
    <row r="451" spans="2:3" ht="16.5" customHeight="1" x14ac:dyDescent="0.3">
      <c r="B451" s="73"/>
      <c r="C451" s="73"/>
    </row>
    <row r="452" spans="2:3" ht="16.5" customHeight="1" x14ac:dyDescent="0.3">
      <c r="B452" s="70" t="s">
        <v>1010</v>
      </c>
      <c r="C452" s="71" t="s">
        <v>1409</v>
      </c>
    </row>
    <row r="453" spans="2:3" ht="18" customHeight="1" x14ac:dyDescent="0.3">
      <c r="B453" s="72" t="s">
        <v>1011</v>
      </c>
      <c r="C453" s="72" t="s">
        <v>83</v>
      </c>
    </row>
    <row r="454" spans="2:3" ht="16.5" customHeight="1" x14ac:dyDescent="0.3">
      <c r="B454" s="16">
        <v>30201</v>
      </c>
      <c r="C454" s="28" t="s">
        <v>1410</v>
      </c>
    </row>
    <row r="455" spans="2:3" ht="16.5" customHeight="1" x14ac:dyDescent="0.3">
      <c r="B455" s="16">
        <v>30202</v>
      </c>
      <c r="C455" s="28" t="s">
        <v>1411</v>
      </c>
    </row>
    <row r="456" spans="2:3" ht="16.5" customHeight="1" x14ac:dyDescent="0.3">
      <c r="B456" s="16">
        <v>30203</v>
      </c>
      <c r="C456" s="28" t="s">
        <v>1412</v>
      </c>
    </row>
    <row r="457" spans="2:3" ht="17.25" customHeight="1" x14ac:dyDescent="0.3">
      <c r="B457" s="16">
        <v>30204</v>
      </c>
      <c r="C457" s="28" t="s">
        <v>1413</v>
      </c>
    </row>
    <row r="458" spans="2:3" ht="16.5" customHeight="1" x14ac:dyDescent="0.3">
      <c r="B458" s="16">
        <v>30205</v>
      </c>
      <c r="C458" s="28" t="s">
        <v>1414</v>
      </c>
    </row>
    <row r="459" spans="2:3" ht="16.5" customHeight="1" x14ac:dyDescent="0.3">
      <c r="B459" s="16">
        <v>30206</v>
      </c>
      <c r="C459" s="28" t="s">
        <v>1415</v>
      </c>
    </row>
    <row r="460" spans="2:3" ht="16.5" customHeight="1" x14ac:dyDescent="0.3">
      <c r="B460" s="16">
        <v>30207</v>
      </c>
      <c r="C460" s="28" t="s">
        <v>1416</v>
      </c>
    </row>
    <row r="461" spans="2:3" ht="16.5" customHeight="1" x14ac:dyDescent="0.3">
      <c r="B461" s="16">
        <v>30208</v>
      </c>
      <c r="C461" s="28" t="s">
        <v>1417</v>
      </c>
    </row>
    <row r="462" spans="2:3" ht="16.5" customHeight="1" x14ac:dyDescent="0.3">
      <c r="B462" s="16">
        <v>30209</v>
      </c>
      <c r="C462" s="28" t="s">
        <v>1418</v>
      </c>
    </row>
    <row r="463" spans="2:3" ht="16.5" customHeight="1" x14ac:dyDescent="0.3">
      <c r="B463" s="16">
        <v>30210</v>
      </c>
      <c r="C463" s="28" t="s">
        <v>1419</v>
      </c>
    </row>
    <row r="464" spans="2:3" ht="16.5" customHeight="1" x14ac:dyDescent="0.3">
      <c r="B464" s="16">
        <v>30211</v>
      </c>
      <c r="C464" s="28" t="s">
        <v>1420</v>
      </c>
    </row>
    <row r="465" spans="2:3" ht="16.5" customHeight="1" x14ac:dyDescent="0.3">
      <c r="B465" s="16">
        <v>30212</v>
      </c>
      <c r="C465" s="28" t="s">
        <v>1421</v>
      </c>
    </row>
    <row r="466" spans="2:3" x14ac:dyDescent="0.3">
      <c r="B466" s="16">
        <v>30213</v>
      </c>
      <c r="C466" s="28" t="s">
        <v>1422</v>
      </c>
    </row>
    <row r="467" spans="2:3" x14ac:dyDescent="0.3">
      <c r="B467" s="16">
        <v>30214</v>
      </c>
      <c r="C467" s="28" t="s">
        <v>1423</v>
      </c>
    </row>
    <row r="468" spans="2:3" x14ac:dyDescent="0.3">
      <c r="B468" s="16">
        <v>30215</v>
      </c>
      <c r="C468" s="28" t="s">
        <v>1424</v>
      </c>
    </row>
    <row r="469" spans="2:3" x14ac:dyDescent="0.3">
      <c r="B469" s="16">
        <v>30216</v>
      </c>
      <c r="C469" s="28" t="s">
        <v>1425</v>
      </c>
    </row>
    <row r="470" spans="2:3" x14ac:dyDescent="0.3">
      <c r="B470" s="16">
        <v>30217</v>
      </c>
      <c r="C470" s="28" t="s">
        <v>1426</v>
      </c>
    </row>
    <row r="471" spans="2:3" x14ac:dyDescent="0.3">
      <c r="B471" s="16">
        <v>30218</v>
      </c>
      <c r="C471" s="28" t="s">
        <v>1427</v>
      </c>
    </row>
    <row r="472" spans="2:3" x14ac:dyDescent="0.3">
      <c r="B472" s="16">
        <v>30219</v>
      </c>
      <c r="C472" s="28" t="s">
        <v>1428</v>
      </c>
    </row>
    <row r="473" spans="2:3" x14ac:dyDescent="0.3">
      <c r="B473" s="16">
        <v>30220</v>
      </c>
      <c r="C473" s="28" t="s">
        <v>1429</v>
      </c>
    </row>
    <row r="474" spans="2:3" x14ac:dyDescent="0.3">
      <c r="B474" s="16">
        <v>30221</v>
      </c>
      <c r="C474" s="28" t="s">
        <v>1430</v>
      </c>
    </row>
    <row r="475" spans="2:3" x14ac:dyDescent="0.3">
      <c r="B475" s="16">
        <v>30222</v>
      </c>
      <c r="C475" s="28" t="s">
        <v>1431</v>
      </c>
    </row>
    <row r="476" spans="2:3" x14ac:dyDescent="0.3">
      <c r="B476" s="16">
        <v>30223</v>
      </c>
      <c r="C476" s="28" t="s">
        <v>1432</v>
      </c>
    </row>
    <row r="477" spans="2:3" x14ac:dyDescent="0.3">
      <c r="B477" s="16">
        <v>30224</v>
      </c>
      <c r="C477" s="28" t="s">
        <v>1433</v>
      </c>
    </row>
    <row r="478" spans="2:3" x14ac:dyDescent="0.3">
      <c r="B478" s="16">
        <v>30225</v>
      </c>
      <c r="C478" s="28" t="s">
        <v>1434</v>
      </c>
    </row>
    <row r="479" spans="2:3" x14ac:dyDescent="0.3">
      <c r="B479" s="16">
        <v>30226</v>
      </c>
      <c r="C479" s="28" t="s">
        <v>1435</v>
      </c>
    </row>
    <row r="480" spans="2:3" x14ac:dyDescent="0.3">
      <c r="B480" s="16">
        <v>30227</v>
      </c>
      <c r="C480" s="28" t="s">
        <v>1436</v>
      </c>
    </row>
    <row r="481" spans="2:3" x14ac:dyDescent="0.3">
      <c r="B481" s="16">
        <v>30228</v>
      </c>
      <c r="C481" s="28" t="s">
        <v>1437</v>
      </c>
    </row>
    <row r="482" spans="2:3" x14ac:dyDescent="0.3">
      <c r="B482" s="16">
        <v>30229</v>
      </c>
      <c r="C482" s="28" t="s">
        <v>1438</v>
      </c>
    </row>
    <row r="483" spans="2:3" x14ac:dyDescent="0.3">
      <c r="B483" s="16">
        <v>30230</v>
      </c>
      <c r="C483" s="28" t="s">
        <v>1408</v>
      </c>
    </row>
    <row r="484" spans="2:3" x14ac:dyDescent="0.3">
      <c r="B484" s="73"/>
      <c r="C484" s="73"/>
    </row>
    <row r="485" spans="2:3" x14ac:dyDescent="0.3">
      <c r="B485" s="70" t="s">
        <v>1010</v>
      </c>
      <c r="C485" s="71" t="s">
        <v>1439</v>
      </c>
    </row>
    <row r="486" spans="2:3" x14ac:dyDescent="0.3">
      <c r="B486" s="72" t="s">
        <v>1011</v>
      </c>
      <c r="C486" s="72" t="s">
        <v>83</v>
      </c>
    </row>
    <row r="487" spans="2:3" x14ac:dyDescent="0.3">
      <c r="B487" s="16">
        <v>4001</v>
      </c>
      <c r="C487" s="28" t="s">
        <v>1440</v>
      </c>
    </row>
    <row r="488" spans="2:3" x14ac:dyDescent="0.3">
      <c r="B488" s="16">
        <v>4002</v>
      </c>
      <c r="C488" s="28" t="s">
        <v>1441</v>
      </c>
    </row>
    <row r="489" spans="2:3" x14ac:dyDescent="0.3">
      <c r="B489" s="16">
        <v>4003</v>
      </c>
      <c r="C489" s="28" t="s">
        <v>1442</v>
      </c>
    </row>
    <row r="490" spans="2:3" x14ac:dyDescent="0.3">
      <c r="B490" s="16">
        <v>4004</v>
      </c>
      <c r="C490" s="28" t="s">
        <v>1443</v>
      </c>
    </row>
    <row r="491" spans="2:3" x14ac:dyDescent="0.3">
      <c r="B491" s="16">
        <v>4005</v>
      </c>
      <c r="C491" s="28" t="s">
        <v>1444</v>
      </c>
    </row>
    <row r="492" spans="2:3" x14ac:dyDescent="0.3">
      <c r="B492" s="16">
        <v>4006</v>
      </c>
      <c r="C492" s="28" t="s">
        <v>1445</v>
      </c>
    </row>
    <row r="493" spans="2:3" x14ac:dyDescent="0.3">
      <c r="B493" s="16">
        <v>4007</v>
      </c>
      <c r="C493" s="28" t="s">
        <v>1446</v>
      </c>
    </row>
    <row r="494" spans="2:3" x14ac:dyDescent="0.3">
      <c r="B494" s="16">
        <v>4008</v>
      </c>
      <c r="C494" s="28" t="s">
        <v>1447</v>
      </c>
    </row>
    <row r="495" spans="2:3" x14ac:dyDescent="0.3">
      <c r="B495" s="16">
        <v>4009</v>
      </c>
      <c r="C495" s="28" t="s">
        <v>1448</v>
      </c>
    </row>
    <row r="496" spans="2:3" x14ac:dyDescent="0.3">
      <c r="B496" s="16">
        <v>4010</v>
      </c>
      <c r="C496" s="28" t="s">
        <v>1449</v>
      </c>
    </row>
    <row r="497" spans="2:3" x14ac:dyDescent="0.3">
      <c r="B497" s="16">
        <v>4011</v>
      </c>
      <c r="C497" s="28" t="s">
        <v>1450</v>
      </c>
    </row>
    <row r="498" spans="2:3" x14ac:dyDescent="0.3">
      <c r="B498" s="16">
        <v>4012</v>
      </c>
      <c r="C498" s="28" t="s">
        <v>1451</v>
      </c>
    </row>
    <row r="499" spans="2:3" x14ac:dyDescent="0.3">
      <c r="B499" s="16">
        <v>4013</v>
      </c>
      <c r="C499" s="28" t="s">
        <v>1452</v>
      </c>
    </row>
    <row r="500" spans="2:3" x14ac:dyDescent="0.3">
      <c r="B500" s="16">
        <v>4014</v>
      </c>
      <c r="C500" s="28" t="s">
        <v>1453</v>
      </c>
    </row>
    <row r="501" spans="2:3" x14ac:dyDescent="0.3">
      <c r="B501" s="16">
        <v>4015</v>
      </c>
      <c r="C501" s="28" t="s">
        <v>1454</v>
      </c>
    </row>
    <row r="502" spans="2:3" x14ac:dyDescent="0.3">
      <c r="B502" s="16">
        <v>4016</v>
      </c>
      <c r="C502" s="28" t="s">
        <v>1455</v>
      </c>
    </row>
    <row r="503" spans="2:3" x14ac:dyDescent="0.3">
      <c r="B503" s="16">
        <v>4017</v>
      </c>
      <c r="C503" s="28" t="s">
        <v>1456</v>
      </c>
    </row>
    <row r="504" spans="2:3" x14ac:dyDescent="0.3">
      <c r="B504" s="16">
        <v>4018</v>
      </c>
      <c r="C504" s="28" t="s">
        <v>1457</v>
      </c>
    </row>
    <row r="505" spans="2:3" x14ac:dyDescent="0.3">
      <c r="B505" s="16">
        <v>4019</v>
      </c>
      <c r="C505" s="28" t="s">
        <v>1458</v>
      </c>
    </row>
    <row r="506" spans="2:3" x14ac:dyDescent="0.3">
      <c r="B506" s="16">
        <v>4020</v>
      </c>
      <c r="C506" s="28" t="s">
        <v>1459</v>
      </c>
    </row>
    <row r="507" spans="2:3" x14ac:dyDescent="0.3">
      <c r="B507" s="16">
        <v>4021</v>
      </c>
      <c r="C507" s="28" t="s">
        <v>1460</v>
      </c>
    </row>
    <row r="508" spans="2:3" x14ac:dyDescent="0.3">
      <c r="B508" s="16">
        <v>4022</v>
      </c>
      <c r="C508" s="28" t="s">
        <v>1461</v>
      </c>
    </row>
    <row r="509" spans="2:3" x14ac:dyDescent="0.3">
      <c r="B509" s="16">
        <v>4023</v>
      </c>
      <c r="C509" s="28" t="s">
        <v>1462</v>
      </c>
    </row>
    <row r="510" spans="2:3" x14ac:dyDescent="0.3">
      <c r="B510" s="16">
        <v>4024</v>
      </c>
      <c r="C510" s="28" t="s">
        <v>1463</v>
      </c>
    </row>
    <row r="511" spans="2:3" x14ac:dyDescent="0.3">
      <c r="B511" s="16">
        <v>4025</v>
      </c>
      <c r="C511" s="28" t="s">
        <v>1464</v>
      </c>
    </row>
    <row r="512" spans="2:3" x14ac:dyDescent="0.3">
      <c r="B512" s="16">
        <v>4026</v>
      </c>
      <c r="C512" s="28" t="s">
        <v>1465</v>
      </c>
    </row>
    <row r="513" spans="2:3" x14ac:dyDescent="0.3">
      <c r="B513" s="16">
        <v>4027</v>
      </c>
      <c r="C513" s="28" t="s">
        <v>1466</v>
      </c>
    </row>
    <row r="514" spans="2:3" x14ac:dyDescent="0.3">
      <c r="B514" s="16">
        <v>4028</v>
      </c>
      <c r="C514" s="28" t="s">
        <v>1467</v>
      </c>
    </row>
    <row r="515" spans="2:3" x14ac:dyDescent="0.3">
      <c r="B515" s="16">
        <v>4029</v>
      </c>
      <c r="C515" s="28" t="s">
        <v>1468</v>
      </c>
    </row>
    <row r="516" spans="2:3" x14ac:dyDescent="0.3">
      <c r="B516" s="16">
        <v>4030</v>
      </c>
      <c r="C516" s="28" t="s">
        <v>1469</v>
      </c>
    </row>
    <row r="517" spans="2:3" x14ac:dyDescent="0.3">
      <c r="B517" s="73"/>
      <c r="C517" s="73"/>
    </row>
    <row r="518" spans="2:3" x14ac:dyDescent="0.3">
      <c r="B518" s="70" t="s">
        <v>1010</v>
      </c>
      <c r="C518" s="71" t="s">
        <v>1470</v>
      </c>
    </row>
    <row r="519" spans="2:3" x14ac:dyDescent="0.3">
      <c r="B519" s="72" t="s">
        <v>1011</v>
      </c>
      <c r="C519" s="72" t="s">
        <v>83</v>
      </c>
    </row>
    <row r="520" spans="2:3" x14ac:dyDescent="0.3">
      <c r="B520" s="16">
        <v>311</v>
      </c>
      <c r="C520" s="28" t="s">
        <v>1471</v>
      </c>
    </row>
    <row r="521" spans="2:3" x14ac:dyDescent="0.3">
      <c r="B521" s="16">
        <v>312</v>
      </c>
      <c r="C521" s="28" t="s">
        <v>1472</v>
      </c>
    </row>
    <row r="522" spans="2:3" x14ac:dyDescent="0.3">
      <c r="B522" s="16">
        <v>313</v>
      </c>
      <c r="C522" s="28" t="s">
        <v>1473</v>
      </c>
    </row>
    <row r="523" spans="2:3" x14ac:dyDescent="0.3">
      <c r="B523" s="73"/>
      <c r="C523" s="73"/>
    </row>
    <row r="524" spans="2:3" x14ac:dyDescent="0.3">
      <c r="B524" s="70" t="s">
        <v>1010</v>
      </c>
      <c r="C524" s="71" t="s">
        <v>1474</v>
      </c>
    </row>
    <row r="525" spans="2:3" x14ac:dyDescent="0.3">
      <c r="B525" s="72" t="s">
        <v>1011</v>
      </c>
      <c r="C525" s="72" t="s">
        <v>83</v>
      </c>
    </row>
    <row r="526" spans="2:3" x14ac:dyDescent="0.3">
      <c r="B526" s="16">
        <v>1</v>
      </c>
      <c r="C526" s="28" t="s">
        <v>1475</v>
      </c>
    </row>
    <row r="527" spans="2:3" x14ac:dyDescent="0.3">
      <c r="B527" s="16">
        <v>2</v>
      </c>
      <c r="C527" s="28" t="s">
        <v>1476</v>
      </c>
    </row>
    <row r="528" spans="2:3" x14ac:dyDescent="0.3">
      <c r="B528" s="16">
        <v>3</v>
      </c>
      <c r="C528" s="28" t="s">
        <v>1477</v>
      </c>
    </row>
    <row r="529" spans="2:3" x14ac:dyDescent="0.3">
      <c r="B529" s="73"/>
      <c r="C529" s="73"/>
    </row>
    <row r="530" spans="2:3" x14ac:dyDescent="0.3">
      <c r="B530" s="70" t="s">
        <v>1010</v>
      </c>
      <c r="C530" s="71" t="s">
        <v>1478</v>
      </c>
    </row>
    <row r="531" spans="2:3" x14ac:dyDescent="0.3">
      <c r="B531" s="72" t="s">
        <v>1011</v>
      </c>
      <c r="C531" s="72" t="s">
        <v>83</v>
      </c>
    </row>
    <row r="532" spans="2:3" x14ac:dyDescent="0.3">
      <c r="B532" s="16">
        <v>411</v>
      </c>
      <c r="C532" s="28" t="s">
        <v>1471</v>
      </c>
    </row>
    <row r="533" spans="2:3" x14ac:dyDescent="0.3">
      <c r="B533" s="16">
        <v>412</v>
      </c>
      <c r="C533" s="28" t="s">
        <v>1472</v>
      </c>
    </row>
    <row r="534" spans="2:3" x14ac:dyDescent="0.3">
      <c r="B534" s="73"/>
      <c r="C534" s="73"/>
    </row>
    <row r="535" spans="2:3" x14ac:dyDescent="0.3">
      <c r="B535" s="70" t="s">
        <v>1010</v>
      </c>
      <c r="C535" s="71" t="s">
        <v>1479</v>
      </c>
    </row>
    <row r="536" spans="2:3" x14ac:dyDescent="0.3">
      <c r="B536" s="72" t="s">
        <v>1011</v>
      </c>
      <c r="C536" s="72" t="s">
        <v>83</v>
      </c>
    </row>
    <row r="537" spans="2:3" x14ac:dyDescent="0.3">
      <c r="B537" s="16">
        <v>501</v>
      </c>
      <c r="C537" s="28" t="s">
        <v>1480</v>
      </c>
    </row>
    <row r="538" spans="2:3" x14ac:dyDescent="0.3">
      <c r="B538" s="16">
        <v>502</v>
      </c>
      <c r="C538" s="28" t="s">
        <v>1481</v>
      </c>
    </row>
    <row r="539" spans="2:3" x14ac:dyDescent="0.3">
      <c r="B539" s="16">
        <v>503</v>
      </c>
      <c r="C539" s="28" t="s">
        <v>1482</v>
      </c>
    </row>
    <row r="540" spans="2:3" x14ac:dyDescent="0.3">
      <c r="B540" s="73"/>
      <c r="C540" s="73"/>
    </row>
    <row r="541" spans="2:3" x14ac:dyDescent="0.3">
      <c r="B541" s="70" t="s">
        <v>1010</v>
      </c>
      <c r="C541" s="71" t="s">
        <v>1483</v>
      </c>
    </row>
    <row r="542" spans="2:3" x14ac:dyDescent="0.3">
      <c r="B542" s="72" t="s">
        <v>1011</v>
      </c>
      <c r="C542" s="72" t="s">
        <v>83</v>
      </c>
    </row>
    <row r="543" spans="2:3" x14ac:dyDescent="0.3">
      <c r="B543" s="16">
        <v>101</v>
      </c>
      <c r="C543" s="28" t="s">
        <v>1484</v>
      </c>
    </row>
    <row r="544" spans="2:3" x14ac:dyDescent="0.3">
      <c r="B544" s="16">
        <v>102</v>
      </c>
      <c r="C544" s="28" t="s">
        <v>1485</v>
      </c>
    </row>
    <row r="545" spans="2:3" x14ac:dyDescent="0.3">
      <c r="B545" s="16">
        <v>103</v>
      </c>
      <c r="C545" s="28" t="s">
        <v>1486</v>
      </c>
    </row>
    <row r="546" spans="2:3" x14ac:dyDescent="0.3">
      <c r="B546" s="16">
        <v>104</v>
      </c>
      <c r="C546" s="28" t="s">
        <v>1487</v>
      </c>
    </row>
    <row r="547" spans="2:3" x14ac:dyDescent="0.3">
      <c r="B547" s="16">
        <v>105</v>
      </c>
      <c r="C547" s="28" t="s">
        <v>1488</v>
      </c>
    </row>
    <row r="548" spans="2:3" x14ac:dyDescent="0.3">
      <c r="B548" s="16">
        <v>106</v>
      </c>
      <c r="C548" s="28" t="s">
        <v>1489</v>
      </c>
    </row>
    <row r="549" spans="2:3" x14ac:dyDescent="0.3">
      <c r="B549" s="16">
        <v>107</v>
      </c>
      <c r="C549" s="28" t="s">
        <v>1490</v>
      </c>
    </row>
    <row r="550" spans="2:3" x14ac:dyDescent="0.3">
      <c r="B550" s="16">
        <v>108</v>
      </c>
      <c r="C550" s="28" t="s">
        <v>1491</v>
      </c>
    </row>
    <row r="551" spans="2:3" x14ac:dyDescent="0.3">
      <c r="B551" s="16">
        <v>109</v>
      </c>
      <c r="C551" s="28" t="s">
        <v>1492</v>
      </c>
    </row>
    <row r="552" spans="2:3" x14ac:dyDescent="0.3">
      <c r="B552" s="16">
        <v>110</v>
      </c>
      <c r="C552" s="28" t="s">
        <v>1493</v>
      </c>
    </row>
    <row r="553" spans="2:3" x14ac:dyDescent="0.3">
      <c r="B553" s="73"/>
      <c r="C553" s="73"/>
    </row>
    <row r="554" spans="2:3" x14ac:dyDescent="0.3">
      <c r="B554" s="70" t="s">
        <v>1010</v>
      </c>
      <c r="C554" s="71" t="s">
        <v>1494</v>
      </c>
    </row>
    <row r="555" spans="2:3" x14ac:dyDescent="0.3">
      <c r="B555" s="72" t="s">
        <v>1011</v>
      </c>
      <c r="C555" s="72" t="s">
        <v>83</v>
      </c>
    </row>
    <row r="556" spans="2:3" x14ac:dyDescent="0.3">
      <c r="B556" s="16">
        <v>301</v>
      </c>
      <c r="C556" s="28" t="s">
        <v>1495</v>
      </c>
    </row>
    <row r="557" spans="2:3" x14ac:dyDescent="0.3">
      <c r="B557" s="16">
        <v>302</v>
      </c>
      <c r="C557" s="28" t="s">
        <v>1496</v>
      </c>
    </row>
    <row r="558" spans="2:3" x14ac:dyDescent="0.3">
      <c r="B558" s="16">
        <v>303</v>
      </c>
      <c r="C558" s="28" t="s">
        <v>1497</v>
      </c>
    </row>
    <row r="559" spans="2:3" x14ac:dyDescent="0.3">
      <c r="B559" s="16">
        <v>304</v>
      </c>
      <c r="C559" s="28" t="s">
        <v>1498</v>
      </c>
    </row>
    <row r="560" spans="2:3" x14ac:dyDescent="0.3">
      <c r="B560" s="16">
        <v>305</v>
      </c>
      <c r="C560" s="28" t="s">
        <v>1482</v>
      </c>
    </row>
    <row r="561" spans="2:3" x14ac:dyDescent="0.3">
      <c r="B561" s="16">
        <v>306</v>
      </c>
      <c r="C561" s="28" t="s">
        <v>2029</v>
      </c>
    </row>
    <row r="562" spans="2:3" x14ac:dyDescent="0.3">
      <c r="B562" s="73"/>
      <c r="C562" s="73"/>
    </row>
    <row r="563" spans="2:3" x14ac:dyDescent="0.3">
      <c r="B563" s="70" t="s">
        <v>1010</v>
      </c>
      <c r="C563" s="71" t="s">
        <v>1499</v>
      </c>
    </row>
    <row r="564" spans="2:3" x14ac:dyDescent="0.3">
      <c r="B564" s="72" t="s">
        <v>1011</v>
      </c>
      <c r="C564" s="72" t="s">
        <v>83</v>
      </c>
    </row>
    <row r="565" spans="2:3" x14ac:dyDescent="0.3">
      <c r="B565" s="16">
        <v>401</v>
      </c>
      <c r="C565" s="28" t="s">
        <v>1500</v>
      </c>
    </row>
    <row r="566" spans="2:3" x14ac:dyDescent="0.3">
      <c r="B566" s="16">
        <v>402</v>
      </c>
      <c r="C566" s="28" t="s">
        <v>1501</v>
      </c>
    </row>
    <row r="567" spans="2:3" x14ac:dyDescent="0.3">
      <c r="B567" s="16">
        <v>403</v>
      </c>
      <c r="C567" s="28" t="s">
        <v>1502</v>
      </c>
    </row>
    <row r="568" spans="2:3" x14ac:dyDescent="0.3">
      <c r="B568" s="16">
        <v>404</v>
      </c>
      <c r="C568" s="28" t="s">
        <v>1503</v>
      </c>
    </row>
    <row r="569" spans="2:3" x14ac:dyDescent="0.3">
      <c r="B569" s="16">
        <v>405</v>
      </c>
      <c r="C569" s="28" t="s">
        <v>1504</v>
      </c>
    </row>
    <row r="570" spans="2:3" x14ac:dyDescent="0.3">
      <c r="B570" s="16">
        <v>406</v>
      </c>
      <c r="C570" s="28" t="s">
        <v>1482</v>
      </c>
    </row>
    <row r="571" spans="2:3" x14ac:dyDescent="0.3">
      <c r="B571" s="73"/>
      <c r="C571" s="73"/>
    </row>
    <row r="572" spans="2:3" x14ac:dyDescent="0.3">
      <c r="B572" s="70" t="s">
        <v>1010</v>
      </c>
      <c r="C572" s="71" t="s">
        <v>1505</v>
      </c>
    </row>
    <row r="573" spans="2:3" x14ac:dyDescent="0.3">
      <c r="B573" s="72" t="s">
        <v>1011</v>
      </c>
      <c r="C573" s="72" t="s">
        <v>83</v>
      </c>
    </row>
    <row r="574" spans="2:3" x14ac:dyDescent="0.3">
      <c r="B574" s="16">
        <v>10202</v>
      </c>
      <c r="C574" s="28" t="s">
        <v>1506</v>
      </c>
    </row>
    <row r="575" spans="2:3" x14ac:dyDescent="0.3">
      <c r="B575" s="16">
        <v>10307</v>
      </c>
      <c r="C575" s="28" t="s">
        <v>1507</v>
      </c>
    </row>
    <row r="576" spans="2:3" x14ac:dyDescent="0.3">
      <c r="B576" s="16">
        <v>10302</v>
      </c>
      <c r="C576" s="28" t="s">
        <v>1508</v>
      </c>
    </row>
    <row r="577" spans="2:3" x14ac:dyDescent="0.3">
      <c r="B577" s="16">
        <v>10102</v>
      </c>
      <c r="C577" s="28" t="s">
        <v>1509</v>
      </c>
    </row>
    <row r="578" spans="2:3" x14ac:dyDescent="0.3">
      <c r="B578" s="16">
        <v>10311</v>
      </c>
      <c r="C578" s="28" t="s">
        <v>1510</v>
      </c>
    </row>
    <row r="579" spans="2:3" x14ac:dyDescent="0.3">
      <c r="B579" s="16">
        <v>10205</v>
      </c>
      <c r="C579" s="28" t="s">
        <v>1511</v>
      </c>
    </row>
    <row r="580" spans="2:3" x14ac:dyDescent="0.3">
      <c r="B580" s="16">
        <v>10309</v>
      </c>
      <c r="C580" s="28" t="s">
        <v>1512</v>
      </c>
    </row>
    <row r="581" spans="2:3" x14ac:dyDescent="0.3">
      <c r="B581" s="16">
        <v>10306</v>
      </c>
      <c r="C581" s="28" t="s">
        <v>1513</v>
      </c>
    </row>
    <row r="582" spans="2:3" x14ac:dyDescent="0.3">
      <c r="B582" s="16">
        <v>10319</v>
      </c>
      <c r="C582" s="28" t="s">
        <v>1514</v>
      </c>
    </row>
    <row r="583" spans="2:3" x14ac:dyDescent="0.3">
      <c r="B583" s="16">
        <v>10304</v>
      </c>
      <c r="C583" s="28" t="s">
        <v>1515</v>
      </c>
    </row>
    <row r="584" spans="2:3" x14ac:dyDescent="0.3">
      <c r="B584" s="16">
        <v>10325</v>
      </c>
      <c r="C584" s="28" t="s">
        <v>1516</v>
      </c>
    </row>
    <row r="585" spans="2:3" x14ac:dyDescent="0.3">
      <c r="B585" s="16">
        <v>10314</v>
      </c>
      <c r="C585" s="28" t="s">
        <v>1517</v>
      </c>
    </row>
    <row r="586" spans="2:3" x14ac:dyDescent="0.3">
      <c r="B586" s="16">
        <v>10315</v>
      </c>
      <c r="C586" s="28" t="s">
        <v>1518</v>
      </c>
    </row>
    <row r="587" spans="2:3" x14ac:dyDescent="0.3">
      <c r="B587" s="16">
        <v>10316</v>
      </c>
      <c r="C587" s="28" t="s">
        <v>1519</v>
      </c>
    </row>
    <row r="588" spans="2:3" x14ac:dyDescent="0.3">
      <c r="B588" s="16">
        <v>10317</v>
      </c>
      <c r="C588" s="28" t="s">
        <v>1519</v>
      </c>
    </row>
    <row r="589" spans="2:3" x14ac:dyDescent="0.3">
      <c r="B589" s="16">
        <v>10318</v>
      </c>
      <c r="C589" s="28" t="s">
        <v>1520</v>
      </c>
    </row>
    <row r="590" spans="2:3" x14ac:dyDescent="0.3">
      <c r="B590" s="16">
        <v>10323</v>
      </c>
      <c r="C590" s="28" t="s">
        <v>1521</v>
      </c>
    </row>
    <row r="591" spans="2:3" x14ac:dyDescent="0.3">
      <c r="B591" s="16">
        <v>10312</v>
      </c>
      <c r="C591" s="28" t="s">
        <v>1522</v>
      </c>
    </row>
    <row r="592" spans="2:3" x14ac:dyDescent="0.3">
      <c r="B592" s="16">
        <v>10321</v>
      </c>
      <c r="C592" s="28" t="s">
        <v>1523</v>
      </c>
    </row>
    <row r="593" spans="2:3" x14ac:dyDescent="0.3">
      <c r="B593" s="16">
        <v>10320</v>
      </c>
      <c r="C593" s="28" t="s">
        <v>1524</v>
      </c>
    </row>
    <row r="594" spans="2:3" x14ac:dyDescent="0.3">
      <c r="B594" s="16">
        <v>10322</v>
      </c>
      <c r="C594" s="28" t="s">
        <v>1525</v>
      </c>
    </row>
    <row r="595" spans="2:3" x14ac:dyDescent="0.3">
      <c r="B595" s="16">
        <v>10324</v>
      </c>
      <c r="C595" s="28" t="s">
        <v>1526</v>
      </c>
    </row>
    <row r="596" spans="2:3" x14ac:dyDescent="0.3">
      <c r="B596" s="16">
        <v>10313</v>
      </c>
      <c r="C596" s="28" t="s">
        <v>1527</v>
      </c>
    </row>
    <row r="597" spans="2:3" x14ac:dyDescent="0.3">
      <c r="B597" s="16">
        <v>10303</v>
      </c>
      <c r="C597" s="28" t="s">
        <v>1528</v>
      </c>
    </row>
    <row r="598" spans="2:3" x14ac:dyDescent="0.3">
      <c r="B598" s="16">
        <v>10203</v>
      </c>
      <c r="C598" s="28" t="s">
        <v>1529</v>
      </c>
    </row>
    <row r="599" spans="2:3" x14ac:dyDescent="0.3">
      <c r="B599" s="16">
        <v>10204</v>
      </c>
      <c r="C599" s="28" t="s">
        <v>1530</v>
      </c>
    </row>
    <row r="600" spans="2:3" x14ac:dyDescent="0.3">
      <c r="B600" s="16">
        <v>10101</v>
      </c>
      <c r="C600" s="28" t="s">
        <v>1531</v>
      </c>
    </row>
    <row r="601" spans="2:3" x14ac:dyDescent="0.3">
      <c r="B601" s="16">
        <v>10301</v>
      </c>
      <c r="C601" s="28" t="s">
        <v>1532</v>
      </c>
    </row>
    <row r="602" spans="2:3" x14ac:dyDescent="0.3">
      <c r="B602" s="16">
        <v>10310</v>
      </c>
      <c r="C602" s="28" t="s">
        <v>1533</v>
      </c>
    </row>
    <row r="603" spans="2:3" x14ac:dyDescent="0.3">
      <c r="B603" s="16">
        <v>10308</v>
      </c>
      <c r="C603" s="28" t="s">
        <v>1534</v>
      </c>
    </row>
    <row r="604" spans="2:3" x14ac:dyDescent="0.3">
      <c r="B604" s="16">
        <v>10305</v>
      </c>
      <c r="C604" s="28" t="s">
        <v>1535</v>
      </c>
    </row>
    <row r="605" spans="2:3" x14ac:dyDescent="0.3">
      <c r="B605" s="16">
        <v>10201</v>
      </c>
      <c r="C605" s="28" t="s">
        <v>1536</v>
      </c>
    </row>
    <row r="606" spans="2:3" x14ac:dyDescent="0.3">
      <c r="B606" s="16">
        <v>10326</v>
      </c>
      <c r="C606" s="28" t="s">
        <v>1537</v>
      </c>
    </row>
    <row r="607" spans="2:3" x14ac:dyDescent="0.3">
      <c r="B607" s="16">
        <v>10327</v>
      </c>
      <c r="C607" s="28" t="s">
        <v>1538</v>
      </c>
    </row>
    <row r="608" spans="2:3" x14ac:dyDescent="0.3">
      <c r="B608" s="16">
        <v>10328</v>
      </c>
      <c r="C608" s="28" t="s">
        <v>1539</v>
      </c>
    </row>
    <row r="609" spans="2:3" x14ac:dyDescent="0.3">
      <c r="B609" s="16">
        <v>10329</v>
      </c>
      <c r="C609" s="28" t="s">
        <v>1540</v>
      </c>
    </row>
    <row r="610" spans="2:3" x14ac:dyDescent="0.3">
      <c r="B610" s="16">
        <v>10330</v>
      </c>
      <c r="C610" s="28" t="s">
        <v>1541</v>
      </c>
    </row>
    <row r="611" spans="2:3" x14ac:dyDescent="0.3">
      <c r="B611" s="16">
        <v>10331</v>
      </c>
      <c r="C611" s="28" t="s">
        <v>1542</v>
      </c>
    </row>
    <row r="612" spans="2:3" x14ac:dyDescent="0.3">
      <c r="B612" s="16">
        <v>10332</v>
      </c>
      <c r="C612" s="28" t="s">
        <v>1543</v>
      </c>
    </row>
    <row r="613" spans="2:3" x14ac:dyDescent="0.3">
      <c r="B613" s="16">
        <v>10333</v>
      </c>
      <c r="C613" s="28" t="s">
        <v>1544</v>
      </c>
    </row>
    <row r="614" spans="2:3" x14ac:dyDescent="0.3">
      <c r="B614" s="16">
        <v>10334</v>
      </c>
      <c r="C614" s="28" t="s">
        <v>1545</v>
      </c>
    </row>
    <row r="615" spans="2:3" x14ac:dyDescent="0.3">
      <c r="B615" s="16">
        <v>10335</v>
      </c>
      <c r="C615" s="28" t="s">
        <v>1546</v>
      </c>
    </row>
    <row r="616" spans="2:3" x14ac:dyDescent="0.3">
      <c r="B616" s="16">
        <v>10336</v>
      </c>
      <c r="C616" s="28" t="s">
        <v>1547</v>
      </c>
    </row>
    <row r="617" spans="2:3" x14ac:dyDescent="0.3">
      <c r="B617" s="16">
        <v>10337</v>
      </c>
      <c r="C617" s="28" t="s">
        <v>1548</v>
      </c>
    </row>
    <row r="618" spans="2:3" x14ac:dyDescent="0.3">
      <c r="B618" s="16">
        <v>10338</v>
      </c>
      <c r="C618" s="28" t="s">
        <v>1549</v>
      </c>
    </row>
    <row r="619" spans="2:3" x14ac:dyDescent="0.3">
      <c r="B619" s="16">
        <v>10339</v>
      </c>
      <c r="C619" s="28" t="s">
        <v>1550</v>
      </c>
    </row>
    <row r="620" spans="2:3" x14ac:dyDescent="0.3">
      <c r="B620" s="16">
        <v>10340</v>
      </c>
      <c r="C620" s="28" t="s">
        <v>1551</v>
      </c>
    </row>
    <row r="621" spans="2:3" x14ac:dyDescent="0.3">
      <c r="B621" s="16">
        <v>10341</v>
      </c>
      <c r="C621" s="28" t="s">
        <v>1552</v>
      </c>
    </row>
    <row r="622" spans="2:3" x14ac:dyDescent="0.3">
      <c r="B622" s="16">
        <v>10342</v>
      </c>
      <c r="C622" s="28" t="s">
        <v>1553</v>
      </c>
    </row>
    <row r="623" spans="2:3" x14ac:dyDescent="0.3">
      <c r="B623" s="16">
        <v>10343</v>
      </c>
      <c r="C623" s="28" t="s">
        <v>1554</v>
      </c>
    </row>
    <row r="624" spans="2:3" x14ac:dyDescent="0.3">
      <c r="B624" s="16">
        <v>10344</v>
      </c>
      <c r="C624" s="28" t="s">
        <v>1555</v>
      </c>
    </row>
    <row r="625" spans="2:3" x14ac:dyDescent="0.3">
      <c r="B625" s="16">
        <v>10345</v>
      </c>
      <c r="C625" s="28" t="s">
        <v>1556</v>
      </c>
    </row>
    <row r="626" spans="2:3" x14ac:dyDescent="0.3">
      <c r="B626" s="16">
        <v>10346</v>
      </c>
      <c r="C626" s="28" t="s">
        <v>1557</v>
      </c>
    </row>
    <row r="627" spans="2:3" x14ac:dyDescent="0.3">
      <c r="B627" s="16">
        <v>10347</v>
      </c>
      <c r="C627" s="28" t="s">
        <v>1558</v>
      </c>
    </row>
    <row r="628" spans="2:3" x14ac:dyDescent="0.3">
      <c r="B628" s="16">
        <v>10348</v>
      </c>
      <c r="C628" s="28" t="s">
        <v>1559</v>
      </c>
    </row>
    <row r="629" spans="2:3" x14ac:dyDescent="0.3">
      <c r="B629" s="16">
        <v>10349</v>
      </c>
      <c r="C629" s="28" t="s">
        <v>1560</v>
      </c>
    </row>
    <row r="630" spans="2:3" x14ac:dyDescent="0.3">
      <c r="B630" s="16">
        <v>10350</v>
      </c>
      <c r="C630" s="28" t="s">
        <v>1561</v>
      </c>
    </row>
    <row r="631" spans="2:3" x14ac:dyDescent="0.3">
      <c r="B631" s="16">
        <v>10351</v>
      </c>
      <c r="C631" s="28" t="s">
        <v>1562</v>
      </c>
    </row>
    <row r="632" spans="2:3" x14ac:dyDescent="0.3">
      <c r="B632" s="16">
        <v>10352</v>
      </c>
      <c r="C632" s="28" t="s">
        <v>1563</v>
      </c>
    </row>
    <row r="633" spans="2:3" x14ac:dyDescent="0.3">
      <c r="B633" s="16">
        <v>10353</v>
      </c>
      <c r="C633" s="28" t="s">
        <v>1564</v>
      </c>
    </row>
    <row r="634" spans="2:3" x14ac:dyDescent="0.3">
      <c r="B634" s="16">
        <v>10354</v>
      </c>
      <c r="C634" s="28" t="s">
        <v>1565</v>
      </c>
    </row>
    <row r="635" spans="2:3" x14ac:dyDescent="0.3">
      <c r="B635" s="16">
        <v>10355</v>
      </c>
      <c r="C635" s="28" t="s">
        <v>1566</v>
      </c>
    </row>
    <row r="636" spans="2:3" x14ac:dyDescent="0.3">
      <c r="B636" s="16">
        <v>10356</v>
      </c>
      <c r="C636" s="28" t="s">
        <v>1567</v>
      </c>
    </row>
    <row r="637" spans="2:3" x14ac:dyDescent="0.3">
      <c r="B637" s="16">
        <v>10357</v>
      </c>
      <c r="C637" s="28" t="s">
        <v>1568</v>
      </c>
    </row>
    <row r="638" spans="2:3" x14ac:dyDescent="0.3">
      <c r="B638" s="16">
        <v>10358</v>
      </c>
      <c r="C638" s="28" t="s">
        <v>1569</v>
      </c>
    </row>
    <row r="639" spans="2:3" x14ac:dyDescent="0.3">
      <c r="B639" s="16">
        <v>10359</v>
      </c>
      <c r="C639" s="28" t="s">
        <v>1570</v>
      </c>
    </row>
    <row r="640" spans="2:3" x14ac:dyDescent="0.3">
      <c r="B640" s="16">
        <v>10360</v>
      </c>
      <c r="C640" s="28" t="s">
        <v>1571</v>
      </c>
    </row>
    <row r="641" spans="2:3" x14ac:dyDescent="0.3">
      <c r="B641" s="16">
        <v>10361</v>
      </c>
      <c r="C641" s="28" t="s">
        <v>1572</v>
      </c>
    </row>
    <row r="642" spans="2:3" x14ac:dyDescent="0.3">
      <c r="B642" s="16">
        <v>10362</v>
      </c>
      <c r="C642" s="28" t="s">
        <v>1573</v>
      </c>
    </row>
    <row r="643" spans="2:3" x14ac:dyDescent="0.3">
      <c r="B643" s="16">
        <v>10363</v>
      </c>
      <c r="C643" s="28" t="s">
        <v>1574</v>
      </c>
    </row>
    <row r="644" spans="2:3" x14ac:dyDescent="0.3">
      <c r="B644" s="16">
        <v>10364</v>
      </c>
      <c r="C644" s="28" t="s">
        <v>1575</v>
      </c>
    </row>
    <row r="645" spans="2:3" x14ac:dyDescent="0.3">
      <c r="B645" s="16">
        <v>10365</v>
      </c>
      <c r="C645" s="28" t="s">
        <v>1576</v>
      </c>
    </row>
    <row r="646" spans="2:3" x14ac:dyDescent="0.3">
      <c r="B646" s="16">
        <v>10366</v>
      </c>
      <c r="C646" s="28" t="s">
        <v>1577</v>
      </c>
    </row>
    <row r="647" spans="2:3" x14ac:dyDescent="0.3">
      <c r="B647" s="16">
        <v>10367</v>
      </c>
      <c r="C647" s="28" t="s">
        <v>1578</v>
      </c>
    </row>
    <row r="648" spans="2:3" x14ac:dyDescent="0.3">
      <c r="B648" s="16">
        <v>10368</v>
      </c>
      <c r="C648" s="28" t="s">
        <v>1579</v>
      </c>
    </row>
    <row r="649" spans="2:3" x14ac:dyDescent="0.3">
      <c r="B649" s="16">
        <v>10369</v>
      </c>
      <c r="C649" s="28" t="s">
        <v>1580</v>
      </c>
    </row>
    <row r="650" spans="2:3" x14ac:dyDescent="0.3">
      <c r="B650" s="16">
        <v>10370</v>
      </c>
      <c r="C650" s="28" t="s">
        <v>1581</v>
      </c>
    </row>
    <row r="651" spans="2:3" x14ac:dyDescent="0.3">
      <c r="B651" s="16">
        <v>10371</v>
      </c>
      <c r="C651" s="28" t="s">
        <v>1582</v>
      </c>
    </row>
    <row r="652" spans="2:3" x14ac:dyDescent="0.3">
      <c r="B652" s="16">
        <v>10372</v>
      </c>
      <c r="C652" s="28" t="s">
        <v>1583</v>
      </c>
    </row>
    <row r="653" spans="2:3" x14ac:dyDescent="0.3">
      <c r="B653" s="16">
        <v>10373</v>
      </c>
      <c r="C653" s="28" t="s">
        <v>1584</v>
      </c>
    </row>
    <row r="654" spans="2:3" x14ac:dyDescent="0.3">
      <c r="B654" s="16">
        <v>10374</v>
      </c>
      <c r="C654" s="28" t="s">
        <v>1585</v>
      </c>
    </row>
    <row r="655" spans="2:3" x14ac:dyDescent="0.3">
      <c r="B655" s="16">
        <v>10375</v>
      </c>
      <c r="C655" s="28" t="s">
        <v>1586</v>
      </c>
    </row>
    <row r="656" spans="2:3" x14ac:dyDescent="0.3">
      <c r="B656" s="16">
        <v>10376</v>
      </c>
      <c r="C656" s="28" t="s">
        <v>1587</v>
      </c>
    </row>
    <row r="657" spans="2:3" x14ac:dyDescent="0.3">
      <c r="B657" s="16">
        <v>10377</v>
      </c>
      <c r="C657" s="28" t="s">
        <v>1588</v>
      </c>
    </row>
    <row r="658" spans="2:3" x14ac:dyDescent="0.3">
      <c r="B658" s="16">
        <v>10378</v>
      </c>
      <c r="C658" s="28" t="s">
        <v>1589</v>
      </c>
    </row>
    <row r="659" spans="2:3" x14ac:dyDescent="0.3">
      <c r="B659" s="16">
        <v>10379</v>
      </c>
      <c r="C659" s="28" t="s">
        <v>1590</v>
      </c>
    </row>
    <row r="660" spans="2:3" x14ac:dyDescent="0.3">
      <c r="B660" s="16">
        <v>10380</v>
      </c>
      <c r="C660" s="28" t="s">
        <v>1591</v>
      </c>
    </row>
    <row r="661" spans="2:3" x14ac:dyDescent="0.3">
      <c r="B661" s="16">
        <v>10381</v>
      </c>
      <c r="C661" s="28" t="s">
        <v>1592</v>
      </c>
    </row>
    <row r="662" spans="2:3" x14ac:dyDescent="0.3">
      <c r="B662" s="16">
        <v>10382</v>
      </c>
      <c r="C662" s="28" t="s">
        <v>1593</v>
      </c>
    </row>
    <row r="663" spans="2:3" x14ac:dyDescent="0.3">
      <c r="B663" s="16">
        <v>10383</v>
      </c>
      <c r="C663" s="28" t="s">
        <v>1594</v>
      </c>
    </row>
    <row r="664" spans="2:3" x14ac:dyDescent="0.3">
      <c r="B664" s="16">
        <v>10384</v>
      </c>
      <c r="C664" s="28" t="s">
        <v>1595</v>
      </c>
    </row>
    <row r="665" spans="2:3" x14ac:dyDescent="0.3">
      <c r="B665" s="16">
        <v>10385</v>
      </c>
      <c r="C665" s="28" t="s">
        <v>1596</v>
      </c>
    </row>
    <row r="666" spans="2:3" x14ac:dyDescent="0.3">
      <c r="B666" s="16">
        <v>10386</v>
      </c>
      <c r="C666" s="28" t="s">
        <v>1597</v>
      </c>
    </row>
    <row r="667" spans="2:3" x14ac:dyDescent="0.3">
      <c r="B667" s="16">
        <v>10387</v>
      </c>
      <c r="C667" s="28" t="s">
        <v>1598</v>
      </c>
    </row>
    <row r="668" spans="2:3" x14ac:dyDescent="0.3">
      <c r="B668" s="16">
        <v>10388</v>
      </c>
      <c r="C668" s="28" t="s">
        <v>1599</v>
      </c>
    </row>
    <row r="669" spans="2:3" x14ac:dyDescent="0.3">
      <c r="B669" s="16">
        <v>10389</v>
      </c>
      <c r="C669" s="28" t="s">
        <v>1600</v>
      </c>
    </row>
    <row r="670" spans="2:3" x14ac:dyDescent="0.3">
      <c r="B670" s="16">
        <v>10390</v>
      </c>
      <c r="C670" s="28" t="s">
        <v>1601</v>
      </c>
    </row>
    <row r="671" spans="2:3" x14ac:dyDescent="0.3">
      <c r="B671" s="16">
        <v>10391</v>
      </c>
      <c r="C671" s="28" t="s">
        <v>1602</v>
      </c>
    </row>
    <row r="672" spans="2:3" x14ac:dyDescent="0.3">
      <c r="B672" s="16">
        <v>10392</v>
      </c>
      <c r="C672" s="28" t="s">
        <v>1603</v>
      </c>
    </row>
    <row r="673" spans="2:3" x14ac:dyDescent="0.3">
      <c r="B673" s="16">
        <v>10393</v>
      </c>
      <c r="C673" s="28" t="s">
        <v>1604</v>
      </c>
    </row>
    <row r="674" spans="2:3" x14ac:dyDescent="0.3">
      <c r="B674" s="16">
        <v>10394</v>
      </c>
      <c r="C674" s="28" t="s">
        <v>1605</v>
      </c>
    </row>
    <row r="675" spans="2:3" x14ac:dyDescent="0.3">
      <c r="B675" s="16">
        <v>10395</v>
      </c>
      <c r="C675" s="28" t="s">
        <v>1606</v>
      </c>
    </row>
    <row r="676" spans="2:3" x14ac:dyDescent="0.3">
      <c r="B676" s="16">
        <v>10396</v>
      </c>
      <c r="C676" s="28" t="s">
        <v>1607</v>
      </c>
    </row>
    <row r="677" spans="2:3" x14ac:dyDescent="0.3">
      <c r="B677" s="16">
        <v>10397</v>
      </c>
      <c r="C677" s="28" t="s">
        <v>1608</v>
      </c>
    </row>
    <row r="678" spans="2:3" x14ac:dyDescent="0.3">
      <c r="B678" s="16">
        <v>10398</v>
      </c>
      <c r="C678" s="28" t="s">
        <v>1609</v>
      </c>
    </row>
    <row r="679" spans="2:3" x14ac:dyDescent="0.3">
      <c r="B679" s="16">
        <v>10399</v>
      </c>
      <c r="C679" s="28" t="s">
        <v>1610</v>
      </c>
    </row>
    <row r="680" spans="2:3" x14ac:dyDescent="0.3">
      <c r="B680" s="16">
        <v>10400</v>
      </c>
      <c r="C680" s="28" t="s">
        <v>1611</v>
      </c>
    </row>
    <row r="681" spans="2:3" x14ac:dyDescent="0.3">
      <c r="B681" s="16">
        <v>10401</v>
      </c>
      <c r="C681" s="28" t="s">
        <v>1612</v>
      </c>
    </row>
    <row r="682" spans="2:3" x14ac:dyDescent="0.3">
      <c r="B682" s="16">
        <v>10402</v>
      </c>
      <c r="C682" s="28" t="s">
        <v>1613</v>
      </c>
    </row>
    <row r="683" spans="2:3" x14ac:dyDescent="0.3">
      <c r="B683" s="16">
        <v>10403</v>
      </c>
      <c r="C683" s="28" t="s">
        <v>1614</v>
      </c>
    </row>
    <row r="684" spans="2:3" x14ac:dyDescent="0.3">
      <c r="B684" s="16">
        <v>10404</v>
      </c>
      <c r="C684" s="28" t="s">
        <v>1615</v>
      </c>
    </row>
    <row r="685" spans="2:3" x14ac:dyDescent="0.3">
      <c r="B685" s="16">
        <v>10405</v>
      </c>
      <c r="C685" s="28" t="s">
        <v>1616</v>
      </c>
    </row>
    <row r="686" spans="2:3" x14ac:dyDescent="0.3">
      <c r="B686" s="16">
        <v>10406</v>
      </c>
      <c r="C686" s="28" t="s">
        <v>1617</v>
      </c>
    </row>
    <row r="687" spans="2:3" x14ac:dyDescent="0.3">
      <c r="B687" s="16">
        <v>10407</v>
      </c>
      <c r="C687" s="28" t="s">
        <v>1618</v>
      </c>
    </row>
    <row r="688" spans="2:3" x14ac:dyDescent="0.3">
      <c r="B688" s="16">
        <v>10408</v>
      </c>
      <c r="C688" s="28" t="s">
        <v>1619</v>
      </c>
    </row>
    <row r="689" spans="2:3" x14ac:dyDescent="0.3">
      <c r="B689" s="16">
        <v>10409</v>
      </c>
      <c r="C689" s="28" t="s">
        <v>1620</v>
      </c>
    </row>
    <row r="690" spans="2:3" x14ac:dyDescent="0.3">
      <c r="B690" s="16">
        <v>10410</v>
      </c>
      <c r="C690" s="28" t="s">
        <v>1621</v>
      </c>
    </row>
    <row r="691" spans="2:3" x14ac:dyDescent="0.3">
      <c r="B691" s="16">
        <v>10411</v>
      </c>
      <c r="C691" s="28" t="s">
        <v>1622</v>
      </c>
    </row>
    <row r="692" spans="2:3" x14ac:dyDescent="0.3">
      <c r="B692" s="16">
        <v>10412</v>
      </c>
      <c r="C692" s="28" t="s">
        <v>1623</v>
      </c>
    </row>
    <row r="693" spans="2:3" x14ac:dyDescent="0.3">
      <c r="B693" s="16">
        <v>10413</v>
      </c>
      <c r="C693" s="28" t="s">
        <v>1624</v>
      </c>
    </row>
    <row r="694" spans="2:3" x14ac:dyDescent="0.3">
      <c r="B694" s="16">
        <v>10414</v>
      </c>
      <c r="C694" s="28" t="s">
        <v>1625</v>
      </c>
    </row>
    <row r="695" spans="2:3" x14ac:dyDescent="0.3">
      <c r="B695" s="16">
        <v>10415</v>
      </c>
      <c r="C695" s="28" t="s">
        <v>1626</v>
      </c>
    </row>
    <row r="696" spans="2:3" x14ac:dyDescent="0.3">
      <c r="B696" s="16">
        <v>10416</v>
      </c>
      <c r="C696" s="28" t="s">
        <v>1627</v>
      </c>
    </row>
    <row r="697" spans="2:3" x14ac:dyDescent="0.3">
      <c r="B697" s="16">
        <v>10417</v>
      </c>
      <c r="C697" s="28" t="s">
        <v>1628</v>
      </c>
    </row>
    <row r="698" spans="2:3" x14ac:dyDescent="0.3">
      <c r="B698" s="16">
        <v>10418</v>
      </c>
      <c r="C698" s="28" t="s">
        <v>1629</v>
      </c>
    </row>
    <row r="699" spans="2:3" x14ac:dyDescent="0.3">
      <c r="B699" s="16">
        <v>10419</v>
      </c>
      <c r="C699" s="28" t="s">
        <v>1630</v>
      </c>
    </row>
    <row r="700" spans="2:3" x14ac:dyDescent="0.3">
      <c r="B700" s="16">
        <v>10420</v>
      </c>
      <c r="C700" s="28" t="s">
        <v>1631</v>
      </c>
    </row>
    <row r="701" spans="2:3" x14ac:dyDescent="0.3">
      <c r="B701" s="16">
        <v>10421</v>
      </c>
      <c r="C701" s="28" t="s">
        <v>1632</v>
      </c>
    </row>
    <row r="702" spans="2:3" x14ac:dyDescent="0.3">
      <c r="B702" s="16">
        <v>10422</v>
      </c>
      <c r="C702" s="28" t="s">
        <v>1633</v>
      </c>
    </row>
    <row r="703" spans="2:3" x14ac:dyDescent="0.3">
      <c r="B703" s="16">
        <v>10423</v>
      </c>
      <c r="C703" s="28" t="s">
        <v>1634</v>
      </c>
    </row>
    <row r="704" spans="2:3" x14ac:dyDescent="0.3">
      <c r="B704" s="16">
        <v>10424</v>
      </c>
      <c r="C704" s="28" t="s">
        <v>1635</v>
      </c>
    </row>
    <row r="705" spans="2:3" x14ac:dyDescent="0.3">
      <c r="B705" s="16">
        <v>10425</v>
      </c>
      <c r="C705" s="28" t="s">
        <v>1636</v>
      </c>
    </row>
    <row r="706" spans="2:3" x14ac:dyDescent="0.3">
      <c r="B706" s="16">
        <v>10426</v>
      </c>
      <c r="C706" s="28" t="s">
        <v>1637</v>
      </c>
    </row>
    <row r="707" spans="2:3" x14ac:dyDescent="0.3">
      <c r="B707" s="16">
        <v>10427</v>
      </c>
      <c r="C707" s="28" t="s">
        <v>1638</v>
      </c>
    </row>
    <row r="708" spans="2:3" x14ac:dyDescent="0.3">
      <c r="B708" s="16">
        <v>10428</v>
      </c>
      <c r="C708" s="28" t="s">
        <v>1639</v>
      </c>
    </row>
    <row r="709" spans="2:3" x14ac:dyDescent="0.3">
      <c r="B709" s="16">
        <v>10429</v>
      </c>
      <c r="C709" s="28" t="s">
        <v>1640</v>
      </c>
    </row>
    <row r="710" spans="2:3" x14ac:dyDescent="0.3">
      <c r="B710" s="16">
        <v>10430</v>
      </c>
      <c r="C710" s="28" t="s">
        <v>1641</v>
      </c>
    </row>
    <row r="711" spans="2:3" x14ac:dyDescent="0.3">
      <c r="B711" s="16">
        <v>10431</v>
      </c>
      <c r="C711" s="28" t="s">
        <v>1642</v>
      </c>
    </row>
    <row r="712" spans="2:3" x14ac:dyDescent="0.3">
      <c r="B712" s="16">
        <v>10432</v>
      </c>
      <c r="C712" s="28" t="s">
        <v>1643</v>
      </c>
    </row>
    <row r="713" spans="2:3" x14ac:dyDescent="0.3">
      <c r="B713" s="16">
        <v>10433</v>
      </c>
      <c r="C713" s="28" t="s">
        <v>1644</v>
      </c>
    </row>
    <row r="714" spans="2:3" x14ac:dyDescent="0.3">
      <c r="B714" s="16">
        <v>10434</v>
      </c>
      <c r="C714" s="28" t="s">
        <v>1645</v>
      </c>
    </row>
    <row r="715" spans="2:3" x14ac:dyDescent="0.3">
      <c r="B715" s="16">
        <v>10435</v>
      </c>
      <c r="C715" s="28" t="s">
        <v>1646</v>
      </c>
    </row>
    <row r="716" spans="2:3" x14ac:dyDescent="0.3">
      <c r="B716" s="16">
        <v>10436</v>
      </c>
      <c r="C716" s="28" t="s">
        <v>1647</v>
      </c>
    </row>
    <row r="717" spans="2:3" x14ac:dyDescent="0.3">
      <c r="B717" s="16">
        <v>10437</v>
      </c>
      <c r="C717" s="28" t="s">
        <v>1648</v>
      </c>
    </row>
    <row r="718" spans="2:3" x14ac:dyDescent="0.3">
      <c r="B718" s="16">
        <v>10438</v>
      </c>
      <c r="C718" s="28" t="s">
        <v>1649</v>
      </c>
    </row>
    <row r="719" spans="2:3" x14ac:dyDescent="0.3">
      <c r="B719" s="16">
        <v>10439</v>
      </c>
      <c r="C719" s="28" t="s">
        <v>1650</v>
      </c>
    </row>
    <row r="720" spans="2:3" x14ac:dyDescent="0.3">
      <c r="B720" s="16">
        <v>10440</v>
      </c>
      <c r="C720" s="28" t="s">
        <v>1651</v>
      </c>
    </row>
    <row r="721" spans="2:3" x14ac:dyDescent="0.3">
      <c r="B721" s="16">
        <v>10441</v>
      </c>
      <c r="C721" s="28" t="s">
        <v>1652</v>
      </c>
    </row>
    <row r="722" spans="2:3" x14ac:dyDescent="0.3">
      <c r="B722" s="16">
        <v>10442</v>
      </c>
      <c r="C722" s="28" t="s">
        <v>1653</v>
      </c>
    </row>
    <row r="723" spans="2:3" x14ac:dyDescent="0.3">
      <c r="B723" s="16">
        <v>10443</v>
      </c>
      <c r="C723" s="28" t="s">
        <v>1654</v>
      </c>
    </row>
    <row r="724" spans="2:3" x14ac:dyDescent="0.3">
      <c r="B724" s="16">
        <v>10444</v>
      </c>
      <c r="C724" s="28" t="s">
        <v>1655</v>
      </c>
    </row>
    <row r="725" spans="2:3" x14ac:dyDescent="0.3">
      <c r="B725" s="16">
        <v>10445</v>
      </c>
      <c r="C725" s="28" t="s">
        <v>1656</v>
      </c>
    </row>
    <row r="726" spans="2:3" x14ac:dyDescent="0.3">
      <c r="B726" s="16">
        <v>10446</v>
      </c>
      <c r="C726" s="28" t="s">
        <v>1657</v>
      </c>
    </row>
    <row r="727" spans="2:3" x14ac:dyDescent="0.3">
      <c r="B727" s="16">
        <v>10447</v>
      </c>
      <c r="C727" s="28" t="s">
        <v>1658</v>
      </c>
    </row>
    <row r="728" spans="2:3" x14ac:dyDescent="0.3">
      <c r="B728" s="16">
        <v>10448</v>
      </c>
      <c r="C728" s="28" t="s">
        <v>1659</v>
      </c>
    </row>
    <row r="729" spans="2:3" x14ac:dyDescent="0.3">
      <c r="B729" s="16">
        <v>10449</v>
      </c>
      <c r="C729" s="28" t="s">
        <v>1660</v>
      </c>
    </row>
    <row r="730" spans="2:3" x14ac:dyDescent="0.3">
      <c r="B730" s="16">
        <v>10450</v>
      </c>
      <c r="C730" s="28" t="s">
        <v>1661</v>
      </c>
    </row>
    <row r="731" spans="2:3" x14ac:dyDescent="0.3">
      <c r="B731" s="16">
        <v>10451</v>
      </c>
      <c r="C731" s="28" t="s">
        <v>1662</v>
      </c>
    </row>
    <row r="732" spans="2:3" x14ac:dyDescent="0.3">
      <c r="B732" s="16">
        <v>10452</v>
      </c>
      <c r="C732" s="28" t="s">
        <v>1663</v>
      </c>
    </row>
    <row r="733" spans="2:3" x14ac:dyDescent="0.3">
      <c r="B733" s="16">
        <v>10453</v>
      </c>
      <c r="C733" s="28" t="s">
        <v>1664</v>
      </c>
    </row>
    <row r="734" spans="2:3" x14ac:dyDescent="0.3">
      <c r="B734" s="16">
        <v>10454</v>
      </c>
      <c r="C734" s="28" t="s">
        <v>1665</v>
      </c>
    </row>
    <row r="735" spans="2:3" x14ac:dyDescent="0.3">
      <c r="B735" s="16">
        <v>10455</v>
      </c>
      <c r="C735" s="28" t="s">
        <v>1666</v>
      </c>
    </row>
    <row r="736" spans="2:3" x14ac:dyDescent="0.3">
      <c r="B736" s="16">
        <v>10456</v>
      </c>
      <c r="C736" s="28" t="s">
        <v>1667</v>
      </c>
    </row>
    <row r="737" spans="2:3" x14ac:dyDescent="0.3">
      <c r="B737" s="16">
        <v>10457</v>
      </c>
      <c r="C737" s="28" t="s">
        <v>1668</v>
      </c>
    </row>
    <row r="738" spans="2:3" x14ac:dyDescent="0.3">
      <c r="B738" s="16">
        <v>10458</v>
      </c>
      <c r="C738" s="28" t="s">
        <v>1669</v>
      </c>
    </row>
    <row r="739" spans="2:3" x14ac:dyDescent="0.3">
      <c r="B739" s="16">
        <v>10459</v>
      </c>
      <c r="C739" s="28" t="s">
        <v>1670</v>
      </c>
    </row>
    <row r="740" spans="2:3" x14ac:dyDescent="0.3">
      <c r="B740" s="16">
        <v>10460</v>
      </c>
      <c r="C740" s="28" t="s">
        <v>1671</v>
      </c>
    </row>
    <row r="741" spans="2:3" x14ac:dyDescent="0.3">
      <c r="B741" s="16">
        <v>10461</v>
      </c>
      <c r="C741" s="28" t="s">
        <v>1672</v>
      </c>
    </row>
    <row r="742" spans="2:3" x14ac:dyDescent="0.3">
      <c r="B742" s="16">
        <v>10462</v>
      </c>
      <c r="C742" s="28" t="s">
        <v>1673</v>
      </c>
    </row>
    <row r="743" spans="2:3" x14ac:dyDescent="0.3">
      <c r="B743" s="16">
        <v>10463</v>
      </c>
      <c r="C743" s="28" t="s">
        <v>1674</v>
      </c>
    </row>
    <row r="744" spans="2:3" x14ac:dyDescent="0.3">
      <c r="B744" s="16">
        <v>10464</v>
      </c>
      <c r="C744" s="28" t="s">
        <v>1675</v>
      </c>
    </row>
    <row r="745" spans="2:3" x14ac:dyDescent="0.3">
      <c r="B745" s="16">
        <v>10465</v>
      </c>
      <c r="C745" s="28" t="s">
        <v>1676</v>
      </c>
    </row>
    <row r="746" spans="2:3" x14ac:dyDescent="0.3">
      <c r="B746" s="16">
        <v>10466</v>
      </c>
      <c r="C746" s="28" t="s">
        <v>1677</v>
      </c>
    </row>
    <row r="747" spans="2:3" x14ac:dyDescent="0.3">
      <c r="B747" s="16">
        <v>10467</v>
      </c>
      <c r="C747" s="28" t="s">
        <v>1678</v>
      </c>
    </row>
    <row r="748" spans="2:3" x14ac:dyDescent="0.3">
      <c r="B748" s="16">
        <v>10468</v>
      </c>
      <c r="C748" s="28" t="s">
        <v>1679</v>
      </c>
    </row>
    <row r="749" spans="2:3" x14ac:dyDescent="0.3">
      <c r="B749" s="16">
        <v>10469</v>
      </c>
      <c r="C749" s="28" t="s">
        <v>1680</v>
      </c>
    </row>
    <row r="750" spans="2:3" ht="18" customHeight="1" x14ac:dyDescent="0.3">
      <c r="B750" s="16">
        <v>10470</v>
      </c>
      <c r="C750" s="28" t="s">
        <v>1681</v>
      </c>
    </row>
    <row r="751" spans="2:3" x14ac:dyDescent="0.3">
      <c r="B751" s="16">
        <v>10471</v>
      </c>
      <c r="C751" s="28" t="s">
        <v>1682</v>
      </c>
    </row>
    <row r="752" spans="2:3" x14ac:dyDescent="0.3">
      <c r="B752" s="16">
        <v>10472</v>
      </c>
      <c r="C752" s="28" t="s">
        <v>1683</v>
      </c>
    </row>
    <row r="753" spans="2:3" x14ac:dyDescent="0.3">
      <c r="B753" s="16">
        <v>10473</v>
      </c>
      <c r="C753" s="28" t="s">
        <v>1684</v>
      </c>
    </row>
    <row r="754" spans="2:3" x14ac:dyDescent="0.3">
      <c r="B754" s="16">
        <v>10474</v>
      </c>
      <c r="C754" s="28" t="s">
        <v>1685</v>
      </c>
    </row>
    <row r="755" spans="2:3" x14ac:dyDescent="0.3">
      <c r="B755" s="16">
        <v>10475</v>
      </c>
      <c r="C755" s="28" t="s">
        <v>1686</v>
      </c>
    </row>
    <row r="756" spans="2:3" x14ac:dyDescent="0.3">
      <c r="B756" s="16">
        <v>10476</v>
      </c>
      <c r="C756" s="28" t="s">
        <v>1687</v>
      </c>
    </row>
    <row r="757" spans="2:3" x14ac:dyDescent="0.3">
      <c r="B757" s="16">
        <v>10477</v>
      </c>
      <c r="C757" s="28" t="s">
        <v>1688</v>
      </c>
    </row>
    <row r="758" spans="2:3" x14ac:dyDescent="0.3">
      <c r="B758" s="16">
        <v>10478</v>
      </c>
      <c r="C758" s="28" t="s">
        <v>1689</v>
      </c>
    </row>
    <row r="759" spans="2:3" x14ac:dyDescent="0.3">
      <c r="B759" s="16">
        <v>10479</v>
      </c>
      <c r="C759" s="28" t="s">
        <v>1690</v>
      </c>
    </row>
    <row r="760" spans="2:3" x14ac:dyDescent="0.3">
      <c r="B760" s="16">
        <v>10480</v>
      </c>
      <c r="C760" s="28" t="s">
        <v>1691</v>
      </c>
    </row>
    <row r="761" spans="2:3" x14ac:dyDescent="0.3">
      <c r="B761" s="16">
        <v>10481</v>
      </c>
      <c r="C761" s="28" t="s">
        <v>1692</v>
      </c>
    </row>
    <row r="762" spans="2:3" x14ac:dyDescent="0.3">
      <c r="B762" s="16">
        <v>10482</v>
      </c>
      <c r="C762" s="28" t="s">
        <v>1693</v>
      </c>
    </row>
    <row r="763" spans="2:3" x14ac:dyDescent="0.3">
      <c r="B763" s="16">
        <v>10483</v>
      </c>
      <c r="C763" s="28" t="s">
        <v>1694</v>
      </c>
    </row>
    <row r="764" spans="2:3" x14ac:dyDescent="0.3">
      <c r="B764" s="16">
        <v>10484</v>
      </c>
      <c r="C764" s="28" t="s">
        <v>1695</v>
      </c>
    </row>
    <row r="765" spans="2:3" x14ac:dyDescent="0.3">
      <c r="B765" s="16">
        <v>10485</v>
      </c>
      <c r="C765" s="28" t="s">
        <v>1696</v>
      </c>
    </row>
    <row r="766" spans="2:3" x14ac:dyDescent="0.3">
      <c r="B766" s="16">
        <v>10486</v>
      </c>
      <c r="C766" s="28" t="s">
        <v>1697</v>
      </c>
    </row>
    <row r="767" spans="2:3" x14ac:dyDescent="0.3">
      <c r="B767" s="16">
        <v>10487</v>
      </c>
      <c r="C767" s="28" t="s">
        <v>1698</v>
      </c>
    </row>
    <row r="768" spans="2:3" x14ac:dyDescent="0.3">
      <c r="B768" s="16">
        <v>10488</v>
      </c>
      <c r="C768" s="28" t="s">
        <v>1699</v>
      </c>
    </row>
    <row r="769" spans="2:3" x14ac:dyDescent="0.3">
      <c r="B769" s="16">
        <v>10489</v>
      </c>
      <c r="C769" s="28" t="s">
        <v>1700</v>
      </c>
    </row>
    <row r="770" spans="2:3" x14ac:dyDescent="0.3">
      <c r="B770" s="16">
        <v>10490</v>
      </c>
      <c r="C770" s="28" t="s">
        <v>1701</v>
      </c>
    </row>
    <row r="771" spans="2:3" x14ac:dyDescent="0.3">
      <c r="B771" s="16">
        <v>10491</v>
      </c>
      <c r="C771" s="28" t="s">
        <v>1702</v>
      </c>
    </row>
    <row r="772" spans="2:3" x14ac:dyDescent="0.3">
      <c r="B772" s="16">
        <v>10492</v>
      </c>
      <c r="C772" s="28" t="s">
        <v>1703</v>
      </c>
    </row>
    <row r="773" spans="2:3" x14ac:dyDescent="0.3">
      <c r="B773" s="16">
        <v>10493</v>
      </c>
      <c r="C773" s="28" t="s">
        <v>1704</v>
      </c>
    </row>
    <row r="774" spans="2:3" x14ac:dyDescent="0.3">
      <c r="B774" s="16">
        <v>10494</v>
      </c>
      <c r="C774" s="28" t="s">
        <v>1705</v>
      </c>
    </row>
    <row r="775" spans="2:3" x14ac:dyDescent="0.3">
      <c r="B775" s="16">
        <v>10495</v>
      </c>
      <c r="C775" s="28" t="s">
        <v>1706</v>
      </c>
    </row>
    <row r="776" spans="2:3" x14ac:dyDescent="0.3">
      <c r="B776" s="16">
        <v>10496</v>
      </c>
      <c r="C776" s="28" t="s">
        <v>1707</v>
      </c>
    </row>
    <row r="777" spans="2:3" x14ac:dyDescent="0.3">
      <c r="B777" s="16">
        <v>10497</v>
      </c>
      <c r="C777" s="28" t="s">
        <v>1708</v>
      </c>
    </row>
    <row r="778" spans="2:3" x14ac:dyDescent="0.3">
      <c r="B778" s="16">
        <v>10498</v>
      </c>
      <c r="C778" s="28" t="s">
        <v>1709</v>
      </c>
    </row>
    <row r="779" spans="2:3" x14ac:dyDescent="0.3">
      <c r="B779" s="16">
        <v>10499</v>
      </c>
      <c r="C779" s="28" t="s">
        <v>1710</v>
      </c>
    </row>
    <row r="780" spans="2:3" x14ac:dyDescent="0.3">
      <c r="B780" s="16">
        <v>10500</v>
      </c>
      <c r="C780" s="28" t="s">
        <v>1711</v>
      </c>
    </row>
    <row r="781" spans="2:3" x14ac:dyDescent="0.3">
      <c r="B781" s="16">
        <v>10501</v>
      </c>
      <c r="C781" s="28" t="s">
        <v>1712</v>
      </c>
    </row>
    <row r="782" spans="2:3" x14ac:dyDescent="0.3">
      <c r="B782" s="16">
        <v>10502</v>
      </c>
      <c r="C782" s="28" t="s">
        <v>1713</v>
      </c>
    </row>
    <row r="783" spans="2:3" x14ac:dyDescent="0.3">
      <c r="B783" s="16">
        <v>10503</v>
      </c>
      <c r="C783" s="28" t="s">
        <v>1714</v>
      </c>
    </row>
    <row r="784" spans="2:3" x14ac:dyDescent="0.3">
      <c r="B784" s="16">
        <v>10504</v>
      </c>
      <c r="C784" s="28" t="s">
        <v>1715</v>
      </c>
    </row>
    <row r="785" spans="2:3" x14ac:dyDescent="0.3">
      <c r="B785" s="16">
        <v>10505</v>
      </c>
      <c r="C785" s="28" t="s">
        <v>1716</v>
      </c>
    </row>
    <row r="786" spans="2:3" x14ac:dyDescent="0.3">
      <c r="B786" s="16">
        <v>10506</v>
      </c>
      <c r="C786" s="28" t="s">
        <v>1717</v>
      </c>
    </row>
    <row r="787" spans="2:3" x14ac:dyDescent="0.3">
      <c r="B787" s="16">
        <v>10507</v>
      </c>
      <c r="C787" s="28" t="s">
        <v>1718</v>
      </c>
    </row>
    <row r="788" spans="2:3" x14ac:dyDescent="0.3">
      <c r="B788" s="16">
        <v>10508</v>
      </c>
      <c r="C788" s="28" t="s">
        <v>1719</v>
      </c>
    </row>
    <row r="789" spans="2:3" x14ac:dyDescent="0.3">
      <c r="B789" s="16">
        <v>10509</v>
      </c>
      <c r="C789" s="28" t="s">
        <v>1720</v>
      </c>
    </row>
    <row r="790" spans="2:3" x14ac:dyDescent="0.3">
      <c r="B790" s="16">
        <v>10510</v>
      </c>
      <c r="C790" s="28" t="s">
        <v>1721</v>
      </c>
    </row>
    <row r="791" spans="2:3" x14ac:dyDescent="0.3">
      <c r="B791" s="16">
        <v>10511</v>
      </c>
      <c r="C791" s="28" t="s">
        <v>1722</v>
      </c>
    </row>
    <row r="792" spans="2:3" x14ac:dyDescent="0.3">
      <c r="B792" s="16">
        <v>10512</v>
      </c>
      <c r="C792" s="28" t="s">
        <v>1723</v>
      </c>
    </row>
    <row r="793" spans="2:3" x14ac:dyDescent="0.3">
      <c r="B793" s="16">
        <v>10513</v>
      </c>
      <c r="C793" s="28" t="s">
        <v>1724</v>
      </c>
    </row>
    <row r="794" spans="2:3" x14ac:dyDescent="0.3">
      <c r="B794" s="16">
        <v>10514</v>
      </c>
      <c r="C794" s="28" t="s">
        <v>1725</v>
      </c>
    </row>
    <row r="795" spans="2:3" x14ac:dyDescent="0.3">
      <c r="B795" s="16">
        <v>10515</v>
      </c>
      <c r="C795" s="28" t="s">
        <v>1726</v>
      </c>
    </row>
    <row r="796" spans="2:3" x14ac:dyDescent="0.3">
      <c r="B796" s="16">
        <v>10516</v>
      </c>
      <c r="C796" s="28" t="s">
        <v>1727</v>
      </c>
    </row>
    <row r="797" spans="2:3" x14ac:dyDescent="0.3">
      <c r="B797" s="16">
        <v>10517</v>
      </c>
      <c r="C797" s="28" t="s">
        <v>1728</v>
      </c>
    </row>
    <row r="798" spans="2:3" x14ac:dyDescent="0.3">
      <c r="B798" s="16">
        <v>10518</v>
      </c>
      <c r="C798" s="28" t="s">
        <v>1729</v>
      </c>
    </row>
    <row r="799" spans="2:3" x14ac:dyDescent="0.3">
      <c r="B799" s="16">
        <v>10519</v>
      </c>
      <c r="C799" s="28" t="s">
        <v>1730</v>
      </c>
    </row>
    <row r="800" spans="2:3" x14ac:dyDescent="0.3">
      <c r="B800" s="16">
        <v>10520</v>
      </c>
      <c r="C800" s="28" t="s">
        <v>1731</v>
      </c>
    </row>
    <row r="801" spans="2:3" x14ac:dyDescent="0.3">
      <c r="B801" s="16">
        <v>10521</v>
      </c>
      <c r="C801" s="28" t="s">
        <v>1732</v>
      </c>
    </row>
    <row r="802" spans="2:3" x14ac:dyDescent="0.3">
      <c r="B802" s="16">
        <v>10522</v>
      </c>
      <c r="C802" s="28" t="s">
        <v>1733</v>
      </c>
    </row>
    <row r="803" spans="2:3" x14ac:dyDescent="0.3">
      <c r="B803" s="16">
        <v>10523</v>
      </c>
      <c r="C803" s="28" t="s">
        <v>1734</v>
      </c>
    </row>
    <row r="804" spans="2:3" x14ac:dyDescent="0.3">
      <c r="B804" s="16">
        <v>10524</v>
      </c>
      <c r="C804" s="28" t="s">
        <v>1735</v>
      </c>
    </row>
    <row r="805" spans="2:3" x14ac:dyDescent="0.3">
      <c r="B805" s="16">
        <v>10525</v>
      </c>
      <c r="C805" s="28" t="s">
        <v>1736</v>
      </c>
    </row>
    <row r="806" spans="2:3" x14ac:dyDescent="0.3">
      <c r="B806" s="16">
        <v>10526</v>
      </c>
      <c r="C806" s="28" t="s">
        <v>1737</v>
      </c>
    </row>
    <row r="807" spans="2:3" x14ac:dyDescent="0.3">
      <c r="B807" s="16">
        <v>10527</v>
      </c>
      <c r="C807" s="28" t="s">
        <v>1738</v>
      </c>
    </row>
    <row r="808" spans="2:3" x14ac:dyDescent="0.3">
      <c r="B808" s="16">
        <v>10528</v>
      </c>
      <c r="C808" s="28" t="s">
        <v>1739</v>
      </c>
    </row>
    <row r="809" spans="2:3" x14ac:dyDescent="0.3">
      <c r="B809" s="16">
        <v>10529</v>
      </c>
      <c r="C809" s="28" t="s">
        <v>1740</v>
      </c>
    </row>
    <row r="810" spans="2:3" x14ac:dyDescent="0.3">
      <c r="B810" s="16">
        <v>10530</v>
      </c>
      <c r="C810" s="28" t="s">
        <v>1741</v>
      </c>
    </row>
    <row r="811" spans="2:3" x14ac:dyDescent="0.3">
      <c r="B811" s="16">
        <v>10531</v>
      </c>
      <c r="C811" s="28" t="s">
        <v>1742</v>
      </c>
    </row>
    <row r="812" spans="2:3" x14ac:dyDescent="0.3">
      <c r="B812" s="16">
        <v>10532</v>
      </c>
      <c r="C812" s="28" t="s">
        <v>1743</v>
      </c>
    </row>
    <row r="813" spans="2:3" x14ac:dyDescent="0.3">
      <c r="B813" s="16">
        <v>10533</v>
      </c>
      <c r="C813" s="28" t="s">
        <v>1744</v>
      </c>
    </row>
    <row r="814" spans="2:3" x14ac:dyDescent="0.3">
      <c r="B814" s="16">
        <v>10534</v>
      </c>
      <c r="C814" s="28" t="s">
        <v>1745</v>
      </c>
    </row>
    <row r="815" spans="2:3" x14ac:dyDescent="0.3">
      <c r="B815" s="16">
        <v>10535</v>
      </c>
      <c r="C815" s="28" t="s">
        <v>1746</v>
      </c>
    </row>
    <row r="816" spans="2:3" x14ac:dyDescent="0.3">
      <c r="B816" s="16">
        <v>10536</v>
      </c>
      <c r="C816" s="28" t="s">
        <v>1747</v>
      </c>
    </row>
    <row r="817" spans="2:3" x14ac:dyDescent="0.3">
      <c r="B817" s="16">
        <v>10537</v>
      </c>
      <c r="C817" s="28" t="s">
        <v>1748</v>
      </c>
    </row>
    <row r="818" spans="2:3" x14ac:dyDescent="0.3">
      <c r="B818" s="16">
        <v>10538</v>
      </c>
      <c r="C818" s="28" t="s">
        <v>1749</v>
      </c>
    </row>
    <row r="819" spans="2:3" x14ac:dyDescent="0.3">
      <c r="B819" s="16">
        <v>10539</v>
      </c>
      <c r="C819" s="28" t="s">
        <v>1750</v>
      </c>
    </row>
    <row r="820" spans="2:3" x14ac:dyDescent="0.3">
      <c r="B820" s="16">
        <v>10540</v>
      </c>
      <c r="C820" s="28" t="s">
        <v>1751</v>
      </c>
    </row>
    <row r="821" spans="2:3" x14ac:dyDescent="0.3">
      <c r="B821" s="16">
        <v>10541</v>
      </c>
      <c r="C821" s="28" t="s">
        <v>1752</v>
      </c>
    </row>
    <row r="822" spans="2:3" x14ac:dyDescent="0.3">
      <c r="B822" s="16">
        <v>10542</v>
      </c>
      <c r="C822" s="28" t="s">
        <v>1753</v>
      </c>
    </row>
    <row r="823" spans="2:3" x14ac:dyDescent="0.3">
      <c r="B823" s="16">
        <v>10543</v>
      </c>
      <c r="C823" s="28" t="s">
        <v>1754</v>
      </c>
    </row>
    <row r="824" spans="2:3" x14ac:dyDescent="0.3">
      <c r="B824" s="16">
        <v>10544</v>
      </c>
      <c r="C824" s="28" t="s">
        <v>1755</v>
      </c>
    </row>
    <row r="825" spans="2:3" x14ac:dyDescent="0.3">
      <c r="B825" s="16">
        <v>10545</v>
      </c>
      <c r="C825" s="28" t="s">
        <v>1756</v>
      </c>
    </row>
    <row r="826" spans="2:3" x14ac:dyDescent="0.3">
      <c r="B826" s="16">
        <v>10546</v>
      </c>
      <c r="C826" s="28" t="s">
        <v>1757</v>
      </c>
    </row>
    <row r="827" spans="2:3" x14ac:dyDescent="0.3">
      <c r="B827" s="16">
        <v>10547</v>
      </c>
      <c r="C827" s="28" t="s">
        <v>1758</v>
      </c>
    </row>
    <row r="828" spans="2:3" x14ac:dyDescent="0.3">
      <c r="B828" s="16">
        <v>10548</v>
      </c>
      <c r="C828" s="28" t="s">
        <v>1759</v>
      </c>
    </row>
    <row r="829" spans="2:3" x14ac:dyDescent="0.3">
      <c r="B829" s="16">
        <v>10549</v>
      </c>
      <c r="C829" s="28" t="s">
        <v>1760</v>
      </c>
    </row>
    <row r="830" spans="2:3" x14ac:dyDescent="0.3">
      <c r="B830" s="16">
        <v>10550</v>
      </c>
      <c r="C830" s="28" t="s">
        <v>1761</v>
      </c>
    </row>
    <row r="831" spans="2:3" x14ac:dyDescent="0.3">
      <c r="B831" s="16">
        <v>10551</v>
      </c>
      <c r="C831" s="28" t="s">
        <v>1762</v>
      </c>
    </row>
    <row r="832" spans="2:3" x14ac:dyDescent="0.3">
      <c r="B832" s="16">
        <v>10552</v>
      </c>
      <c r="C832" s="28" t="s">
        <v>1763</v>
      </c>
    </row>
    <row r="833" spans="2:3" x14ac:dyDescent="0.3">
      <c r="B833" s="16">
        <v>10553</v>
      </c>
      <c r="C833" s="28" t="s">
        <v>1764</v>
      </c>
    </row>
    <row r="834" spans="2:3" x14ac:dyDescent="0.3">
      <c r="B834" s="16">
        <v>10554</v>
      </c>
      <c r="C834" s="28" t="s">
        <v>1765</v>
      </c>
    </row>
    <row r="835" spans="2:3" x14ac:dyDescent="0.3">
      <c r="B835" s="16">
        <v>10555</v>
      </c>
      <c r="C835" s="28" t="s">
        <v>1766</v>
      </c>
    </row>
    <row r="836" spans="2:3" x14ac:dyDescent="0.3">
      <c r="B836" s="16">
        <v>10556</v>
      </c>
      <c r="C836" s="28" t="s">
        <v>1767</v>
      </c>
    </row>
    <row r="837" spans="2:3" x14ac:dyDescent="0.3">
      <c r="B837" s="16">
        <v>10557</v>
      </c>
      <c r="C837" s="28" t="s">
        <v>1768</v>
      </c>
    </row>
    <row r="838" spans="2:3" x14ac:dyDescent="0.3">
      <c r="B838" s="16">
        <v>10558</v>
      </c>
      <c r="C838" s="28" t="s">
        <v>1769</v>
      </c>
    </row>
    <row r="839" spans="2:3" x14ac:dyDescent="0.3">
      <c r="B839" s="16">
        <v>10559</v>
      </c>
      <c r="C839" s="28" t="s">
        <v>1770</v>
      </c>
    </row>
    <row r="840" spans="2:3" x14ac:dyDescent="0.3">
      <c r="B840" s="16">
        <v>10560</v>
      </c>
      <c r="C840" s="28" t="s">
        <v>1771</v>
      </c>
    </row>
    <row r="841" spans="2:3" x14ac:dyDescent="0.3">
      <c r="B841" s="16">
        <v>10561</v>
      </c>
      <c r="C841" s="28" t="s">
        <v>1772</v>
      </c>
    </row>
    <row r="842" spans="2:3" x14ac:dyDescent="0.3">
      <c r="B842" s="16">
        <v>10562</v>
      </c>
      <c r="C842" s="28" t="s">
        <v>1773</v>
      </c>
    </row>
    <row r="843" spans="2:3" x14ac:dyDescent="0.3">
      <c r="B843" s="16">
        <v>10563</v>
      </c>
      <c r="C843" s="28" t="s">
        <v>1774</v>
      </c>
    </row>
    <row r="844" spans="2:3" x14ac:dyDescent="0.3">
      <c r="B844" s="16">
        <v>10564</v>
      </c>
      <c r="C844" s="28" t="s">
        <v>1775</v>
      </c>
    </row>
    <row r="845" spans="2:3" x14ac:dyDescent="0.3">
      <c r="B845" s="16">
        <v>10565</v>
      </c>
      <c r="C845" s="28" t="s">
        <v>1776</v>
      </c>
    </row>
    <row r="846" spans="2:3" x14ac:dyDescent="0.3">
      <c r="B846" s="16">
        <v>10566</v>
      </c>
      <c r="C846" s="28" t="s">
        <v>1777</v>
      </c>
    </row>
    <row r="847" spans="2:3" x14ac:dyDescent="0.3">
      <c r="B847" s="16">
        <v>10567</v>
      </c>
      <c r="C847" s="28" t="s">
        <v>1778</v>
      </c>
    </row>
    <row r="848" spans="2:3" x14ac:dyDescent="0.3">
      <c r="B848" s="16">
        <v>10568</v>
      </c>
      <c r="C848" s="28" t="s">
        <v>1779</v>
      </c>
    </row>
    <row r="849" spans="2:3" x14ac:dyDescent="0.3">
      <c r="B849" s="16">
        <v>10569</v>
      </c>
      <c r="C849" s="28" t="s">
        <v>1780</v>
      </c>
    </row>
    <row r="850" spans="2:3" x14ac:dyDescent="0.3">
      <c r="B850" s="16">
        <v>10570</v>
      </c>
      <c r="C850" s="28" t="s">
        <v>1781</v>
      </c>
    </row>
    <row r="851" spans="2:3" x14ac:dyDescent="0.3">
      <c r="B851" s="16">
        <v>10571</v>
      </c>
      <c r="C851" s="28" t="s">
        <v>1782</v>
      </c>
    </row>
    <row r="852" spans="2:3" x14ac:dyDescent="0.3">
      <c r="B852" s="16">
        <v>10572</v>
      </c>
      <c r="C852" s="28" t="s">
        <v>1783</v>
      </c>
    </row>
    <row r="853" spans="2:3" x14ac:dyDescent="0.3">
      <c r="B853" s="16">
        <v>10573</v>
      </c>
      <c r="C853" s="28" t="s">
        <v>1784</v>
      </c>
    </row>
    <row r="854" spans="2:3" x14ac:dyDescent="0.3">
      <c r="B854" s="16">
        <v>10574</v>
      </c>
      <c r="C854" s="28" t="s">
        <v>1785</v>
      </c>
    </row>
    <row r="855" spans="2:3" x14ac:dyDescent="0.3">
      <c r="B855" s="16">
        <v>10575</v>
      </c>
      <c r="C855" s="28" t="s">
        <v>1786</v>
      </c>
    </row>
    <row r="856" spans="2:3" x14ac:dyDescent="0.3">
      <c r="B856" s="16">
        <v>10576</v>
      </c>
      <c r="C856" s="28" t="s">
        <v>1787</v>
      </c>
    </row>
    <row r="857" spans="2:3" x14ac:dyDescent="0.3">
      <c r="B857" s="16">
        <v>10577</v>
      </c>
      <c r="C857" s="28" t="s">
        <v>1788</v>
      </c>
    </row>
    <row r="858" spans="2:3" x14ac:dyDescent="0.3">
      <c r="B858" s="16">
        <v>10578</v>
      </c>
      <c r="C858" s="28" t="s">
        <v>1789</v>
      </c>
    </row>
    <row r="859" spans="2:3" x14ac:dyDescent="0.3">
      <c r="B859" s="16">
        <v>10579</v>
      </c>
      <c r="C859" s="28" t="s">
        <v>1790</v>
      </c>
    </row>
    <row r="860" spans="2:3" x14ac:dyDescent="0.3">
      <c r="B860" s="16">
        <v>10580</v>
      </c>
      <c r="C860" s="28" t="s">
        <v>1791</v>
      </c>
    </row>
    <row r="861" spans="2:3" x14ac:dyDescent="0.3">
      <c r="B861" s="16">
        <v>10581</v>
      </c>
      <c r="C861" s="28" t="s">
        <v>1792</v>
      </c>
    </row>
    <row r="862" spans="2:3" x14ac:dyDescent="0.3">
      <c r="B862" s="16">
        <v>10582</v>
      </c>
      <c r="C862" s="28" t="s">
        <v>1792</v>
      </c>
    </row>
    <row r="863" spans="2:3" x14ac:dyDescent="0.3">
      <c r="B863" s="16">
        <v>10583</v>
      </c>
      <c r="C863" s="28" t="s">
        <v>1793</v>
      </c>
    </row>
    <row r="864" spans="2:3" x14ac:dyDescent="0.3">
      <c r="B864" s="16">
        <v>10584</v>
      </c>
      <c r="C864" s="28" t="s">
        <v>1794</v>
      </c>
    </row>
    <row r="865" spans="2:3" x14ac:dyDescent="0.3">
      <c r="B865" s="16">
        <v>10585</v>
      </c>
      <c r="C865" s="28" t="s">
        <v>1795</v>
      </c>
    </row>
    <row r="866" spans="2:3" x14ac:dyDescent="0.3">
      <c r="B866" s="16">
        <v>10586</v>
      </c>
      <c r="C866" s="28" t="s">
        <v>1796</v>
      </c>
    </row>
    <row r="867" spans="2:3" x14ac:dyDescent="0.3">
      <c r="B867" s="16">
        <v>10587</v>
      </c>
      <c r="C867" s="28" t="s">
        <v>1797</v>
      </c>
    </row>
    <row r="868" spans="2:3" x14ac:dyDescent="0.3">
      <c r="B868" s="16">
        <v>10588</v>
      </c>
      <c r="C868" s="28" t="s">
        <v>1798</v>
      </c>
    </row>
    <row r="869" spans="2:3" x14ac:dyDescent="0.3">
      <c r="B869" s="16">
        <v>10589</v>
      </c>
      <c r="C869" s="28" t="s">
        <v>1799</v>
      </c>
    </row>
    <row r="870" spans="2:3" x14ac:dyDescent="0.3">
      <c r="B870" s="16">
        <v>10590</v>
      </c>
      <c r="C870" s="28" t="s">
        <v>1800</v>
      </c>
    </row>
    <row r="871" spans="2:3" x14ac:dyDescent="0.3">
      <c r="B871" s="16">
        <v>10591</v>
      </c>
      <c r="C871" s="28" t="s">
        <v>1801</v>
      </c>
    </row>
    <row r="872" spans="2:3" x14ac:dyDescent="0.3">
      <c r="B872" s="16">
        <v>10592</v>
      </c>
      <c r="C872" s="28" t="s">
        <v>1802</v>
      </c>
    </row>
    <row r="873" spans="2:3" x14ac:dyDescent="0.3">
      <c r="B873" s="16">
        <v>10593</v>
      </c>
      <c r="C873" s="28" t="s">
        <v>1803</v>
      </c>
    </row>
    <row r="874" spans="2:3" x14ac:dyDescent="0.3">
      <c r="B874" s="16">
        <v>10594</v>
      </c>
      <c r="C874" s="28" t="s">
        <v>1804</v>
      </c>
    </row>
    <row r="875" spans="2:3" x14ac:dyDescent="0.3">
      <c r="B875" s="16">
        <v>10595</v>
      </c>
      <c r="C875" s="28" t="s">
        <v>1805</v>
      </c>
    </row>
    <row r="876" spans="2:3" x14ac:dyDescent="0.3">
      <c r="B876" s="16">
        <v>10596</v>
      </c>
      <c r="C876" s="28" t="s">
        <v>1806</v>
      </c>
    </row>
    <row r="877" spans="2:3" x14ac:dyDescent="0.3">
      <c r="B877" s="16">
        <v>10597</v>
      </c>
      <c r="C877" s="28" t="s">
        <v>1807</v>
      </c>
    </row>
    <row r="878" spans="2:3" x14ac:dyDescent="0.3">
      <c r="B878" s="16">
        <v>10598</v>
      </c>
      <c r="C878" s="28" t="s">
        <v>1808</v>
      </c>
    </row>
    <row r="879" spans="2:3" x14ac:dyDescent="0.3">
      <c r="B879" s="16">
        <v>10599</v>
      </c>
      <c r="C879" s="28" t="s">
        <v>1809</v>
      </c>
    </row>
    <row r="880" spans="2:3" x14ac:dyDescent="0.3">
      <c r="B880" s="16">
        <v>10600</v>
      </c>
      <c r="C880" s="28" t="s">
        <v>1810</v>
      </c>
    </row>
    <row r="881" spans="2:3" x14ac:dyDescent="0.3">
      <c r="B881" s="16">
        <v>10601</v>
      </c>
      <c r="C881" s="28" t="s">
        <v>1811</v>
      </c>
    </row>
    <row r="882" spans="2:3" x14ac:dyDescent="0.3">
      <c r="B882" s="16">
        <v>10602</v>
      </c>
      <c r="C882" s="28" t="s">
        <v>1812</v>
      </c>
    </row>
    <row r="883" spans="2:3" x14ac:dyDescent="0.3">
      <c r="B883" s="16">
        <v>10603</v>
      </c>
      <c r="C883" s="28" t="s">
        <v>1813</v>
      </c>
    </row>
    <row r="884" spans="2:3" x14ac:dyDescent="0.3">
      <c r="B884" s="16">
        <v>10604</v>
      </c>
      <c r="C884" s="28" t="s">
        <v>1814</v>
      </c>
    </row>
    <row r="885" spans="2:3" x14ac:dyDescent="0.3">
      <c r="B885" s="16">
        <v>10605</v>
      </c>
      <c r="C885" s="28" t="s">
        <v>1815</v>
      </c>
    </row>
    <row r="886" spans="2:3" x14ac:dyDescent="0.3">
      <c r="B886" s="16">
        <v>10606</v>
      </c>
      <c r="C886" s="28" t="s">
        <v>1816</v>
      </c>
    </row>
    <row r="887" spans="2:3" x14ac:dyDescent="0.3">
      <c r="B887" s="16">
        <v>10607</v>
      </c>
      <c r="C887" s="28" t="s">
        <v>1817</v>
      </c>
    </row>
    <row r="888" spans="2:3" x14ac:dyDescent="0.3">
      <c r="B888" s="16">
        <v>10608</v>
      </c>
      <c r="C888" s="28" t="s">
        <v>1818</v>
      </c>
    </row>
    <row r="889" spans="2:3" x14ac:dyDescent="0.3">
      <c r="B889" s="16">
        <v>10609</v>
      </c>
      <c r="C889" s="28" t="s">
        <v>1819</v>
      </c>
    </row>
    <row r="890" spans="2:3" x14ac:dyDescent="0.3">
      <c r="B890" s="16">
        <v>10610</v>
      </c>
      <c r="C890" s="28" t="s">
        <v>1820</v>
      </c>
    </row>
    <row r="891" spans="2:3" x14ac:dyDescent="0.3">
      <c r="B891" s="16">
        <v>10611</v>
      </c>
      <c r="C891" s="28" t="s">
        <v>1821</v>
      </c>
    </row>
    <row r="892" spans="2:3" x14ac:dyDescent="0.3">
      <c r="B892" s="16">
        <v>10612</v>
      </c>
      <c r="C892" s="28" t="s">
        <v>1822</v>
      </c>
    </row>
    <row r="893" spans="2:3" x14ac:dyDescent="0.3">
      <c r="B893" s="16">
        <v>10613</v>
      </c>
      <c r="C893" s="28" t="s">
        <v>1823</v>
      </c>
    </row>
    <row r="894" spans="2:3" x14ac:dyDescent="0.3">
      <c r="B894" s="16">
        <v>10614</v>
      </c>
      <c r="C894" s="28" t="s">
        <v>1824</v>
      </c>
    </row>
    <row r="895" spans="2:3" x14ac:dyDescent="0.3">
      <c r="B895" s="16">
        <v>10615</v>
      </c>
      <c r="C895" s="28" t="s">
        <v>1825</v>
      </c>
    </row>
    <row r="896" spans="2:3" x14ac:dyDescent="0.3">
      <c r="B896" s="16">
        <v>10616</v>
      </c>
      <c r="C896" s="28" t="s">
        <v>1826</v>
      </c>
    </row>
    <row r="897" spans="2:3" x14ac:dyDescent="0.3">
      <c r="B897" s="16">
        <v>10617</v>
      </c>
      <c r="C897" s="28" t="s">
        <v>1827</v>
      </c>
    </row>
    <row r="898" spans="2:3" x14ac:dyDescent="0.3">
      <c r="B898" s="16">
        <v>10618</v>
      </c>
      <c r="C898" s="28" t="s">
        <v>1828</v>
      </c>
    </row>
    <row r="899" spans="2:3" x14ac:dyDescent="0.3">
      <c r="B899" s="16">
        <v>10619</v>
      </c>
      <c r="C899" s="28" t="s">
        <v>1829</v>
      </c>
    </row>
    <row r="900" spans="2:3" x14ac:dyDescent="0.3">
      <c r="B900" s="16">
        <v>10620</v>
      </c>
      <c r="C900" s="28" t="s">
        <v>1830</v>
      </c>
    </row>
    <row r="901" spans="2:3" x14ac:dyDescent="0.3">
      <c r="B901" s="16">
        <v>10621</v>
      </c>
      <c r="C901" s="28" t="s">
        <v>1831</v>
      </c>
    </row>
    <row r="902" spans="2:3" x14ac:dyDescent="0.3">
      <c r="B902" s="16">
        <v>10622</v>
      </c>
      <c r="C902" s="28" t="s">
        <v>1832</v>
      </c>
    </row>
    <row r="903" spans="2:3" x14ac:dyDescent="0.3">
      <c r="B903" s="16">
        <v>10623</v>
      </c>
      <c r="C903" s="28" t="s">
        <v>1833</v>
      </c>
    </row>
    <row r="904" spans="2:3" x14ac:dyDescent="0.3">
      <c r="B904" s="16">
        <v>10624</v>
      </c>
      <c r="C904" s="28" t="s">
        <v>1834</v>
      </c>
    </row>
    <row r="905" spans="2:3" x14ac:dyDescent="0.3">
      <c r="B905" s="16">
        <v>10625</v>
      </c>
      <c r="C905" s="28" t="s">
        <v>1835</v>
      </c>
    </row>
    <row r="906" spans="2:3" x14ac:dyDescent="0.3">
      <c r="B906" s="16">
        <v>10626</v>
      </c>
      <c r="C906" s="28" t="s">
        <v>1836</v>
      </c>
    </row>
    <row r="907" spans="2:3" x14ac:dyDescent="0.3">
      <c r="B907" s="16">
        <v>10627</v>
      </c>
      <c r="C907" s="28" t="s">
        <v>1837</v>
      </c>
    </row>
    <row r="908" spans="2:3" x14ac:dyDescent="0.3">
      <c r="B908" s="16">
        <v>10628</v>
      </c>
      <c r="C908" s="28" t="s">
        <v>1838</v>
      </c>
    </row>
    <row r="909" spans="2:3" x14ac:dyDescent="0.3">
      <c r="B909" s="16">
        <v>10629</v>
      </c>
      <c r="C909" s="28" t="s">
        <v>1839</v>
      </c>
    </row>
    <row r="910" spans="2:3" x14ac:dyDescent="0.3">
      <c r="B910" s="16">
        <v>10630</v>
      </c>
      <c r="C910" s="28" t="s">
        <v>1840</v>
      </c>
    </row>
    <row r="911" spans="2:3" x14ac:dyDescent="0.3">
      <c r="B911" s="16">
        <v>10631</v>
      </c>
      <c r="C911" s="28" t="s">
        <v>1841</v>
      </c>
    </row>
    <row r="912" spans="2:3" x14ac:dyDescent="0.3">
      <c r="B912" s="16">
        <v>10632</v>
      </c>
      <c r="C912" s="28" t="s">
        <v>1842</v>
      </c>
    </row>
    <row r="913" spans="2:3" x14ac:dyDescent="0.3">
      <c r="B913" s="16">
        <v>10633</v>
      </c>
      <c r="C913" s="28" t="s">
        <v>1843</v>
      </c>
    </row>
    <row r="914" spans="2:3" x14ac:dyDescent="0.3">
      <c r="B914" s="16">
        <v>10634</v>
      </c>
      <c r="C914" s="28" t="s">
        <v>1844</v>
      </c>
    </row>
    <row r="915" spans="2:3" x14ac:dyDescent="0.3">
      <c r="B915" s="16">
        <v>10635</v>
      </c>
      <c r="C915" s="28" t="s">
        <v>1845</v>
      </c>
    </row>
    <row r="916" spans="2:3" x14ac:dyDescent="0.3">
      <c r="B916" s="16">
        <v>10636</v>
      </c>
      <c r="C916" s="28" t="s">
        <v>1846</v>
      </c>
    </row>
    <row r="917" spans="2:3" x14ac:dyDescent="0.3">
      <c r="B917" s="16">
        <v>10637</v>
      </c>
      <c r="C917" s="28" t="s">
        <v>1847</v>
      </c>
    </row>
    <row r="918" spans="2:3" x14ac:dyDescent="0.3">
      <c r="B918" s="16">
        <v>10638</v>
      </c>
      <c r="C918" s="28" t="s">
        <v>1848</v>
      </c>
    </row>
    <row r="919" spans="2:3" x14ac:dyDescent="0.3">
      <c r="B919" s="16">
        <v>10639</v>
      </c>
      <c r="C919" s="28" t="s">
        <v>1849</v>
      </c>
    </row>
    <row r="920" spans="2:3" x14ac:dyDescent="0.3">
      <c r="B920" s="16">
        <v>10640</v>
      </c>
      <c r="C920" s="28" t="s">
        <v>1850</v>
      </c>
    </row>
    <row r="921" spans="2:3" x14ac:dyDescent="0.3">
      <c r="B921" s="16">
        <v>10641</v>
      </c>
      <c r="C921" s="28" t="s">
        <v>1851</v>
      </c>
    </row>
    <row r="922" spans="2:3" x14ac:dyDescent="0.3">
      <c r="B922" s="16">
        <v>10642</v>
      </c>
      <c r="C922" s="28" t="s">
        <v>1852</v>
      </c>
    </row>
    <row r="923" spans="2:3" x14ac:dyDescent="0.3">
      <c r="B923" s="16">
        <v>10643</v>
      </c>
      <c r="C923" s="28" t="s">
        <v>1853</v>
      </c>
    </row>
    <row r="924" spans="2:3" x14ac:dyDescent="0.3">
      <c r="B924" s="16">
        <v>10644</v>
      </c>
      <c r="C924" s="28" t="s">
        <v>1854</v>
      </c>
    </row>
    <row r="925" spans="2:3" x14ac:dyDescent="0.3">
      <c r="B925" s="16">
        <v>10645</v>
      </c>
      <c r="C925" s="28" t="s">
        <v>1855</v>
      </c>
    </row>
    <row r="926" spans="2:3" x14ac:dyDescent="0.3">
      <c r="B926" s="16">
        <v>10646</v>
      </c>
      <c r="C926" s="28" t="s">
        <v>1856</v>
      </c>
    </row>
    <row r="927" spans="2:3" x14ac:dyDescent="0.3">
      <c r="B927" s="16">
        <v>10647</v>
      </c>
      <c r="C927" s="28" t="s">
        <v>1857</v>
      </c>
    </row>
    <row r="928" spans="2:3" x14ac:dyDescent="0.3">
      <c r="B928" s="16">
        <v>10648</v>
      </c>
      <c r="C928" s="28" t="s">
        <v>1858</v>
      </c>
    </row>
    <row r="929" spans="2:3" x14ac:dyDescent="0.3">
      <c r="B929" s="16">
        <v>10649</v>
      </c>
      <c r="C929" s="28" t="s">
        <v>1859</v>
      </c>
    </row>
    <row r="930" spans="2:3" x14ac:dyDescent="0.3">
      <c r="B930" s="16">
        <v>10650</v>
      </c>
      <c r="C930" s="28" t="s">
        <v>1860</v>
      </c>
    </row>
    <row r="931" spans="2:3" x14ac:dyDescent="0.3">
      <c r="B931" s="16">
        <v>10651</v>
      </c>
      <c r="C931" s="28" t="s">
        <v>1861</v>
      </c>
    </row>
    <row r="932" spans="2:3" x14ac:dyDescent="0.3">
      <c r="B932" s="16">
        <v>10652</v>
      </c>
      <c r="C932" s="28" t="s">
        <v>1862</v>
      </c>
    </row>
    <row r="933" spans="2:3" x14ac:dyDescent="0.3">
      <c r="B933" s="16">
        <v>10653</v>
      </c>
      <c r="C933" s="28" t="s">
        <v>1863</v>
      </c>
    </row>
    <row r="934" spans="2:3" x14ac:dyDescent="0.3">
      <c r="B934" s="16">
        <v>10654</v>
      </c>
      <c r="C934" s="28" t="s">
        <v>1864</v>
      </c>
    </row>
    <row r="935" spans="2:3" x14ac:dyDescent="0.3">
      <c r="B935" s="16">
        <v>10655</v>
      </c>
      <c r="C935" s="28" t="s">
        <v>1865</v>
      </c>
    </row>
    <row r="936" spans="2:3" x14ac:dyDescent="0.3">
      <c r="B936" s="16">
        <v>10656</v>
      </c>
      <c r="C936" s="28" t="s">
        <v>1866</v>
      </c>
    </row>
    <row r="937" spans="2:3" x14ac:dyDescent="0.3">
      <c r="B937" s="16">
        <v>10657</v>
      </c>
      <c r="C937" s="28" t="s">
        <v>1867</v>
      </c>
    </row>
    <row r="938" spans="2:3" x14ac:dyDescent="0.3">
      <c r="B938" s="16">
        <v>10658</v>
      </c>
      <c r="C938" s="28" t="s">
        <v>1868</v>
      </c>
    </row>
    <row r="939" spans="2:3" x14ac:dyDescent="0.3">
      <c r="B939" s="16">
        <v>10659</v>
      </c>
      <c r="C939" s="28" t="s">
        <v>1869</v>
      </c>
    </row>
    <row r="940" spans="2:3" x14ac:dyDescent="0.3">
      <c r="B940" s="16">
        <v>10660</v>
      </c>
      <c r="C940" s="28" t="s">
        <v>1870</v>
      </c>
    </row>
    <row r="941" spans="2:3" x14ac:dyDescent="0.3">
      <c r="B941" s="16">
        <v>10661</v>
      </c>
      <c r="C941" s="28" t="s">
        <v>1871</v>
      </c>
    </row>
    <row r="942" spans="2:3" x14ac:dyDescent="0.3">
      <c r="B942" s="16">
        <v>10662</v>
      </c>
      <c r="C942" s="28" t="s">
        <v>1872</v>
      </c>
    </row>
    <row r="943" spans="2:3" x14ac:dyDescent="0.3">
      <c r="B943" s="16">
        <v>10663</v>
      </c>
      <c r="C943" s="28" t="s">
        <v>1873</v>
      </c>
    </row>
    <row r="944" spans="2:3" x14ac:dyDescent="0.3">
      <c r="B944" s="16">
        <v>10664</v>
      </c>
      <c r="C944" s="28" t="s">
        <v>1874</v>
      </c>
    </row>
    <row r="945" spans="2:3" x14ac:dyDescent="0.3">
      <c r="B945" s="16">
        <v>10665</v>
      </c>
      <c r="C945" s="28" t="s">
        <v>1875</v>
      </c>
    </row>
    <row r="946" spans="2:3" x14ac:dyDescent="0.3">
      <c r="B946" s="16">
        <v>10666</v>
      </c>
      <c r="C946" s="28" t="s">
        <v>1876</v>
      </c>
    </row>
    <row r="947" spans="2:3" x14ac:dyDescent="0.3">
      <c r="B947" s="16">
        <v>10667</v>
      </c>
      <c r="C947" s="28" t="s">
        <v>1877</v>
      </c>
    </row>
    <row r="948" spans="2:3" x14ac:dyDescent="0.3">
      <c r="B948" s="16">
        <v>10668</v>
      </c>
      <c r="C948" s="28" t="s">
        <v>1878</v>
      </c>
    </row>
    <row r="949" spans="2:3" x14ac:dyDescent="0.3">
      <c r="B949" s="16">
        <v>10669</v>
      </c>
      <c r="C949" s="28" t="s">
        <v>1879</v>
      </c>
    </row>
    <row r="950" spans="2:3" x14ac:dyDescent="0.3">
      <c r="B950" s="16">
        <v>10670</v>
      </c>
      <c r="C950" s="28" t="s">
        <v>1880</v>
      </c>
    </row>
    <row r="951" spans="2:3" x14ac:dyDescent="0.3">
      <c r="B951" s="16">
        <v>10671</v>
      </c>
      <c r="C951" s="28" t="s">
        <v>1881</v>
      </c>
    </row>
    <row r="952" spans="2:3" x14ac:dyDescent="0.3">
      <c r="B952" s="16">
        <v>10672</v>
      </c>
      <c r="C952" s="28" t="s">
        <v>1882</v>
      </c>
    </row>
    <row r="953" spans="2:3" x14ac:dyDescent="0.3">
      <c r="B953" s="16">
        <v>10673</v>
      </c>
      <c r="C953" s="28" t="s">
        <v>1883</v>
      </c>
    </row>
    <row r="954" spans="2:3" x14ac:dyDescent="0.3">
      <c r="B954" s="16">
        <v>10674</v>
      </c>
      <c r="C954" s="28" t="s">
        <v>1884</v>
      </c>
    </row>
    <row r="955" spans="2:3" x14ac:dyDescent="0.3">
      <c r="B955" s="16">
        <v>10675</v>
      </c>
      <c r="C955" s="28" t="s">
        <v>1885</v>
      </c>
    </row>
    <row r="956" spans="2:3" x14ac:dyDescent="0.3">
      <c r="B956" s="16">
        <v>10676</v>
      </c>
      <c r="C956" s="28" t="s">
        <v>1886</v>
      </c>
    </row>
    <row r="957" spans="2:3" x14ac:dyDescent="0.3">
      <c r="B957" s="16">
        <v>10677</v>
      </c>
      <c r="C957" s="28" t="s">
        <v>1887</v>
      </c>
    </row>
    <row r="958" spans="2:3" x14ac:dyDescent="0.3">
      <c r="B958" s="16">
        <v>10678</v>
      </c>
      <c r="C958" s="28" t="s">
        <v>1888</v>
      </c>
    </row>
    <row r="959" spans="2:3" x14ac:dyDescent="0.3">
      <c r="B959" s="16">
        <v>10679</v>
      </c>
      <c r="C959" s="28" t="s">
        <v>1889</v>
      </c>
    </row>
    <row r="960" spans="2:3" x14ac:dyDescent="0.3">
      <c r="B960" s="16">
        <v>10680</v>
      </c>
      <c r="C960" s="28" t="s">
        <v>1890</v>
      </c>
    </row>
    <row r="961" spans="2:3" x14ac:dyDescent="0.3">
      <c r="B961" s="16">
        <v>10681</v>
      </c>
      <c r="C961" s="28" t="s">
        <v>1891</v>
      </c>
    </row>
    <row r="962" spans="2:3" x14ac:dyDescent="0.3">
      <c r="B962" s="16">
        <v>10682</v>
      </c>
      <c r="C962" s="28" t="s">
        <v>1892</v>
      </c>
    </row>
    <row r="963" spans="2:3" x14ac:dyDescent="0.3">
      <c r="B963" s="16">
        <v>10683</v>
      </c>
      <c r="C963" s="28" t="s">
        <v>1893</v>
      </c>
    </row>
    <row r="964" spans="2:3" x14ac:dyDescent="0.3">
      <c r="B964" s="16">
        <v>10684</v>
      </c>
      <c r="C964" s="28" t="s">
        <v>1894</v>
      </c>
    </row>
    <row r="965" spans="2:3" x14ac:dyDescent="0.3">
      <c r="B965" s="16">
        <v>10685</v>
      </c>
      <c r="C965" s="28" t="s">
        <v>1895</v>
      </c>
    </row>
    <row r="966" spans="2:3" x14ac:dyDescent="0.3">
      <c r="B966" s="16">
        <v>10686</v>
      </c>
      <c r="C966" s="28" t="s">
        <v>1896</v>
      </c>
    </row>
    <row r="967" spans="2:3" x14ac:dyDescent="0.3">
      <c r="B967" s="16">
        <v>10687</v>
      </c>
      <c r="C967" s="28" t="s">
        <v>1897</v>
      </c>
    </row>
    <row r="968" spans="2:3" x14ac:dyDescent="0.3">
      <c r="B968" s="16">
        <v>10688</v>
      </c>
      <c r="C968" s="28" t="s">
        <v>1898</v>
      </c>
    </row>
    <row r="969" spans="2:3" x14ac:dyDescent="0.3">
      <c r="B969" s="16">
        <v>10689</v>
      </c>
      <c r="C969" s="28" t="s">
        <v>1899</v>
      </c>
    </row>
    <row r="970" spans="2:3" x14ac:dyDescent="0.3">
      <c r="B970" s="16">
        <v>10690</v>
      </c>
      <c r="C970" s="28" t="s">
        <v>1900</v>
      </c>
    </row>
    <row r="971" spans="2:3" x14ac:dyDescent="0.3">
      <c r="B971" s="16">
        <v>10691</v>
      </c>
      <c r="C971" s="28" t="s">
        <v>1901</v>
      </c>
    </row>
    <row r="972" spans="2:3" x14ac:dyDescent="0.3">
      <c r="B972" s="16">
        <v>10692</v>
      </c>
      <c r="C972" s="28" t="s">
        <v>1902</v>
      </c>
    </row>
    <row r="973" spans="2:3" x14ac:dyDescent="0.3">
      <c r="B973" s="16">
        <v>10693</v>
      </c>
      <c r="C973" s="28" t="s">
        <v>1903</v>
      </c>
    </row>
    <row r="974" spans="2:3" x14ac:dyDescent="0.3">
      <c r="B974" s="16">
        <v>10694</v>
      </c>
      <c r="C974" s="28" t="s">
        <v>1904</v>
      </c>
    </row>
    <row r="975" spans="2:3" x14ac:dyDescent="0.3">
      <c r="B975" s="16">
        <v>10695</v>
      </c>
      <c r="C975" s="28" t="s">
        <v>1482</v>
      </c>
    </row>
    <row r="976" spans="2:3" x14ac:dyDescent="0.3">
      <c r="B976" s="73"/>
      <c r="C976" s="73"/>
    </row>
    <row r="977" spans="2:3" x14ac:dyDescent="0.3">
      <c r="B977" s="70" t="s">
        <v>1010</v>
      </c>
      <c r="C977" s="71" t="s">
        <v>1905</v>
      </c>
    </row>
    <row r="978" spans="2:3" x14ac:dyDescent="0.3">
      <c r="B978" s="72" t="s">
        <v>1011</v>
      </c>
      <c r="C978" s="72" t="s">
        <v>83</v>
      </c>
    </row>
    <row r="979" spans="2:3" x14ac:dyDescent="0.3">
      <c r="B979" s="16">
        <v>331</v>
      </c>
      <c r="C979" s="28" t="s">
        <v>1906</v>
      </c>
    </row>
    <row r="980" spans="2:3" x14ac:dyDescent="0.3">
      <c r="B980" s="16">
        <v>332</v>
      </c>
      <c r="C980" s="28" t="s">
        <v>1907</v>
      </c>
    </row>
    <row r="981" spans="2:3" x14ac:dyDescent="0.3">
      <c r="B981" s="16">
        <v>333</v>
      </c>
      <c r="C981" s="28" t="s">
        <v>1908</v>
      </c>
    </row>
    <row r="982" spans="2:3" x14ac:dyDescent="0.3">
      <c r="B982" s="16">
        <v>334</v>
      </c>
      <c r="C982" s="28" t="s">
        <v>1909</v>
      </c>
    </row>
    <row r="983" spans="2:3" x14ac:dyDescent="0.3">
      <c r="B983" s="73"/>
      <c r="C983" s="73"/>
    </row>
    <row r="984" spans="2:3" x14ac:dyDescent="0.3">
      <c r="B984" s="70" t="s">
        <v>1010</v>
      </c>
      <c r="C984" s="71" t="s">
        <v>1910</v>
      </c>
    </row>
    <row r="985" spans="2:3" x14ac:dyDescent="0.3">
      <c r="B985" s="72" t="s">
        <v>1011</v>
      </c>
      <c r="C985" s="72" t="s">
        <v>83</v>
      </c>
    </row>
    <row r="986" spans="2:3" x14ac:dyDescent="0.3">
      <c r="B986" s="16">
        <v>341</v>
      </c>
      <c r="C986" s="28" t="s">
        <v>515</v>
      </c>
    </row>
    <row r="987" spans="2:3" x14ac:dyDescent="0.3">
      <c r="B987" s="16">
        <v>342</v>
      </c>
      <c r="C987" s="28" t="s">
        <v>516</v>
      </c>
    </row>
    <row r="988" spans="2:3" x14ac:dyDescent="0.3">
      <c r="B988" s="73"/>
      <c r="C988" s="73"/>
    </row>
    <row r="989" spans="2:3" x14ac:dyDescent="0.3">
      <c r="B989" s="70" t="s">
        <v>1010</v>
      </c>
      <c r="C989" s="71" t="s">
        <v>1911</v>
      </c>
    </row>
    <row r="990" spans="2:3" x14ac:dyDescent="0.3">
      <c r="B990" s="72" t="s">
        <v>1011</v>
      </c>
      <c r="C990" s="72" t="s">
        <v>83</v>
      </c>
    </row>
    <row r="991" spans="2:3" x14ac:dyDescent="0.3">
      <c r="B991" s="16">
        <v>2030</v>
      </c>
      <c r="C991" s="28" t="s">
        <v>1912</v>
      </c>
    </row>
    <row r="992" spans="2:3" x14ac:dyDescent="0.3">
      <c r="B992" s="16">
        <v>2031</v>
      </c>
      <c r="C992" s="28" t="s">
        <v>1913</v>
      </c>
    </row>
    <row r="993" spans="2:3" x14ac:dyDescent="0.3">
      <c r="B993" s="73"/>
      <c r="C993" s="73"/>
    </row>
    <row r="994" spans="2:3" x14ac:dyDescent="0.3">
      <c r="B994" s="70" t="s">
        <v>1010</v>
      </c>
      <c r="C994" s="71" t="s">
        <v>1914</v>
      </c>
    </row>
    <row r="995" spans="2:3" x14ac:dyDescent="0.3">
      <c r="B995" s="72" t="s">
        <v>1011</v>
      </c>
      <c r="C995" s="72" t="s">
        <v>83</v>
      </c>
    </row>
    <row r="996" spans="2:3" x14ac:dyDescent="0.3">
      <c r="B996" s="16">
        <v>2081</v>
      </c>
      <c r="C996" s="28" t="s">
        <v>1915</v>
      </c>
    </row>
    <row r="997" spans="2:3" x14ac:dyDescent="0.3">
      <c r="B997" s="16">
        <v>2047</v>
      </c>
      <c r="C997" s="28" t="s">
        <v>1916</v>
      </c>
    </row>
    <row r="998" spans="2:3" x14ac:dyDescent="0.3">
      <c r="B998" s="16">
        <v>2048</v>
      </c>
      <c r="C998" s="28" t="s">
        <v>1917</v>
      </c>
    </row>
    <row r="999" spans="2:3" x14ac:dyDescent="0.3">
      <c r="B999" s="16">
        <v>2049</v>
      </c>
      <c r="C999" s="28" t="s">
        <v>1918</v>
      </c>
    </row>
    <row r="1000" spans="2:3" x14ac:dyDescent="0.3">
      <c r="B1000" s="16">
        <v>2050</v>
      </c>
      <c r="C1000" s="28" t="s">
        <v>1919</v>
      </c>
    </row>
    <row r="1001" spans="2:3" x14ac:dyDescent="0.3">
      <c r="B1001" s="16">
        <v>2051</v>
      </c>
      <c r="C1001" s="28" t="s">
        <v>1920</v>
      </c>
    </row>
    <row r="1002" spans="2:3" x14ac:dyDescent="0.3">
      <c r="B1002" s="16">
        <v>2052</v>
      </c>
      <c r="C1002" s="28" t="s">
        <v>1921</v>
      </c>
    </row>
    <row r="1003" spans="2:3" x14ac:dyDescent="0.3">
      <c r="B1003" s="16">
        <v>2073</v>
      </c>
      <c r="C1003" s="28" t="s">
        <v>1922</v>
      </c>
    </row>
    <row r="1004" spans="2:3" x14ac:dyDescent="0.3">
      <c r="B1004" s="16">
        <v>2053</v>
      </c>
      <c r="C1004" s="28" t="s">
        <v>1923</v>
      </c>
    </row>
    <row r="1005" spans="2:3" x14ac:dyDescent="0.3">
      <c r="B1005" s="16">
        <v>2074</v>
      </c>
      <c r="C1005" s="28" t="s">
        <v>1924</v>
      </c>
    </row>
    <row r="1006" spans="2:3" x14ac:dyDescent="0.3">
      <c r="B1006" s="16">
        <v>2075</v>
      </c>
      <c r="C1006" s="28" t="s">
        <v>1925</v>
      </c>
    </row>
    <row r="1007" spans="2:3" x14ac:dyDescent="0.3">
      <c r="B1007" s="16">
        <v>2054</v>
      </c>
      <c r="C1007" s="28" t="s">
        <v>1926</v>
      </c>
    </row>
    <row r="1008" spans="2:3" x14ac:dyDescent="0.3">
      <c r="B1008" s="16">
        <v>2076</v>
      </c>
      <c r="C1008" s="28" t="s">
        <v>1927</v>
      </c>
    </row>
    <row r="1009" spans="2:3" x14ac:dyDescent="0.3">
      <c r="B1009" s="16">
        <v>2055</v>
      </c>
      <c r="C1009" s="28" t="s">
        <v>1928</v>
      </c>
    </row>
    <row r="1010" spans="2:3" x14ac:dyDescent="0.3">
      <c r="B1010" s="16">
        <v>2056</v>
      </c>
      <c r="C1010" s="28" t="s">
        <v>1929</v>
      </c>
    </row>
    <row r="1011" spans="2:3" x14ac:dyDescent="0.3">
      <c r="B1011" s="16">
        <v>2077</v>
      </c>
      <c r="C1011" s="28" t="s">
        <v>1930</v>
      </c>
    </row>
    <row r="1012" spans="2:3" x14ac:dyDescent="0.3">
      <c r="B1012" s="16">
        <v>2057</v>
      </c>
      <c r="C1012" s="28" t="s">
        <v>1931</v>
      </c>
    </row>
    <row r="1013" spans="2:3" x14ac:dyDescent="0.3">
      <c r="B1013" s="16">
        <v>2058</v>
      </c>
      <c r="C1013" s="28" t="s">
        <v>1932</v>
      </c>
    </row>
    <row r="1014" spans="2:3" x14ac:dyDescent="0.3">
      <c r="B1014" s="16">
        <v>2059</v>
      </c>
      <c r="C1014" s="28" t="s">
        <v>1933</v>
      </c>
    </row>
    <row r="1015" spans="2:3" x14ac:dyDescent="0.3">
      <c r="B1015" s="16">
        <v>2060</v>
      </c>
      <c r="C1015" s="28" t="s">
        <v>1934</v>
      </c>
    </row>
    <row r="1016" spans="2:3" x14ac:dyDescent="0.3">
      <c r="B1016" s="16">
        <v>2061</v>
      </c>
      <c r="C1016" s="28" t="s">
        <v>1935</v>
      </c>
    </row>
    <row r="1017" spans="2:3" x14ac:dyDescent="0.3">
      <c r="B1017" s="16">
        <v>2062</v>
      </c>
      <c r="C1017" s="28" t="s">
        <v>1936</v>
      </c>
    </row>
    <row r="1018" spans="2:3" x14ac:dyDescent="0.3">
      <c r="B1018" s="16">
        <v>2078</v>
      </c>
      <c r="C1018" s="28" t="s">
        <v>1937</v>
      </c>
    </row>
    <row r="1019" spans="2:3" x14ac:dyDescent="0.3">
      <c r="B1019" s="16">
        <v>2063</v>
      </c>
      <c r="C1019" s="28" t="s">
        <v>1938</v>
      </c>
    </row>
    <row r="1020" spans="2:3" x14ac:dyDescent="0.3">
      <c r="B1020" s="16">
        <v>2064</v>
      </c>
      <c r="C1020" s="28" t="s">
        <v>1939</v>
      </c>
    </row>
    <row r="1021" spans="2:3" x14ac:dyDescent="0.3">
      <c r="B1021" s="16">
        <v>2065</v>
      </c>
      <c r="C1021" s="28" t="s">
        <v>1940</v>
      </c>
    </row>
    <row r="1022" spans="2:3" x14ac:dyDescent="0.3">
      <c r="B1022" s="16">
        <v>2079</v>
      </c>
      <c r="C1022" s="28" t="s">
        <v>1941</v>
      </c>
    </row>
    <row r="1023" spans="2:3" x14ac:dyDescent="0.3">
      <c r="B1023" s="16">
        <v>2066</v>
      </c>
      <c r="C1023" s="28" t="s">
        <v>1942</v>
      </c>
    </row>
    <row r="1024" spans="2:3" x14ac:dyDescent="0.3">
      <c r="B1024" s="16">
        <v>2067</v>
      </c>
      <c r="C1024" s="28" t="s">
        <v>1943</v>
      </c>
    </row>
    <row r="1025" spans="2:3" x14ac:dyDescent="0.3">
      <c r="B1025" s="16">
        <v>2068</v>
      </c>
      <c r="C1025" s="28" t="s">
        <v>1944</v>
      </c>
    </row>
    <row r="1026" spans="2:3" x14ac:dyDescent="0.3">
      <c r="B1026" s="16">
        <v>2069</v>
      </c>
      <c r="C1026" s="28" t="s">
        <v>1945</v>
      </c>
    </row>
    <row r="1027" spans="2:3" x14ac:dyDescent="0.3">
      <c r="B1027" s="16">
        <v>2070</v>
      </c>
      <c r="C1027" s="28" t="s">
        <v>1946</v>
      </c>
    </row>
    <row r="1028" spans="2:3" x14ac:dyDescent="0.3">
      <c r="B1028" s="16">
        <v>2071</v>
      </c>
      <c r="C1028" s="28" t="s">
        <v>1947</v>
      </c>
    </row>
    <row r="1029" spans="2:3" x14ac:dyDescent="0.3">
      <c r="B1029" s="16">
        <v>2072</v>
      </c>
      <c r="C1029" s="28" t="s">
        <v>1948</v>
      </c>
    </row>
    <row r="1030" spans="2:3" x14ac:dyDescent="0.3">
      <c r="B1030" s="16">
        <v>2084</v>
      </c>
      <c r="C1030" s="28" t="s">
        <v>1949</v>
      </c>
    </row>
    <row r="1031" spans="2:3" x14ac:dyDescent="0.3">
      <c r="B1031" s="16">
        <v>2082</v>
      </c>
      <c r="C1031" s="28" t="s">
        <v>1950</v>
      </c>
    </row>
    <row r="1032" spans="2:3" x14ac:dyDescent="0.3">
      <c r="B1032" s="16">
        <v>2083</v>
      </c>
      <c r="C1032" s="28" t="s">
        <v>1951</v>
      </c>
    </row>
    <row r="1033" spans="2:3" x14ac:dyDescent="0.3">
      <c r="B1033" s="16">
        <v>2085</v>
      </c>
      <c r="C1033" s="28" t="s">
        <v>1952</v>
      </c>
    </row>
    <row r="1034" spans="2:3" x14ac:dyDescent="0.3">
      <c r="B1034" s="16">
        <v>2041</v>
      </c>
      <c r="C1034" s="28" t="s">
        <v>1953</v>
      </c>
    </row>
    <row r="1035" spans="2:3" x14ac:dyDescent="0.3">
      <c r="B1035" s="16">
        <v>2043</v>
      </c>
      <c r="C1035" s="28" t="s">
        <v>1954</v>
      </c>
    </row>
    <row r="1036" spans="2:3" x14ac:dyDescent="0.3">
      <c r="B1036" s="16">
        <v>2040</v>
      </c>
      <c r="C1036" s="28" t="s">
        <v>1955</v>
      </c>
    </row>
    <row r="1037" spans="2:3" x14ac:dyDescent="0.3">
      <c r="B1037" s="16">
        <v>2044</v>
      </c>
      <c r="C1037" s="28" t="s">
        <v>1956</v>
      </c>
    </row>
    <row r="1038" spans="2:3" x14ac:dyDescent="0.3">
      <c r="B1038" s="16">
        <v>2042</v>
      </c>
      <c r="C1038" s="28" t="s">
        <v>1957</v>
      </c>
    </row>
    <row r="1039" spans="2:3" x14ac:dyDescent="0.3">
      <c r="B1039" s="16">
        <v>2039</v>
      </c>
      <c r="C1039" s="28" t="s">
        <v>1958</v>
      </c>
    </row>
    <row r="1040" spans="2:3" x14ac:dyDescent="0.3">
      <c r="B1040" s="16">
        <v>2080</v>
      </c>
      <c r="C1040" s="28" t="s">
        <v>1959</v>
      </c>
    </row>
    <row r="1041" spans="2:3" x14ac:dyDescent="0.3">
      <c r="B1041" s="16">
        <v>2046</v>
      </c>
      <c r="C1041" s="28" t="s">
        <v>1015</v>
      </c>
    </row>
    <row r="1042" spans="2:3" x14ac:dyDescent="0.3">
      <c r="B1042" s="73"/>
      <c r="C1042" s="73"/>
    </row>
    <row r="1043" spans="2:3" x14ac:dyDescent="0.3">
      <c r="B1043" s="70" t="s">
        <v>1010</v>
      </c>
      <c r="C1043" s="71" t="s">
        <v>1960</v>
      </c>
    </row>
    <row r="1044" spans="2:3" x14ac:dyDescent="0.3">
      <c r="B1044" s="72" t="s">
        <v>1011</v>
      </c>
      <c r="C1044" s="72" t="s">
        <v>83</v>
      </c>
    </row>
    <row r="1045" spans="2:3" x14ac:dyDescent="0.3">
      <c r="B1045" s="16">
        <v>371</v>
      </c>
      <c r="C1045" s="28" t="s">
        <v>1961</v>
      </c>
    </row>
    <row r="1046" spans="2:3" x14ac:dyDescent="0.3">
      <c r="B1046" s="16">
        <v>372</v>
      </c>
      <c r="C1046" s="28" t="s">
        <v>1962</v>
      </c>
    </row>
    <row r="1047" spans="2:3" x14ac:dyDescent="0.3">
      <c r="B1047" s="16">
        <v>373</v>
      </c>
      <c r="C1047" s="28" t="s">
        <v>1963</v>
      </c>
    </row>
    <row r="1048" spans="2:3" x14ac:dyDescent="0.3">
      <c r="B1048" s="16">
        <v>374</v>
      </c>
      <c r="C1048" s="28" t="s">
        <v>1964</v>
      </c>
    </row>
    <row r="1049" spans="2:3" x14ac:dyDescent="0.3">
      <c r="B1049" s="16">
        <v>380</v>
      </c>
      <c r="C1049" s="28" t="s">
        <v>1482</v>
      </c>
    </row>
    <row r="1050" spans="2:3" x14ac:dyDescent="0.3">
      <c r="B1050" s="139"/>
      <c r="C1050" s="76"/>
    </row>
    <row r="1051" spans="2:3" x14ac:dyDescent="0.3">
      <c r="B1051" s="70" t="s">
        <v>1010</v>
      </c>
      <c r="C1051" s="71" t="s">
        <v>5682</v>
      </c>
    </row>
    <row r="1052" spans="2:3" x14ac:dyDescent="0.3">
      <c r="B1052" s="72" t="s">
        <v>1011</v>
      </c>
      <c r="C1052" s="72" t="s">
        <v>83</v>
      </c>
    </row>
    <row r="1053" spans="2:3" x14ac:dyDescent="0.3">
      <c r="B1053" s="16">
        <v>351</v>
      </c>
      <c r="C1053" s="28" t="s">
        <v>1495</v>
      </c>
    </row>
    <row r="1054" spans="2:3" x14ac:dyDescent="0.3">
      <c r="B1054" s="16">
        <v>353</v>
      </c>
      <c r="C1054" s="28" t="s">
        <v>5683</v>
      </c>
    </row>
    <row r="1055" spans="2:3" x14ac:dyDescent="0.3">
      <c r="B1055" s="16">
        <v>355</v>
      </c>
      <c r="C1055" s="28" t="s">
        <v>1497</v>
      </c>
    </row>
    <row r="1056" spans="2:3" x14ac:dyDescent="0.3">
      <c r="B1056" s="16">
        <v>356</v>
      </c>
      <c r="C1056" s="28" t="s">
        <v>5684</v>
      </c>
    </row>
    <row r="1057" spans="2:3" x14ac:dyDescent="0.3">
      <c r="B1057" s="16">
        <v>359</v>
      </c>
      <c r="C1057" s="28" t="s">
        <v>1498</v>
      </c>
    </row>
    <row r="1058" spans="2:3" x14ac:dyDescent="0.3">
      <c r="B1058" s="16">
        <v>361</v>
      </c>
      <c r="C1058" s="28" t="s">
        <v>5685</v>
      </c>
    </row>
    <row r="1059" spans="2:3" x14ac:dyDescent="0.3">
      <c r="B1059" s="16">
        <v>362</v>
      </c>
      <c r="C1059" s="28" t="s">
        <v>5712</v>
      </c>
    </row>
    <row r="1060" spans="2:3" x14ac:dyDescent="0.3">
      <c r="B1060" s="16">
        <v>363</v>
      </c>
      <c r="C1060" s="28" t="s">
        <v>5713</v>
      </c>
    </row>
    <row r="1061" spans="2:3" x14ac:dyDescent="0.3">
      <c r="B1061" s="16">
        <v>364</v>
      </c>
      <c r="C1061" s="28" t="s">
        <v>5686</v>
      </c>
    </row>
    <row r="1062" spans="2:3" x14ac:dyDescent="0.3">
      <c r="B1062" s="16">
        <v>365</v>
      </c>
      <c r="C1062" s="28" t="s">
        <v>5714</v>
      </c>
    </row>
    <row r="1063" spans="2:3" x14ac:dyDescent="0.3">
      <c r="B1063" s="16">
        <v>366</v>
      </c>
      <c r="C1063" s="28" t="s">
        <v>1482</v>
      </c>
    </row>
    <row r="1064" spans="2:3" x14ac:dyDescent="0.3">
      <c r="B1064" s="139"/>
      <c r="C1064" s="76"/>
    </row>
    <row r="1065" spans="2:3" x14ac:dyDescent="0.3">
      <c r="B1065" s="73"/>
      <c r="C1065" s="73"/>
    </row>
    <row r="1066" spans="2:3" x14ac:dyDescent="0.3">
      <c r="B1066" s="70" t="s">
        <v>1010</v>
      </c>
      <c r="C1066" s="71" t="s">
        <v>1965</v>
      </c>
    </row>
    <row r="1067" spans="2:3" x14ac:dyDescent="0.3">
      <c r="B1067" s="72" t="s">
        <v>1011</v>
      </c>
      <c r="C1067" s="72" t="s">
        <v>83</v>
      </c>
    </row>
    <row r="1068" spans="2:3" x14ac:dyDescent="0.3">
      <c r="B1068" s="16">
        <v>373</v>
      </c>
      <c r="C1068" s="28" t="s">
        <v>1966</v>
      </c>
    </row>
    <row r="1069" spans="2:3" x14ac:dyDescent="0.3">
      <c r="B1069" s="16">
        <v>374</v>
      </c>
      <c r="C1069" s="28" t="s">
        <v>1967</v>
      </c>
    </row>
    <row r="1070" spans="2:3" x14ac:dyDescent="0.3">
      <c r="B1070" s="16">
        <v>375</v>
      </c>
      <c r="C1070" s="28" t="s">
        <v>1968</v>
      </c>
    </row>
    <row r="1071" spans="2:3" x14ac:dyDescent="0.3">
      <c r="B1071" s="16">
        <v>376</v>
      </c>
      <c r="C1071" s="28" t="s">
        <v>1969</v>
      </c>
    </row>
    <row r="1072" spans="2:3" x14ac:dyDescent="0.3">
      <c r="B1072" s="16">
        <v>377</v>
      </c>
      <c r="C1072" s="28" t="s">
        <v>1970</v>
      </c>
    </row>
    <row r="1073" spans="2:3" x14ac:dyDescent="0.3">
      <c r="B1073" s="16">
        <v>378</v>
      </c>
      <c r="C1073" s="28" t="s">
        <v>1482</v>
      </c>
    </row>
    <row r="1074" spans="2:3" x14ac:dyDescent="0.3">
      <c r="B1074" s="73"/>
      <c r="C1074" s="73"/>
    </row>
    <row r="1075" spans="2:3" x14ac:dyDescent="0.3">
      <c r="B1075" s="70" t="s">
        <v>1010</v>
      </c>
      <c r="C1075" s="71" t="s">
        <v>1971</v>
      </c>
    </row>
    <row r="1076" spans="2:3" x14ac:dyDescent="0.3">
      <c r="B1076" s="72" t="s">
        <v>1011</v>
      </c>
      <c r="C1076" s="72" t="s">
        <v>83</v>
      </c>
    </row>
    <row r="1077" spans="2:3" x14ac:dyDescent="0.3">
      <c r="B1077" s="16">
        <v>5001</v>
      </c>
      <c r="C1077" s="28" t="s">
        <v>1972</v>
      </c>
    </row>
    <row r="1078" spans="2:3" x14ac:dyDescent="0.3">
      <c r="B1078" s="16">
        <v>5002</v>
      </c>
      <c r="C1078" s="28" t="s">
        <v>1973</v>
      </c>
    </row>
    <row r="1079" spans="2:3" x14ac:dyDescent="0.3">
      <c r="B1079" s="16">
        <v>5003</v>
      </c>
      <c r="C1079" s="28" t="s">
        <v>1974</v>
      </c>
    </row>
    <row r="1080" spans="2:3" x14ac:dyDescent="0.3">
      <c r="B1080" s="16">
        <v>5004</v>
      </c>
      <c r="C1080" s="28" t="s">
        <v>1975</v>
      </c>
    </row>
    <row r="1081" spans="2:3" x14ac:dyDescent="0.3">
      <c r="B1081" s="16">
        <v>5005</v>
      </c>
      <c r="C1081" s="28" t="s">
        <v>1482</v>
      </c>
    </row>
    <row r="1082" spans="2:3" x14ac:dyDescent="0.3">
      <c r="B1082" s="73"/>
      <c r="C1082" s="73"/>
    </row>
    <row r="1083" spans="2:3" x14ac:dyDescent="0.3">
      <c r="B1083" s="16">
        <v>6019</v>
      </c>
      <c r="C1083" s="28" t="s">
        <v>1976</v>
      </c>
    </row>
    <row r="1084" spans="2:3" x14ac:dyDescent="0.3">
      <c r="B1084" s="16">
        <v>6020</v>
      </c>
      <c r="C1084" s="28" t="s">
        <v>1977</v>
      </c>
    </row>
    <row r="1085" spans="2:3" x14ac:dyDescent="0.3">
      <c r="B1085" s="16">
        <v>6021</v>
      </c>
      <c r="C1085" s="28" t="s">
        <v>1978</v>
      </c>
    </row>
    <row r="1086" spans="2:3" x14ac:dyDescent="0.3">
      <c r="B1086" s="16">
        <v>6022</v>
      </c>
      <c r="C1086" s="28" t="s">
        <v>1979</v>
      </c>
    </row>
    <row r="1087" spans="2:3" x14ac:dyDescent="0.3">
      <c r="B1087" s="16">
        <v>6023</v>
      </c>
      <c r="C1087" s="28" t="s">
        <v>1980</v>
      </c>
    </row>
    <row r="1088" spans="2:3" x14ac:dyDescent="0.3">
      <c r="B1088" s="16">
        <v>6024</v>
      </c>
      <c r="C1088" s="28" t="s">
        <v>1981</v>
      </c>
    </row>
    <row r="1089" spans="2:3" x14ac:dyDescent="0.3">
      <c r="B1089" s="16">
        <v>6025</v>
      </c>
      <c r="C1089" s="28" t="s">
        <v>1982</v>
      </c>
    </row>
    <row r="1090" spans="2:3" x14ac:dyDescent="0.3">
      <c r="B1090" s="16">
        <v>6026</v>
      </c>
      <c r="C1090" s="28" t="s">
        <v>1983</v>
      </c>
    </row>
    <row r="1091" spans="2:3" x14ac:dyDescent="0.3">
      <c r="B1091" s="16">
        <v>6027</v>
      </c>
      <c r="C1091" s="28" t="s">
        <v>1984</v>
      </c>
    </row>
    <row r="1092" spans="2:3" x14ac:dyDescent="0.3">
      <c r="B1092" s="16">
        <v>6028</v>
      </c>
      <c r="C1092" s="28" t="s">
        <v>1985</v>
      </c>
    </row>
    <row r="1093" spans="2:3" x14ac:dyDescent="0.3">
      <c r="B1093" s="16">
        <v>6029</v>
      </c>
      <c r="C1093" s="28" t="s">
        <v>1986</v>
      </c>
    </row>
    <row r="1094" spans="2:3" x14ac:dyDescent="0.3">
      <c r="B1094" s="16">
        <v>6030</v>
      </c>
      <c r="C1094" s="28" t="s">
        <v>1987</v>
      </c>
    </row>
    <row r="1095" spans="2:3" x14ac:dyDescent="0.3">
      <c r="B1095" s="16">
        <v>6031</v>
      </c>
      <c r="C1095" s="28" t="s">
        <v>1988</v>
      </c>
    </row>
    <row r="1096" spans="2:3" x14ac:dyDescent="0.3">
      <c r="B1096" s="16">
        <v>6032</v>
      </c>
      <c r="C1096" s="28" t="s">
        <v>1989</v>
      </c>
    </row>
    <row r="1097" spans="2:3" x14ac:dyDescent="0.3">
      <c r="B1097" s="16">
        <v>6033</v>
      </c>
      <c r="C1097" s="28" t="s">
        <v>1990</v>
      </c>
    </row>
    <row r="1098" spans="2:3" x14ac:dyDescent="0.3">
      <c r="B1098" s="16">
        <v>6034</v>
      </c>
      <c r="C1098" s="28" t="s">
        <v>1991</v>
      </c>
    </row>
    <row r="1099" spans="2:3" x14ac:dyDescent="0.3">
      <c r="B1099" s="16">
        <v>6035</v>
      </c>
      <c r="C1099" s="28" t="s">
        <v>1992</v>
      </c>
    </row>
    <row r="1100" spans="2:3" x14ac:dyDescent="0.3">
      <c r="B1100" s="16">
        <v>6036</v>
      </c>
      <c r="C1100" s="28" t="s">
        <v>1993</v>
      </c>
    </row>
    <row r="1101" spans="2:3" x14ac:dyDescent="0.3">
      <c r="B1101" s="16">
        <v>6037</v>
      </c>
      <c r="C1101" s="28" t="s">
        <v>1994</v>
      </c>
    </row>
    <row r="1102" spans="2:3" x14ac:dyDescent="0.3">
      <c r="B1102" s="16">
        <v>6038</v>
      </c>
      <c r="C1102" s="28" t="s">
        <v>1995</v>
      </c>
    </row>
    <row r="1103" spans="2:3" x14ac:dyDescent="0.3">
      <c r="B1103" s="16">
        <v>6039</v>
      </c>
      <c r="C1103" s="28" t="s">
        <v>1996</v>
      </c>
    </row>
    <row r="1104" spans="2:3" x14ac:dyDescent="0.3">
      <c r="B1104" s="16">
        <v>6040</v>
      </c>
      <c r="C1104" s="28" t="s">
        <v>1997</v>
      </c>
    </row>
    <row r="1105" spans="2:3" x14ac:dyDescent="0.3">
      <c r="B1105" s="16">
        <v>6041</v>
      </c>
      <c r="C1105" s="28" t="s">
        <v>1998</v>
      </c>
    </row>
    <row r="1106" spans="2:3" x14ac:dyDescent="0.3">
      <c r="B1106" s="16">
        <v>6042</v>
      </c>
      <c r="C1106" s="28" t="s">
        <v>1999</v>
      </c>
    </row>
    <row r="1107" spans="2:3" x14ac:dyDescent="0.3">
      <c r="B1107" s="16">
        <v>6043</v>
      </c>
      <c r="C1107" s="28" t="s">
        <v>2000</v>
      </c>
    </row>
    <row r="1108" spans="2:3" x14ac:dyDescent="0.3">
      <c r="B1108" s="16">
        <v>6044</v>
      </c>
      <c r="C1108" s="28" t="s">
        <v>2001</v>
      </c>
    </row>
    <row r="1109" spans="2:3" x14ac:dyDescent="0.3">
      <c r="B1109" s="16">
        <v>6045</v>
      </c>
      <c r="C1109" s="28" t="s">
        <v>2002</v>
      </c>
    </row>
    <row r="1110" spans="2:3" x14ac:dyDescent="0.3">
      <c r="B1110" s="16">
        <v>6046</v>
      </c>
      <c r="C1110" s="28" t="s">
        <v>2003</v>
      </c>
    </row>
    <row r="1111" spans="2:3" x14ac:dyDescent="0.3">
      <c r="B1111" s="16">
        <v>6047</v>
      </c>
      <c r="C1111" s="28" t="s">
        <v>2004</v>
      </c>
    </row>
    <row r="1112" spans="2:3" x14ac:dyDescent="0.3">
      <c r="B1112" s="73"/>
      <c r="C1112" s="73"/>
    </row>
    <row r="1113" spans="2:3" x14ac:dyDescent="0.3">
      <c r="B1113" s="70" t="s">
        <v>1010</v>
      </c>
      <c r="C1113" s="71" t="s">
        <v>2011</v>
      </c>
    </row>
    <row r="1114" spans="2:3" x14ac:dyDescent="0.3">
      <c r="B1114" s="72" t="s">
        <v>1011</v>
      </c>
      <c r="C1114" s="72" t="s">
        <v>83</v>
      </c>
    </row>
    <row r="1115" spans="2:3" x14ac:dyDescent="0.3">
      <c r="B1115" s="16">
        <v>22000801</v>
      </c>
      <c r="C1115" s="28" t="s">
        <v>2012</v>
      </c>
    </row>
    <row r="1116" spans="2:3" x14ac:dyDescent="0.3">
      <c r="B1116" s="16">
        <v>22000802</v>
      </c>
      <c r="C1116" s="28" t="s">
        <v>2009</v>
      </c>
    </row>
    <row r="1117" spans="2:3" x14ac:dyDescent="0.3">
      <c r="B1117" s="16">
        <v>22000803</v>
      </c>
      <c r="C1117" s="28" t="s">
        <v>2013</v>
      </c>
    </row>
    <row r="1118" spans="2:3" x14ac:dyDescent="0.3">
      <c r="B1118" s="16">
        <v>22000804</v>
      </c>
      <c r="C1118" s="28" t="s">
        <v>2010</v>
      </c>
    </row>
    <row r="1119" spans="2:3" x14ac:dyDescent="0.3">
      <c r="B1119" s="16">
        <v>22000805</v>
      </c>
      <c r="C1119" s="28" t="s">
        <v>2014</v>
      </c>
    </row>
    <row r="1120" spans="2:3" x14ac:dyDescent="0.3">
      <c r="B1120" s="16">
        <v>22000806</v>
      </c>
      <c r="C1120" s="28" t="s">
        <v>2008</v>
      </c>
    </row>
    <row r="1121" spans="2:3" x14ac:dyDescent="0.3">
      <c r="B1121" s="16">
        <v>22000807</v>
      </c>
      <c r="C1121" s="28" t="s">
        <v>1015</v>
      </c>
    </row>
    <row r="1122" spans="2:3" x14ac:dyDescent="0.3">
      <c r="B1122" s="73"/>
      <c r="C1122" s="73"/>
    </row>
    <row r="1123" spans="2:3" x14ac:dyDescent="0.3">
      <c r="B1123" s="70" t="s">
        <v>1010</v>
      </c>
      <c r="C1123" s="71" t="s">
        <v>2017</v>
      </c>
    </row>
    <row r="1124" spans="2:3" x14ac:dyDescent="0.3">
      <c r="B1124" s="72" t="s">
        <v>1011</v>
      </c>
      <c r="C1124" s="72" t="s">
        <v>83</v>
      </c>
    </row>
    <row r="1125" spans="2:3" x14ac:dyDescent="0.3">
      <c r="B1125" s="16">
        <v>411</v>
      </c>
      <c r="C1125" s="28" t="s">
        <v>2018</v>
      </c>
    </row>
    <row r="1126" spans="2:3" x14ac:dyDescent="0.3">
      <c r="B1126" s="16">
        <v>413</v>
      </c>
      <c r="C1126" s="28" t="s">
        <v>2019</v>
      </c>
    </row>
    <row r="1127" spans="2:3" x14ac:dyDescent="0.3">
      <c r="B1127" s="16">
        <v>414</v>
      </c>
      <c r="C1127" s="28" t="s">
        <v>2020</v>
      </c>
    </row>
    <row r="1128" spans="2:3" x14ac:dyDescent="0.3">
      <c r="B1128" s="16">
        <v>415</v>
      </c>
      <c r="C1128" s="28" t="s">
        <v>2021</v>
      </c>
    </row>
    <row r="1129" spans="2:3" x14ac:dyDescent="0.3">
      <c r="B1129" s="16">
        <v>416</v>
      </c>
      <c r="C1129" s="28" t="s">
        <v>2022</v>
      </c>
    </row>
    <row r="1130" spans="2:3" x14ac:dyDescent="0.3">
      <c r="B1130" s="16">
        <v>417</v>
      </c>
      <c r="C1130" s="28" t="s">
        <v>2023</v>
      </c>
    </row>
    <row r="1131" spans="2:3" x14ac:dyDescent="0.3">
      <c r="B1131" s="16">
        <v>418</v>
      </c>
      <c r="C1131" s="28" t="s">
        <v>2024</v>
      </c>
    </row>
    <row r="1132" spans="2:3" x14ac:dyDescent="0.3">
      <c r="B1132" s="16">
        <v>419</v>
      </c>
      <c r="C1132" s="28" t="s">
        <v>1482</v>
      </c>
    </row>
    <row r="1133" spans="2:3" x14ac:dyDescent="0.3">
      <c r="B1133" s="73"/>
      <c r="C1133" s="73"/>
    </row>
    <row r="1134" spans="2:3" x14ac:dyDescent="0.3">
      <c r="B1134" s="70" t="s">
        <v>1010</v>
      </c>
      <c r="C1134" s="71" t="s">
        <v>2025</v>
      </c>
    </row>
    <row r="1135" spans="2:3" x14ac:dyDescent="0.3">
      <c r="B1135" s="72" t="s">
        <v>1011</v>
      </c>
      <c r="C1135" s="72" t="s">
        <v>83</v>
      </c>
    </row>
    <row r="1136" spans="2:3" x14ac:dyDescent="0.3">
      <c r="B1136" s="16">
        <v>100</v>
      </c>
      <c r="C1136" s="28" t="s">
        <v>2026</v>
      </c>
    </row>
    <row r="1137" spans="2:3" x14ac:dyDescent="0.3">
      <c r="B1137" s="16">
        <v>200</v>
      </c>
      <c r="C1137" s="28" t="s">
        <v>2027</v>
      </c>
    </row>
    <row r="1138" spans="2:3" x14ac:dyDescent="0.3">
      <c r="B1138" s="16">
        <v>300</v>
      </c>
      <c r="C1138" s="28" t="s">
        <v>2028</v>
      </c>
    </row>
    <row r="1139" spans="2:3" x14ac:dyDescent="0.3">
      <c r="B1139" s="16">
        <v>400</v>
      </c>
      <c r="C1139" s="28" t="s">
        <v>2029</v>
      </c>
    </row>
    <row r="1140" spans="2:3" x14ac:dyDescent="0.3">
      <c r="B1140" s="73"/>
      <c r="C1140" s="73"/>
    </row>
    <row r="1141" spans="2:3" x14ac:dyDescent="0.3">
      <c r="B1141" s="70" t="s">
        <v>1010</v>
      </c>
      <c r="C1141" s="71" t="s">
        <v>2030</v>
      </c>
    </row>
    <row r="1142" spans="2:3" x14ac:dyDescent="0.3">
      <c r="B1142" s="72" t="s">
        <v>1011</v>
      </c>
      <c r="C1142" s="72" t="s">
        <v>83</v>
      </c>
    </row>
    <row r="1143" spans="2:3" x14ac:dyDescent="0.3">
      <c r="B1143" s="16">
        <v>321</v>
      </c>
      <c r="C1143" s="28" t="s">
        <v>2031</v>
      </c>
    </row>
    <row r="1144" spans="2:3" x14ac:dyDescent="0.3">
      <c r="B1144" s="16">
        <v>322</v>
      </c>
      <c r="C1144" s="28" t="s">
        <v>2032</v>
      </c>
    </row>
    <row r="1145" spans="2:3" x14ac:dyDescent="0.3">
      <c r="B1145" s="16">
        <v>323</v>
      </c>
      <c r="C1145" s="28" t="s">
        <v>2033</v>
      </c>
    </row>
    <row r="1146" spans="2:3" x14ac:dyDescent="0.3">
      <c r="B1146" s="16">
        <v>324</v>
      </c>
      <c r="C1146" s="28" t="s">
        <v>2034</v>
      </c>
    </row>
    <row r="1147" spans="2:3" x14ac:dyDescent="0.3">
      <c r="B1147" s="16">
        <v>325</v>
      </c>
      <c r="C1147" s="28" t="s">
        <v>2035</v>
      </c>
    </row>
    <row r="1148" spans="2:3" x14ac:dyDescent="0.3">
      <c r="B1148" s="16">
        <v>326</v>
      </c>
      <c r="C1148" s="28" t="s">
        <v>2036</v>
      </c>
    </row>
    <row r="1149" spans="2:3" x14ac:dyDescent="0.3">
      <c r="B1149" s="16">
        <v>327</v>
      </c>
      <c r="C1149" s="28" t="s">
        <v>2037</v>
      </c>
    </row>
    <row r="1150" spans="2:3" x14ac:dyDescent="0.3">
      <c r="B1150" s="16">
        <v>328</v>
      </c>
      <c r="C1150" s="28" t="s">
        <v>2038</v>
      </c>
    </row>
    <row r="1151" spans="2:3" x14ac:dyDescent="0.3">
      <c r="B1151" s="16">
        <v>329</v>
      </c>
      <c r="C1151" s="28" t="s">
        <v>2039</v>
      </c>
    </row>
    <row r="1152" spans="2:3" x14ac:dyDescent="0.3">
      <c r="B1152" s="16">
        <v>330</v>
      </c>
      <c r="C1152" s="28" t="s">
        <v>2029</v>
      </c>
    </row>
    <row r="1153" spans="2:3" x14ac:dyDescent="0.3">
      <c r="B1153" s="73"/>
      <c r="C1153" s="73"/>
    </row>
    <row r="1154" spans="2:3" x14ac:dyDescent="0.3">
      <c r="B1154" s="70" t="s">
        <v>1010</v>
      </c>
      <c r="C1154" s="71" t="s">
        <v>2040</v>
      </c>
    </row>
    <row r="1155" spans="2:3" x14ac:dyDescent="0.3">
      <c r="B1155" s="72" t="s">
        <v>1011</v>
      </c>
      <c r="C1155" s="72" t="s">
        <v>83</v>
      </c>
    </row>
    <row r="1156" spans="2:3" x14ac:dyDescent="0.3">
      <c r="B1156" s="16">
        <v>301</v>
      </c>
      <c r="C1156" s="28" t="s">
        <v>2041</v>
      </c>
    </row>
    <row r="1157" spans="2:3" x14ac:dyDescent="0.3">
      <c r="B1157" s="16">
        <v>302</v>
      </c>
      <c r="C1157" s="28" t="s">
        <v>2042</v>
      </c>
    </row>
    <row r="1158" spans="2:3" x14ac:dyDescent="0.3">
      <c r="B1158" s="16">
        <v>303</v>
      </c>
      <c r="C1158" s="28" t="s">
        <v>1041</v>
      </c>
    </row>
    <row r="1159" spans="2:3" x14ac:dyDescent="0.3">
      <c r="B1159" s="16">
        <v>304</v>
      </c>
      <c r="C1159" s="28" t="s">
        <v>2043</v>
      </c>
    </row>
    <row r="1160" spans="2:3" x14ac:dyDescent="0.3">
      <c r="B1160" s="73"/>
      <c r="C1160" s="73"/>
    </row>
    <row r="1161" spans="2:3" x14ac:dyDescent="0.3">
      <c r="B1161" s="70" t="s">
        <v>1010</v>
      </c>
      <c r="C1161" s="71" t="s">
        <v>2045</v>
      </c>
    </row>
    <row r="1162" spans="2:3" x14ac:dyDescent="0.3">
      <c r="B1162" s="72" t="s">
        <v>1011</v>
      </c>
      <c r="C1162" s="72" t="s">
        <v>83</v>
      </c>
    </row>
    <row r="1163" spans="2:3" x14ac:dyDescent="0.3">
      <c r="B1163" s="16">
        <v>901</v>
      </c>
      <c r="C1163" s="28" t="s">
        <v>2046</v>
      </c>
    </row>
    <row r="1164" spans="2:3" x14ac:dyDescent="0.3">
      <c r="B1164" s="16">
        <v>902</v>
      </c>
      <c r="C1164" s="28" t="s">
        <v>2047</v>
      </c>
    </row>
    <row r="1165" spans="2:3" x14ac:dyDescent="0.3">
      <c r="B1165" s="16">
        <v>903</v>
      </c>
      <c r="C1165" s="28" t="s">
        <v>2048</v>
      </c>
    </row>
    <row r="1166" spans="2:3" x14ac:dyDescent="0.3">
      <c r="B1166" s="16">
        <v>904</v>
      </c>
      <c r="C1166" s="28" t="s">
        <v>2049</v>
      </c>
    </row>
    <row r="1167" spans="2:3" x14ac:dyDescent="0.3">
      <c r="B1167" s="16">
        <v>905</v>
      </c>
      <c r="C1167" s="28" t="s">
        <v>2050</v>
      </c>
    </row>
    <row r="1168" spans="2:3" x14ac:dyDescent="0.3">
      <c r="B1168" s="16">
        <v>906</v>
      </c>
      <c r="C1168" s="28" t="s">
        <v>2051</v>
      </c>
    </row>
    <row r="1169" spans="2:3" x14ac:dyDescent="0.3">
      <c r="B1169" s="16">
        <v>907</v>
      </c>
      <c r="C1169" s="28" t="s">
        <v>2052</v>
      </c>
    </row>
    <row r="1170" spans="2:3" x14ac:dyDescent="0.3">
      <c r="B1170" s="73"/>
      <c r="C1170" s="73"/>
    </row>
    <row r="1171" spans="2:3" x14ac:dyDescent="0.3">
      <c r="B1171" s="70" t="s">
        <v>1010</v>
      </c>
      <c r="C1171" s="71" t="s">
        <v>2053</v>
      </c>
    </row>
    <row r="1172" spans="2:3" x14ac:dyDescent="0.3">
      <c r="B1172" s="72" t="s">
        <v>1011</v>
      </c>
      <c r="C1172" s="72" t="s">
        <v>83</v>
      </c>
    </row>
    <row r="1173" spans="2:3" x14ac:dyDescent="0.3">
      <c r="B1173" s="16">
        <v>10100</v>
      </c>
      <c r="C1173" s="28" t="s">
        <v>2054</v>
      </c>
    </row>
    <row r="1174" spans="2:3" x14ac:dyDescent="0.3">
      <c r="B1174" s="16">
        <v>10200</v>
      </c>
      <c r="C1174" s="28" t="s">
        <v>2055</v>
      </c>
    </row>
    <row r="1175" spans="2:3" x14ac:dyDescent="0.3">
      <c r="B1175" s="16">
        <v>10300</v>
      </c>
      <c r="C1175" s="28" t="s">
        <v>2056</v>
      </c>
    </row>
    <row r="1176" spans="2:3" x14ac:dyDescent="0.3">
      <c r="B1176" s="73"/>
      <c r="C1176" s="73"/>
    </row>
    <row r="1177" spans="2:3" x14ac:dyDescent="0.3">
      <c r="B1177" s="70" t="s">
        <v>1010</v>
      </c>
      <c r="C1177" s="71" t="s">
        <v>2057</v>
      </c>
    </row>
    <row r="1178" spans="2:3" x14ac:dyDescent="0.3">
      <c r="B1178" s="72" t="s">
        <v>1011</v>
      </c>
      <c r="C1178" s="72" t="s">
        <v>83</v>
      </c>
    </row>
    <row r="1179" spans="2:3" x14ac:dyDescent="0.3">
      <c r="B1179" s="16">
        <v>60100</v>
      </c>
      <c r="C1179" s="28" t="s">
        <v>2058</v>
      </c>
    </row>
    <row r="1180" spans="2:3" x14ac:dyDescent="0.3">
      <c r="B1180" s="16">
        <v>60200</v>
      </c>
      <c r="C1180" s="28" t="s">
        <v>2059</v>
      </c>
    </row>
    <row r="1181" spans="2:3" x14ac:dyDescent="0.3">
      <c r="B1181" s="16">
        <v>60300</v>
      </c>
      <c r="C1181" s="28" t="s">
        <v>2060</v>
      </c>
    </row>
    <row r="1182" spans="2:3" x14ac:dyDescent="0.3">
      <c r="B1182" s="16">
        <v>60400</v>
      </c>
      <c r="C1182" s="28" t="s">
        <v>2061</v>
      </c>
    </row>
    <row r="1183" spans="2:3" x14ac:dyDescent="0.3">
      <c r="B1183" s="73"/>
      <c r="C1183" s="73"/>
    </row>
    <row r="1184" spans="2:3" x14ac:dyDescent="0.3">
      <c r="B1184" s="70" t="s">
        <v>1010</v>
      </c>
      <c r="C1184" s="71" t="s">
        <v>2074</v>
      </c>
    </row>
    <row r="1185" spans="2:3" x14ac:dyDescent="0.3">
      <c r="B1185" s="72" t="s">
        <v>1011</v>
      </c>
      <c r="C1185" s="72" t="s">
        <v>83</v>
      </c>
    </row>
    <row r="1186" spans="2:3" x14ac:dyDescent="0.3">
      <c r="B1186" s="16">
        <v>501</v>
      </c>
      <c r="C1186" s="28" t="s">
        <v>2075</v>
      </c>
    </row>
    <row r="1187" spans="2:3" x14ac:dyDescent="0.3">
      <c r="B1187" s="16">
        <v>502</v>
      </c>
      <c r="C1187" s="28" t="s">
        <v>2076</v>
      </c>
    </row>
    <row r="1188" spans="2:3" x14ac:dyDescent="0.3">
      <c r="B1188" s="16">
        <v>503</v>
      </c>
      <c r="C1188" s="28" t="s">
        <v>4971</v>
      </c>
    </row>
    <row r="1189" spans="2:3" x14ac:dyDescent="0.3">
      <c r="B1189" s="73"/>
      <c r="C1189" s="73"/>
    </row>
    <row r="1190" spans="2:3" x14ac:dyDescent="0.3">
      <c r="B1190" s="70" t="s">
        <v>1010</v>
      </c>
      <c r="C1190" s="71" t="s">
        <v>2077</v>
      </c>
    </row>
    <row r="1191" spans="2:3" x14ac:dyDescent="0.3">
      <c r="B1191" s="72" t="s">
        <v>1011</v>
      </c>
      <c r="C1191" s="72" t="s">
        <v>83</v>
      </c>
    </row>
    <row r="1192" spans="2:3" x14ac:dyDescent="0.3">
      <c r="B1192" s="16">
        <v>1</v>
      </c>
      <c r="C1192" s="28" t="s">
        <v>2078</v>
      </c>
    </row>
    <row r="1193" spans="2:3" x14ac:dyDescent="0.3">
      <c r="B1193" s="16">
        <v>2</v>
      </c>
      <c r="C1193" s="28" t="s">
        <v>2079</v>
      </c>
    </row>
    <row r="1194" spans="2:3" x14ac:dyDescent="0.3">
      <c r="B1194" s="16">
        <v>3</v>
      </c>
      <c r="C1194" s="28" t="s">
        <v>2080</v>
      </c>
    </row>
    <row r="1195" spans="2:3" x14ac:dyDescent="0.3">
      <c r="B1195" s="16">
        <v>4</v>
      </c>
      <c r="C1195" s="28" t="s">
        <v>2081</v>
      </c>
    </row>
    <row r="1196" spans="2:3" x14ac:dyDescent="0.3">
      <c r="B1196" s="16">
        <v>5</v>
      </c>
      <c r="C1196" s="28" t="s">
        <v>2082</v>
      </c>
    </row>
    <row r="1197" spans="2:3" ht="18.75" customHeight="1" x14ac:dyDescent="0.3">
      <c r="B1197" s="73"/>
      <c r="C1197" s="73"/>
    </row>
    <row r="1198" spans="2:3" x14ac:dyDescent="0.3">
      <c r="B1198" s="70" t="s">
        <v>1010</v>
      </c>
      <c r="C1198" s="71" t="s">
        <v>2083</v>
      </c>
    </row>
    <row r="1199" spans="2:3" x14ac:dyDescent="0.3">
      <c r="B1199" s="72" t="s">
        <v>1011</v>
      </c>
      <c r="C1199" s="72" t="s">
        <v>83</v>
      </c>
    </row>
    <row r="1200" spans="2:3" x14ac:dyDescent="0.3">
      <c r="B1200" s="16">
        <v>21</v>
      </c>
      <c r="C1200" s="28" t="s">
        <v>2084</v>
      </c>
    </row>
    <row r="1201" spans="2:3" x14ac:dyDescent="0.3">
      <c r="B1201" s="16">
        <v>48</v>
      </c>
      <c r="C1201" s="28" t="s">
        <v>2085</v>
      </c>
    </row>
    <row r="1202" spans="2:3" x14ac:dyDescent="0.3">
      <c r="B1202" s="16">
        <v>43</v>
      </c>
      <c r="C1202" s="28" t="s">
        <v>2086</v>
      </c>
    </row>
    <row r="1203" spans="2:3" x14ac:dyDescent="0.3">
      <c r="B1203" s="16">
        <v>39</v>
      </c>
      <c r="C1203" s="28" t="s">
        <v>2087</v>
      </c>
    </row>
    <row r="1204" spans="2:3" x14ac:dyDescent="0.3">
      <c r="B1204" s="16">
        <v>37</v>
      </c>
      <c r="C1204" s="28" t="s">
        <v>2088</v>
      </c>
    </row>
    <row r="1205" spans="2:3" ht="18.75" customHeight="1" x14ac:dyDescent="0.3">
      <c r="B1205" s="16">
        <v>11</v>
      </c>
      <c r="C1205" s="28" t="s">
        <v>2089</v>
      </c>
    </row>
    <row r="1206" spans="2:3" x14ac:dyDescent="0.3">
      <c r="B1206" s="16">
        <v>29</v>
      </c>
      <c r="C1206" s="28" t="s">
        <v>2090</v>
      </c>
    </row>
    <row r="1207" spans="2:3" x14ac:dyDescent="0.3">
      <c r="B1207" s="16">
        <v>25</v>
      </c>
      <c r="C1207" s="28" t="s">
        <v>2091</v>
      </c>
    </row>
    <row r="1208" spans="2:3" x14ac:dyDescent="0.3">
      <c r="B1208" s="16">
        <v>55</v>
      </c>
      <c r="C1208" s="28" t="s">
        <v>2092</v>
      </c>
    </row>
    <row r="1209" spans="2:3" x14ac:dyDescent="0.3">
      <c r="B1209" s="16">
        <v>46</v>
      </c>
      <c r="C1209" s="28" t="s">
        <v>2093</v>
      </c>
    </row>
    <row r="1210" spans="2:3" x14ac:dyDescent="0.3">
      <c r="B1210" s="16">
        <v>44</v>
      </c>
      <c r="C1210" s="28" t="s">
        <v>2094</v>
      </c>
    </row>
    <row r="1211" spans="2:3" ht="18.75" customHeight="1" x14ac:dyDescent="0.3">
      <c r="B1211" s="16">
        <v>15</v>
      </c>
      <c r="C1211" s="28" t="s">
        <v>2095</v>
      </c>
    </row>
    <row r="1212" spans="2:3" x14ac:dyDescent="0.3">
      <c r="B1212" s="16">
        <v>12</v>
      </c>
      <c r="C1212" s="28" t="s">
        <v>2096</v>
      </c>
    </row>
    <row r="1213" spans="2:3" x14ac:dyDescent="0.3">
      <c r="B1213" s="16">
        <v>36</v>
      </c>
      <c r="C1213" s="28" t="s">
        <v>2097</v>
      </c>
    </row>
    <row r="1214" spans="2:3" x14ac:dyDescent="0.3">
      <c r="B1214" s="16">
        <v>16</v>
      </c>
      <c r="C1214" s="28" t="s">
        <v>1026</v>
      </c>
    </row>
    <row r="1215" spans="2:3" ht="18.75" customHeight="1" x14ac:dyDescent="0.3">
      <c r="B1215" s="16">
        <v>26</v>
      </c>
      <c r="C1215" s="28" t="s">
        <v>2098</v>
      </c>
    </row>
    <row r="1216" spans="2:3" x14ac:dyDescent="0.3">
      <c r="B1216" s="16">
        <v>28</v>
      </c>
      <c r="C1216" s="28" t="s">
        <v>2099</v>
      </c>
    </row>
    <row r="1217" spans="2:3" x14ac:dyDescent="0.3">
      <c r="B1217" s="16">
        <v>41</v>
      </c>
      <c r="C1217" s="28" t="s">
        <v>2100</v>
      </c>
    </row>
    <row r="1218" spans="2:3" x14ac:dyDescent="0.3">
      <c r="B1218" s="16">
        <v>32</v>
      </c>
      <c r="C1218" s="28" t="s">
        <v>2101</v>
      </c>
    </row>
    <row r="1219" spans="2:3" x14ac:dyDescent="0.3">
      <c r="B1219" s="16">
        <v>31</v>
      </c>
      <c r="C1219" s="28" t="s">
        <v>2102</v>
      </c>
    </row>
    <row r="1220" spans="2:3" x14ac:dyDescent="0.3">
      <c r="B1220" s="16">
        <v>17</v>
      </c>
      <c r="C1220" s="28" t="s">
        <v>2103</v>
      </c>
    </row>
    <row r="1221" spans="2:3" x14ac:dyDescent="0.3">
      <c r="B1221" s="16">
        <v>57</v>
      </c>
      <c r="C1221" s="28" t="s">
        <v>2104</v>
      </c>
    </row>
    <row r="1222" spans="2:3" ht="18.75" customHeight="1" x14ac:dyDescent="0.3">
      <c r="B1222" s="16">
        <v>23</v>
      </c>
      <c r="C1222" s="28" t="s">
        <v>2105</v>
      </c>
    </row>
    <row r="1223" spans="2:3" x14ac:dyDescent="0.3">
      <c r="B1223" s="16">
        <v>35</v>
      </c>
      <c r="C1223" s="28" t="s">
        <v>2106</v>
      </c>
    </row>
    <row r="1224" spans="2:3" x14ac:dyDescent="0.3">
      <c r="B1224" s="16">
        <v>51</v>
      </c>
      <c r="C1224" s="28" t="s">
        <v>2107</v>
      </c>
    </row>
    <row r="1225" spans="2:3" x14ac:dyDescent="0.3">
      <c r="B1225" s="16">
        <v>49</v>
      </c>
      <c r="C1225" s="28" t="s">
        <v>2108</v>
      </c>
    </row>
    <row r="1226" spans="2:3" x14ac:dyDescent="0.3">
      <c r="B1226" s="16">
        <v>27</v>
      </c>
      <c r="C1226" s="28" t="s">
        <v>2109</v>
      </c>
    </row>
    <row r="1227" spans="2:3" x14ac:dyDescent="0.3">
      <c r="B1227" s="16">
        <v>38</v>
      </c>
      <c r="C1227" s="28" t="s">
        <v>2110</v>
      </c>
    </row>
    <row r="1228" spans="2:3" x14ac:dyDescent="0.3">
      <c r="B1228" s="16">
        <v>56</v>
      </c>
      <c r="C1228" s="28" t="s">
        <v>2111</v>
      </c>
    </row>
    <row r="1229" spans="2:3" x14ac:dyDescent="0.3">
      <c r="B1229" s="16">
        <v>52</v>
      </c>
      <c r="C1229" s="28" t="s">
        <v>2112</v>
      </c>
    </row>
    <row r="1230" spans="2:3" x14ac:dyDescent="0.3">
      <c r="B1230" s="16">
        <v>47</v>
      </c>
      <c r="C1230" s="28" t="s">
        <v>2113</v>
      </c>
    </row>
    <row r="1231" spans="2:3" x14ac:dyDescent="0.3">
      <c r="B1231" s="16">
        <v>22</v>
      </c>
      <c r="C1231" s="28" t="s">
        <v>2114</v>
      </c>
    </row>
    <row r="1232" spans="2:3" x14ac:dyDescent="0.3">
      <c r="B1232" s="16">
        <v>54</v>
      </c>
      <c r="C1232" s="28" t="s">
        <v>2115</v>
      </c>
    </row>
    <row r="1233" spans="2:3" x14ac:dyDescent="0.3">
      <c r="B1233" s="16">
        <v>13</v>
      </c>
      <c r="C1233" s="28" t="s">
        <v>2116</v>
      </c>
    </row>
    <row r="1234" spans="2:3" x14ac:dyDescent="0.3">
      <c r="B1234" s="16">
        <v>24</v>
      </c>
      <c r="C1234" s="28" t="s">
        <v>2117</v>
      </c>
    </row>
    <row r="1235" spans="2:3" x14ac:dyDescent="0.3">
      <c r="B1235" s="16">
        <v>53</v>
      </c>
      <c r="C1235" s="28" t="s">
        <v>2118</v>
      </c>
    </row>
    <row r="1236" spans="2:3" x14ac:dyDescent="0.3">
      <c r="B1236" s="16">
        <v>34</v>
      </c>
      <c r="C1236" s="28" t="s">
        <v>2119</v>
      </c>
    </row>
    <row r="1237" spans="2:3" x14ac:dyDescent="0.3">
      <c r="B1237" s="16">
        <v>42</v>
      </c>
      <c r="C1237" s="28" t="s">
        <v>2120</v>
      </c>
    </row>
    <row r="1238" spans="2:3" x14ac:dyDescent="0.3">
      <c r="B1238" s="16">
        <v>33</v>
      </c>
      <c r="C1238" s="28" t="s">
        <v>2121</v>
      </c>
    </row>
    <row r="1239" spans="2:3" x14ac:dyDescent="0.3">
      <c r="B1239" s="16">
        <v>45</v>
      </c>
      <c r="C1239" s="28" t="s">
        <v>2122</v>
      </c>
    </row>
    <row r="1240" spans="2:3" ht="18.75" customHeight="1" x14ac:dyDescent="0.3">
      <c r="B1240" s="73"/>
      <c r="C1240" s="73"/>
    </row>
    <row r="1241" spans="2:3" x14ac:dyDescent="0.3">
      <c r="B1241" s="70" t="s">
        <v>1010</v>
      </c>
      <c r="C1241" s="71" t="s">
        <v>2123</v>
      </c>
    </row>
    <row r="1242" spans="2:3" x14ac:dyDescent="0.3">
      <c r="B1242" s="72" t="s">
        <v>1011</v>
      </c>
      <c r="C1242" s="72" t="s">
        <v>83</v>
      </c>
    </row>
    <row r="1243" spans="2:3" x14ac:dyDescent="0.3">
      <c r="B1243" s="16">
        <v>1102</v>
      </c>
      <c r="C1243" s="28" t="s">
        <v>2124</v>
      </c>
    </row>
    <row r="1244" spans="2:3" x14ac:dyDescent="0.3">
      <c r="B1244" s="16">
        <v>4401</v>
      </c>
      <c r="C1244" s="28" t="s">
        <v>2125</v>
      </c>
    </row>
    <row r="1245" spans="2:3" x14ac:dyDescent="0.3">
      <c r="B1245" s="16">
        <v>2801</v>
      </c>
      <c r="C1245" s="28" t="s">
        <v>2126</v>
      </c>
    </row>
    <row r="1246" spans="2:3" x14ac:dyDescent="0.3">
      <c r="B1246" s="16">
        <v>3204</v>
      </c>
      <c r="C1246" s="28" t="s">
        <v>2127</v>
      </c>
    </row>
    <row r="1247" spans="2:3" x14ac:dyDescent="0.3">
      <c r="B1247" s="16">
        <v>2101</v>
      </c>
      <c r="C1247" s="28" t="s">
        <v>2084</v>
      </c>
    </row>
    <row r="1248" spans="2:3" x14ac:dyDescent="0.3">
      <c r="B1248" s="16">
        <v>2702</v>
      </c>
      <c r="C1248" s="28" t="s">
        <v>2128</v>
      </c>
    </row>
    <row r="1249" spans="2:3" x14ac:dyDescent="0.3">
      <c r="B1249" s="16">
        <v>4303</v>
      </c>
      <c r="C1249" s="28" t="s">
        <v>2129</v>
      </c>
    </row>
    <row r="1250" spans="2:3" x14ac:dyDescent="0.3">
      <c r="B1250" s="16">
        <v>3901</v>
      </c>
      <c r="C1250" s="28" t="s">
        <v>2130</v>
      </c>
    </row>
    <row r="1251" spans="2:3" x14ac:dyDescent="0.3">
      <c r="B1251" s="16">
        <v>2601</v>
      </c>
      <c r="C1251" s="28" t="s">
        <v>2131</v>
      </c>
    </row>
    <row r="1252" spans="2:3" x14ac:dyDescent="0.3">
      <c r="B1252" s="16">
        <v>4101</v>
      </c>
      <c r="C1252" s="28" t="s">
        <v>2132</v>
      </c>
    </row>
    <row r="1253" spans="2:3" x14ac:dyDescent="0.3">
      <c r="B1253" s="16">
        <v>4701</v>
      </c>
      <c r="C1253" s="28" t="s">
        <v>2133</v>
      </c>
    </row>
    <row r="1254" spans="2:3" x14ac:dyDescent="0.3">
      <c r="B1254" s="16">
        <v>3401</v>
      </c>
      <c r="C1254" s="28" t="s">
        <v>2134</v>
      </c>
    </row>
    <row r="1255" spans="2:3" x14ac:dyDescent="0.3">
      <c r="B1255" s="16">
        <v>3216</v>
      </c>
      <c r="C1255" s="28" t="s">
        <v>2135</v>
      </c>
    </row>
    <row r="1256" spans="2:3" x14ac:dyDescent="0.3">
      <c r="B1256" s="16">
        <v>2201</v>
      </c>
      <c r="C1256" s="28" t="s">
        <v>2136</v>
      </c>
    </row>
    <row r="1257" spans="2:3" x14ac:dyDescent="0.3">
      <c r="B1257" s="16">
        <v>2501</v>
      </c>
      <c r="C1257" s="28" t="s">
        <v>2137</v>
      </c>
    </row>
    <row r="1258" spans="2:3" x14ac:dyDescent="0.3">
      <c r="B1258" s="16">
        <v>1301</v>
      </c>
      <c r="C1258" s="28" t="s">
        <v>2138</v>
      </c>
    </row>
    <row r="1259" spans="2:3" x14ac:dyDescent="0.3">
      <c r="B1259" s="16">
        <v>4203</v>
      </c>
      <c r="C1259" s="28" t="s">
        <v>2139</v>
      </c>
    </row>
    <row r="1260" spans="2:3" x14ac:dyDescent="0.3">
      <c r="B1260" s="16">
        <v>3301</v>
      </c>
      <c r="C1260" s="28" t="s">
        <v>2140</v>
      </c>
    </row>
    <row r="1261" spans="2:3" x14ac:dyDescent="0.3">
      <c r="B1261" s="16">
        <v>4501</v>
      </c>
      <c r="C1261" s="28" t="s">
        <v>2141</v>
      </c>
    </row>
    <row r="1262" spans="2:3" x14ac:dyDescent="0.3">
      <c r="B1262" s="16">
        <v>1206</v>
      </c>
      <c r="C1262" s="28" t="s">
        <v>2142</v>
      </c>
    </row>
    <row r="1263" spans="2:3" x14ac:dyDescent="0.3">
      <c r="B1263" s="16">
        <v>1607</v>
      </c>
      <c r="C1263" s="28" t="s">
        <v>2143</v>
      </c>
    </row>
    <row r="1264" spans="2:3" x14ac:dyDescent="0.3">
      <c r="B1264" s="16">
        <v>2805</v>
      </c>
      <c r="C1264" s="28" t="s">
        <v>2144</v>
      </c>
    </row>
    <row r="1265" spans="2:3" x14ac:dyDescent="0.3">
      <c r="B1265" s="16">
        <v>3214</v>
      </c>
      <c r="C1265" s="28" t="s">
        <v>2145</v>
      </c>
    </row>
    <row r="1266" spans="2:3" x14ac:dyDescent="0.3">
      <c r="B1266" s="16">
        <v>2703</v>
      </c>
      <c r="C1266" s="28" t="s">
        <v>2146</v>
      </c>
    </row>
    <row r="1267" spans="2:3" x14ac:dyDescent="0.3">
      <c r="B1267" s="16">
        <v>4305</v>
      </c>
      <c r="C1267" s="28" t="s">
        <v>2147</v>
      </c>
    </row>
    <row r="1268" spans="2:3" x14ac:dyDescent="0.3">
      <c r="B1268" s="16">
        <v>4105</v>
      </c>
      <c r="C1268" s="28" t="s">
        <v>2148</v>
      </c>
    </row>
    <row r="1269" spans="2:3" x14ac:dyDescent="0.3">
      <c r="B1269" s="16">
        <v>3403</v>
      </c>
      <c r="C1269" s="28" t="s">
        <v>2149</v>
      </c>
    </row>
    <row r="1270" spans="2:3" x14ac:dyDescent="0.3">
      <c r="B1270" s="16">
        <v>3217</v>
      </c>
      <c r="C1270" s="28" t="s">
        <v>2150</v>
      </c>
    </row>
    <row r="1271" spans="2:3" x14ac:dyDescent="0.3">
      <c r="B1271" s="16">
        <v>2208</v>
      </c>
      <c r="C1271" s="28" t="s">
        <v>2151</v>
      </c>
    </row>
    <row r="1272" spans="2:3" x14ac:dyDescent="0.3">
      <c r="B1272" s="16">
        <v>2502</v>
      </c>
      <c r="C1272" s="28" t="s">
        <v>2152</v>
      </c>
    </row>
    <row r="1273" spans="2:3" x14ac:dyDescent="0.3">
      <c r="B1273" s="16">
        <v>1303</v>
      </c>
      <c r="C1273" s="28" t="s">
        <v>2153</v>
      </c>
    </row>
    <row r="1274" spans="2:3" x14ac:dyDescent="0.3">
      <c r="B1274" s="16">
        <v>4207</v>
      </c>
      <c r="C1274" s="28" t="s">
        <v>2154</v>
      </c>
    </row>
    <row r="1275" spans="2:3" x14ac:dyDescent="0.3">
      <c r="B1275" s="16">
        <v>3306</v>
      </c>
      <c r="C1275" s="28" t="s">
        <v>2155</v>
      </c>
    </row>
    <row r="1276" spans="2:3" x14ac:dyDescent="0.3">
      <c r="B1276" s="16">
        <v>4506</v>
      </c>
      <c r="C1276" s="28" t="s">
        <v>2156</v>
      </c>
    </row>
    <row r="1277" spans="2:3" x14ac:dyDescent="0.3">
      <c r="B1277" s="16">
        <v>2903</v>
      </c>
      <c r="C1277" s="28" t="s">
        <v>2157</v>
      </c>
    </row>
    <row r="1278" spans="2:3" x14ac:dyDescent="0.3">
      <c r="B1278" s="16">
        <v>2905</v>
      </c>
      <c r="C1278" s="28" t="s">
        <v>2158</v>
      </c>
    </row>
    <row r="1279" spans="2:3" x14ac:dyDescent="0.3">
      <c r="B1279" s="16">
        <v>3605</v>
      </c>
      <c r="C1279" s="28" t="s">
        <v>2159</v>
      </c>
    </row>
    <row r="1280" spans="2:3" x14ac:dyDescent="0.3">
      <c r="B1280" s="16">
        <v>3110</v>
      </c>
      <c r="C1280" s="28" t="s">
        <v>2160</v>
      </c>
    </row>
    <row r="1281" spans="2:3" x14ac:dyDescent="0.3">
      <c r="B1281" s="16">
        <v>3218</v>
      </c>
      <c r="C1281" s="28" t="s">
        <v>2161</v>
      </c>
    </row>
    <row r="1282" spans="2:3" x14ac:dyDescent="0.3">
      <c r="B1282" s="16">
        <v>3514</v>
      </c>
      <c r="C1282" s="28" t="s">
        <v>2162</v>
      </c>
    </row>
    <row r="1283" spans="2:3" x14ac:dyDescent="0.3">
      <c r="B1283" s="16">
        <v>3522</v>
      </c>
      <c r="C1283" s="28" t="s">
        <v>2163</v>
      </c>
    </row>
    <row r="1284" spans="2:3" x14ac:dyDescent="0.3">
      <c r="B1284" s="16">
        <v>3405</v>
      </c>
      <c r="C1284" s="28" t="s">
        <v>2164</v>
      </c>
    </row>
    <row r="1285" spans="2:3" ht="18" customHeight="1" x14ac:dyDescent="0.3">
      <c r="B1285" s="16">
        <v>3803</v>
      </c>
      <c r="C1285" s="28" t="s">
        <v>2165</v>
      </c>
    </row>
    <row r="1286" spans="2:3" x14ac:dyDescent="0.3">
      <c r="B1286" s="16">
        <v>3215</v>
      </c>
      <c r="C1286" s="28" t="s">
        <v>2166</v>
      </c>
    </row>
    <row r="1287" spans="2:3" x14ac:dyDescent="0.3">
      <c r="B1287" s="16">
        <v>3107</v>
      </c>
      <c r="C1287" s="28" t="s">
        <v>2167</v>
      </c>
    </row>
    <row r="1288" spans="2:3" x14ac:dyDescent="0.3">
      <c r="B1288" s="16">
        <v>3604</v>
      </c>
      <c r="C1288" s="28" t="s">
        <v>2168</v>
      </c>
    </row>
    <row r="1289" spans="2:3" x14ac:dyDescent="0.3">
      <c r="B1289" s="16">
        <v>2906</v>
      </c>
      <c r="C1289" s="28" t="s">
        <v>2169</v>
      </c>
    </row>
    <row r="1290" spans="2:3" x14ac:dyDescent="0.3">
      <c r="B1290" s="16">
        <v>2909</v>
      </c>
      <c r="C1290" s="28" t="s">
        <v>2170</v>
      </c>
    </row>
    <row r="1291" spans="2:3" x14ac:dyDescent="0.3">
      <c r="B1291" s="16">
        <v>5311</v>
      </c>
      <c r="C1291" s="28" t="s">
        <v>2171</v>
      </c>
    </row>
    <row r="1292" spans="2:3" x14ac:dyDescent="0.3">
      <c r="B1292" s="16">
        <v>2904</v>
      </c>
      <c r="C1292" s="28" t="s">
        <v>2172</v>
      </c>
    </row>
    <row r="1293" spans="2:3" x14ac:dyDescent="0.3">
      <c r="B1293" s="16">
        <v>2902</v>
      </c>
      <c r="C1293" s="28" t="s">
        <v>2173</v>
      </c>
    </row>
    <row r="1294" spans="2:3" x14ac:dyDescent="0.3">
      <c r="B1294" s="16">
        <v>2901</v>
      </c>
      <c r="C1294" s="28" t="s">
        <v>2174</v>
      </c>
    </row>
    <row r="1295" spans="2:3" x14ac:dyDescent="0.3">
      <c r="B1295" s="16">
        <v>2704</v>
      </c>
      <c r="C1295" s="28" t="s">
        <v>2175</v>
      </c>
    </row>
    <row r="1296" spans="2:3" x14ac:dyDescent="0.3">
      <c r="B1296" s="16">
        <v>2625</v>
      </c>
      <c r="C1296" s="28" t="s">
        <v>2176</v>
      </c>
    </row>
    <row r="1297" spans="2:3" x14ac:dyDescent="0.3">
      <c r="B1297" s="16">
        <v>2303</v>
      </c>
      <c r="C1297" s="28" t="s">
        <v>2177</v>
      </c>
    </row>
    <row r="1298" spans="2:3" x14ac:dyDescent="0.3">
      <c r="B1298" s="16">
        <v>2311</v>
      </c>
      <c r="C1298" s="28" t="s">
        <v>2178</v>
      </c>
    </row>
    <row r="1299" spans="2:3" x14ac:dyDescent="0.3">
      <c r="B1299" s="16">
        <v>2320</v>
      </c>
      <c r="C1299" s="28" t="s">
        <v>2179</v>
      </c>
    </row>
    <row r="1300" spans="2:3" ht="18" customHeight="1" x14ac:dyDescent="0.3">
      <c r="B1300" s="16">
        <v>3520</v>
      </c>
      <c r="C1300" s="28" t="s">
        <v>2180</v>
      </c>
    </row>
    <row r="1301" spans="2:3" ht="18" customHeight="1" x14ac:dyDescent="0.3">
      <c r="B1301" s="16">
        <v>3526</v>
      </c>
      <c r="C1301" s="28" t="s">
        <v>2181</v>
      </c>
    </row>
    <row r="1302" spans="2:3" ht="18" customHeight="1" x14ac:dyDescent="0.3">
      <c r="B1302" s="16">
        <v>3527</v>
      </c>
      <c r="C1302" s="28" t="s">
        <v>2182</v>
      </c>
    </row>
    <row r="1303" spans="2:3" ht="18" customHeight="1" x14ac:dyDescent="0.3">
      <c r="B1303" s="16">
        <v>3524</v>
      </c>
      <c r="C1303" s="28" t="s">
        <v>2183</v>
      </c>
    </row>
    <row r="1304" spans="2:3" ht="18" customHeight="1" x14ac:dyDescent="0.3">
      <c r="B1304" s="16">
        <v>1106</v>
      </c>
      <c r="C1304" s="28" t="s">
        <v>2184</v>
      </c>
    </row>
    <row r="1305" spans="2:3" x14ac:dyDescent="0.3">
      <c r="B1305" s="16">
        <v>1105</v>
      </c>
      <c r="C1305" s="28" t="s">
        <v>2185</v>
      </c>
    </row>
    <row r="1306" spans="2:3" x14ac:dyDescent="0.3">
      <c r="B1306" s="16">
        <v>1114</v>
      </c>
      <c r="C1306" s="28" t="s">
        <v>2186</v>
      </c>
    </row>
    <row r="1307" spans="2:3" ht="18" customHeight="1" x14ac:dyDescent="0.3">
      <c r="B1307" s="16">
        <v>2626</v>
      </c>
      <c r="C1307" s="28" t="s">
        <v>2187</v>
      </c>
    </row>
    <row r="1308" spans="2:3" x14ac:dyDescent="0.3">
      <c r="B1308" s="16">
        <v>2907</v>
      </c>
      <c r="C1308" s="28" t="s">
        <v>2188</v>
      </c>
    </row>
    <row r="1309" spans="2:3" ht="18" customHeight="1" x14ac:dyDescent="0.3">
      <c r="B1309" s="16">
        <v>3525</v>
      </c>
      <c r="C1309" s="28" t="s">
        <v>2189</v>
      </c>
    </row>
    <row r="1310" spans="2:3" ht="18" customHeight="1" x14ac:dyDescent="0.3">
      <c r="B1310" s="16">
        <v>1507</v>
      </c>
      <c r="C1310" s="28" t="s">
        <v>2190</v>
      </c>
    </row>
    <row r="1311" spans="2:3" ht="18" customHeight="1" x14ac:dyDescent="0.3">
      <c r="B1311" s="16">
        <v>1205</v>
      </c>
      <c r="C1311" s="28" t="s">
        <v>2191</v>
      </c>
    </row>
    <row r="1312" spans="2:3" ht="18" customHeight="1" x14ac:dyDescent="0.3">
      <c r="B1312" s="16">
        <v>2115</v>
      </c>
      <c r="C1312" s="28" t="s">
        <v>2192</v>
      </c>
    </row>
    <row r="1313" spans="2:3" ht="18" customHeight="1" x14ac:dyDescent="0.3">
      <c r="B1313" s="16">
        <v>2304</v>
      </c>
      <c r="C1313" s="28" t="s">
        <v>2193</v>
      </c>
    </row>
    <row r="1314" spans="2:3" ht="18" customHeight="1" x14ac:dyDescent="0.3">
      <c r="B1314" s="16">
        <v>2307</v>
      </c>
      <c r="C1314" s="28" t="s">
        <v>2194</v>
      </c>
    </row>
    <row r="1315" spans="2:3" ht="18" customHeight="1" x14ac:dyDescent="0.3">
      <c r="B1315" s="16">
        <v>3805</v>
      </c>
      <c r="C1315" s="28" t="s">
        <v>2195</v>
      </c>
    </row>
    <row r="1316" spans="2:3" ht="18" customHeight="1" x14ac:dyDescent="0.3">
      <c r="B1316" s="16">
        <v>5601</v>
      </c>
      <c r="C1316" s="28" t="s">
        <v>2196</v>
      </c>
    </row>
    <row r="1317" spans="2:3" ht="18" customHeight="1" x14ac:dyDescent="0.3">
      <c r="B1317" s="16">
        <v>4801</v>
      </c>
      <c r="C1317" s="28" t="s">
        <v>2197</v>
      </c>
    </row>
    <row r="1318" spans="2:3" ht="18" customHeight="1" x14ac:dyDescent="0.3">
      <c r="B1318" s="16">
        <v>3706</v>
      </c>
      <c r="C1318" s="28" t="s">
        <v>2198</v>
      </c>
    </row>
    <row r="1319" spans="2:3" ht="18" customHeight="1" x14ac:dyDescent="0.3">
      <c r="B1319" s="16">
        <v>3804</v>
      </c>
      <c r="C1319" s="28" t="s">
        <v>2199</v>
      </c>
    </row>
    <row r="1320" spans="2:3" ht="18" customHeight="1" x14ac:dyDescent="0.3">
      <c r="B1320" s="16">
        <v>2620</v>
      </c>
      <c r="C1320" s="28" t="s">
        <v>2200</v>
      </c>
    </row>
    <row r="1321" spans="2:3" x14ac:dyDescent="0.3">
      <c r="B1321" s="16">
        <v>2621</v>
      </c>
      <c r="C1321" s="28" t="s">
        <v>2201</v>
      </c>
    </row>
    <row r="1322" spans="2:3" x14ac:dyDescent="0.3">
      <c r="B1322" s="16">
        <v>3511</v>
      </c>
      <c r="C1322" s="28" t="s">
        <v>2202</v>
      </c>
    </row>
    <row r="1323" spans="2:3" x14ac:dyDescent="0.3">
      <c r="B1323" s="16">
        <v>4107</v>
      </c>
      <c r="C1323" s="28" t="s">
        <v>2203</v>
      </c>
    </row>
    <row r="1324" spans="2:3" x14ac:dyDescent="0.3">
      <c r="B1324" s="16">
        <v>4309</v>
      </c>
      <c r="C1324" s="28" t="s">
        <v>2204</v>
      </c>
    </row>
    <row r="1325" spans="2:3" x14ac:dyDescent="0.3">
      <c r="B1325" s="16">
        <v>3305</v>
      </c>
      <c r="C1325" s="28" t="s">
        <v>2205</v>
      </c>
    </row>
    <row r="1326" spans="2:3" x14ac:dyDescent="0.3">
      <c r="B1326" s="16">
        <v>2109</v>
      </c>
      <c r="C1326" s="28" t="s">
        <v>2206</v>
      </c>
    </row>
    <row r="1327" spans="2:3" x14ac:dyDescent="0.3">
      <c r="B1327" s="16">
        <v>5702</v>
      </c>
      <c r="C1327" s="28" t="s">
        <v>2207</v>
      </c>
    </row>
    <row r="1328" spans="2:3" x14ac:dyDescent="0.3">
      <c r="B1328" s="16">
        <v>3516</v>
      </c>
      <c r="C1328" s="28" t="s">
        <v>2208</v>
      </c>
    </row>
    <row r="1329" spans="2:3" x14ac:dyDescent="0.3">
      <c r="B1329" s="16">
        <v>5701</v>
      </c>
      <c r="C1329" s="28" t="s">
        <v>2007</v>
      </c>
    </row>
    <row r="1330" spans="2:3" x14ac:dyDescent="0.3">
      <c r="B1330" s="16">
        <v>2802</v>
      </c>
      <c r="C1330" s="28" t="s">
        <v>2209</v>
      </c>
    </row>
    <row r="1331" spans="2:3" x14ac:dyDescent="0.3">
      <c r="B1331" s="16">
        <v>3210</v>
      </c>
      <c r="C1331" s="28" t="s">
        <v>2210</v>
      </c>
    </row>
    <row r="1332" spans="2:3" x14ac:dyDescent="0.3">
      <c r="B1332" s="16">
        <v>4102</v>
      </c>
      <c r="C1332" s="28" t="s">
        <v>2211</v>
      </c>
    </row>
    <row r="1333" spans="2:3" x14ac:dyDescent="0.3">
      <c r="B1333" s="16">
        <v>2203</v>
      </c>
      <c r="C1333" s="28" t="s">
        <v>2212</v>
      </c>
    </row>
    <row r="1334" spans="2:3" x14ac:dyDescent="0.3">
      <c r="B1334" s="16">
        <v>1302</v>
      </c>
      <c r="C1334" s="28" t="s">
        <v>2213</v>
      </c>
    </row>
    <row r="1335" spans="2:3" x14ac:dyDescent="0.3">
      <c r="B1335" s="16">
        <v>4504</v>
      </c>
      <c r="C1335" s="28" t="s">
        <v>2214</v>
      </c>
    </row>
    <row r="1336" spans="2:3" x14ac:dyDescent="0.3">
      <c r="B1336" s="16">
        <v>1702</v>
      </c>
      <c r="C1336" s="28" t="s">
        <v>2215</v>
      </c>
    </row>
    <row r="1337" spans="2:3" x14ac:dyDescent="0.3">
      <c r="B1337" s="16">
        <v>2321</v>
      </c>
      <c r="C1337" s="28" t="s">
        <v>2216</v>
      </c>
    </row>
    <row r="1338" spans="2:3" x14ac:dyDescent="0.3">
      <c r="B1338" s="16">
        <v>2113</v>
      </c>
      <c r="C1338" s="28" t="s">
        <v>2217</v>
      </c>
    </row>
    <row r="1339" spans="2:3" x14ac:dyDescent="0.3">
      <c r="B1339" s="16">
        <v>4302</v>
      </c>
      <c r="C1339" s="28" t="s">
        <v>2218</v>
      </c>
    </row>
    <row r="1340" spans="2:3" x14ac:dyDescent="0.3">
      <c r="B1340" s="16">
        <v>1605</v>
      </c>
      <c r="C1340" s="28" t="s">
        <v>2219</v>
      </c>
    </row>
    <row r="1341" spans="2:3" x14ac:dyDescent="0.3">
      <c r="B1341" s="16">
        <v>2204</v>
      </c>
      <c r="C1341" s="28" t="s">
        <v>2220</v>
      </c>
    </row>
    <row r="1342" spans="2:3" x14ac:dyDescent="0.3">
      <c r="B1342" s="16">
        <v>5310</v>
      </c>
      <c r="C1342" s="28" t="s">
        <v>2221</v>
      </c>
    </row>
    <row r="1343" spans="2:3" x14ac:dyDescent="0.3">
      <c r="B1343" s="16">
        <v>1503</v>
      </c>
      <c r="C1343" s="28" t="s">
        <v>2222</v>
      </c>
    </row>
    <row r="1344" spans="2:3" x14ac:dyDescent="0.3">
      <c r="B1344" s="16">
        <v>1101</v>
      </c>
      <c r="C1344" s="28" t="s">
        <v>2223</v>
      </c>
    </row>
    <row r="1345" spans="2:3" x14ac:dyDescent="0.3">
      <c r="B1345" s="16">
        <v>4106</v>
      </c>
      <c r="C1345" s="28" t="s">
        <v>2224</v>
      </c>
    </row>
    <row r="1346" spans="2:3" ht="18" customHeight="1" x14ac:dyDescent="0.3">
      <c r="B1346" s="16">
        <v>3206</v>
      </c>
      <c r="C1346" s="28" t="s">
        <v>2225</v>
      </c>
    </row>
    <row r="1347" spans="2:3" ht="18" customHeight="1" x14ac:dyDescent="0.3">
      <c r="B1347" s="16">
        <v>2804</v>
      </c>
      <c r="C1347" s="28" t="s">
        <v>2226</v>
      </c>
    </row>
    <row r="1348" spans="2:3" ht="18" customHeight="1" x14ac:dyDescent="0.3">
      <c r="B1348" s="16">
        <v>3601</v>
      </c>
      <c r="C1348" s="28" t="s">
        <v>2227</v>
      </c>
    </row>
    <row r="1349" spans="2:3" ht="18" customHeight="1" x14ac:dyDescent="0.3">
      <c r="B1349" s="16">
        <v>2618</v>
      </c>
      <c r="C1349" s="28" t="s">
        <v>2228</v>
      </c>
    </row>
    <row r="1350" spans="2:3" ht="18" customHeight="1" x14ac:dyDescent="0.3">
      <c r="B1350" s="16">
        <v>2202</v>
      </c>
      <c r="C1350" s="28" t="s">
        <v>2229</v>
      </c>
    </row>
    <row r="1351" spans="2:3" ht="18" customHeight="1" x14ac:dyDescent="0.3">
      <c r="B1351" s="16">
        <v>2112</v>
      </c>
      <c r="C1351" s="28" t="s">
        <v>2230</v>
      </c>
    </row>
    <row r="1352" spans="2:3" ht="18" customHeight="1" x14ac:dyDescent="0.3">
      <c r="B1352" s="16">
        <v>3705</v>
      </c>
      <c r="C1352" s="28" t="s">
        <v>2231</v>
      </c>
    </row>
    <row r="1353" spans="2:3" ht="18" customHeight="1" x14ac:dyDescent="0.3">
      <c r="B1353" s="16">
        <v>5501</v>
      </c>
      <c r="C1353" s="28" t="s">
        <v>2232</v>
      </c>
    </row>
    <row r="1354" spans="2:3" ht="18" customHeight="1" x14ac:dyDescent="0.3">
      <c r="B1354" s="16">
        <v>1104</v>
      </c>
      <c r="C1354" s="28" t="s">
        <v>2233</v>
      </c>
    </row>
    <row r="1355" spans="2:3" ht="18" customHeight="1" x14ac:dyDescent="0.3">
      <c r="B1355" s="16">
        <v>2120</v>
      </c>
      <c r="C1355" s="28" t="s">
        <v>2234</v>
      </c>
    </row>
    <row r="1356" spans="2:3" ht="18" customHeight="1" x14ac:dyDescent="0.3">
      <c r="B1356" s="16">
        <v>3704</v>
      </c>
      <c r="C1356" s="28" t="s">
        <v>2235</v>
      </c>
    </row>
    <row r="1357" spans="2:3" ht="18" customHeight="1" x14ac:dyDescent="0.3">
      <c r="B1357" s="16">
        <v>1108</v>
      </c>
      <c r="C1357" s="28" t="s">
        <v>2236</v>
      </c>
    </row>
    <row r="1358" spans="2:3" ht="18" customHeight="1" x14ac:dyDescent="0.3">
      <c r="B1358" s="16">
        <v>2635</v>
      </c>
      <c r="C1358" s="28" t="s">
        <v>2237</v>
      </c>
    </row>
    <row r="1359" spans="2:3" ht="18" customHeight="1" x14ac:dyDescent="0.3">
      <c r="B1359" s="16">
        <v>1117</v>
      </c>
      <c r="C1359" s="28" t="s">
        <v>2238</v>
      </c>
    </row>
    <row r="1360" spans="2:3" ht="18" customHeight="1" x14ac:dyDescent="0.3">
      <c r="B1360" s="16">
        <v>2114</v>
      </c>
      <c r="C1360" s="28" t="s">
        <v>2239</v>
      </c>
    </row>
    <row r="1361" spans="2:3" ht="18" customHeight="1" x14ac:dyDescent="0.3">
      <c r="B1361" s="16">
        <v>1113</v>
      </c>
      <c r="C1361" s="28" t="s">
        <v>2240</v>
      </c>
    </row>
    <row r="1362" spans="2:3" ht="18" customHeight="1" x14ac:dyDescent="0.3">
      <c r="B1362" s="16">
        <v>4601</v>
      </c>
      <c r="C1362" s="28" t="s">
        <v>2241</v>
      </c>
    </row>
    <row r="1363" spans="2:3" ht="18" customHeight="1" x14ac:dyDescent="0.3">
      <c r="B1363" s="16">
        <v>4604</v>
      </c>
      <c r="C1363" s="28" t="s">
        <v>2242</v>
      </c>
    </row>
    <row r="1364" spans="2:3" ht="18" customHeight="1" x14ac:dyDescent="0.3">
      <c r="B1364" s="16">
        <v>4417</v>
      </c>
      <c r="C1364" s="28" t="s">
        <v>2243</v>
      </c>
    </row>
    <row r="1365" spans="2:3" ht="18" customHeight="1" x14ac:dyDescent="0.3">
      <c r="B1365" s="16">
        <v>5404</v>
      </c>
      <c r="C1365" s="28" t="s">
        <v>2244</v>
      </c>
    </row>
    <row r="1366" spans="2:3" ht="18" customHeight="1" x14ac:dyDescent="0.3">
      <c r="B1366" s="16">
        <v>1505</v>
      </c>
      <c r="C1366" s="28" t="s">
        <v>2245</v>
      </c>
    </row>
    <row r="1367" spans="2:3" ht="18" customHeight="1" x14ac:dyDescent="0.3">
      <c r="B1367" s="16">
        <v>4502</v>
      </c>
      <c r="C1367" s="28" t="s">
        <v>2246</v>
      </c>
    </row>
    <row r="1368" spans="2:3" ht="18" customHeight="1" x14ac:dyDescent="0.3">
      <c r="B1368" s="16">
        <v>1204</v>
      </c>
      <c r="C1368" s="28" t="s">
        <v>2247</v>
      </c>
    </row>
    <row r="1369" spans="2:3" ht="18" customHeight="1" x14ac:dyDescent="0.3">
      <c r="B1369" s="16">
        <v>4306</v>
      </c>
      <c r="C1369" s="28" t="s">
        <v>2248</v>
      </c>
    </row>
    <row r="1370" spans="2:3" ht="18" customHeight="1" x14ac:dyDescent="0.3">
      <c r="B1370" s="16">
        <v>5405</v>
      </c>
      <c r="C1370" s="28" t="s">
        <v>2249</v>
      </c>
    </row>
    <row r="1371" spans="2:3" ht="18" customHeight="1" x14ac:dyDescent="0.3">
      <c r="B1371" s="16">
        <v>4415</v>
      </c>
      <c r="C1371" s="28" t="s">
        <v>2250</v>
      </c>
    </row>
    <row r="1372" spans="2:3" ht="18" customHeight="1" x14ac:dyDescent="0.3">
      <c r="B1372" s="16">
        <v>4402</v>
      </c>
      <c r="C1372" s="28" t="s">
        <v>2251</v>
      </c>
    </row>
    <row r="1373" spans="2:3" ht="18" customHeight="1" x14ac:dyDescent="0.3">
      <c r="B1373" s="16">
        <v>4705</v>
      </c>
      <c r="C1373" s="28" t="s">
        <v>2252</v>
      </c>
    </row>
    <row r="1374" spans="2:3" x14ac:dyDescent="0.3">
      <c r="B1374" s="16">
        <v>2312</v>
      </c>
      <c r="C1374" s="28" t="s">
        <v>2253</v>
      </c>
    </row>
    <row r="1375" spans="2:3" x14ac:dyDescent="0.3">
      <c r="B1375" s="16">
        <v>1508</v>
      </c>
      <c r="C1375" s="28" t="s">
        <v>2254</v>
      </c>
    </row>
    <row r="1376" spans="2:3" x14ac:dyDescent="0.3">
      <c r="B1376" s="16">
        <v>3602</v>
      </c>
      <c r="C1376" s="28" t="s">
        <v>2255</v>
      </c>
    </row>
    <row r="1377" spans="2:3" x14ac:dyDescent="0.3">
      <c r="B1377" s="16">
        <v>2403</v>
      </c>
      <c r="C1377" s="28" t="s">
        <v>2256</v>
      </c>
    </row>
    <row r="1378" spans="2:3" x14ac:dyDescent="0.3">
      <c r="B1378" s="16">
        <v>2615</v>
      </c>
      <c r="C1378" s="28" t="s">
        <v>2257</v>
      </c>
    </row>
    <row r="1379" spans="2:3" x14ac:dyDescent="0.3">
      <c r="B1379" s="16">
        <v>4901</v>
      </c>
      <c r="C1379" s="28" t="s">
        <v>2258</v>
      </c>
    </row>
    <row r="1380" spans="2:3" x14ac:dyDescent="0.3">
      <c r="B1380" s="16">
        <v>3701</v>
      </c>
      <c r="C1380" s="28" t="s">
        <v>2259</v>
      </c>
    </row>
    <row r="1381" spans="2:3" x14ac:dyDescent="0.3">
      <c r="B1381" s="16">
        <v>2317</v>
      </c>
      <c r="C1381" s="28" t="s">
        <v>2260</v>
      </c>
    </row>
    <row r="1382" spans="2:3" x14ac:dyDescent="0.3">
      <c r="B1382" s="16">
        <v>3809</v>
      </c>
      <c r="C1382" s="28" t="s">
        <v>2261</v>
      </c>
    </row>
    <row r="1383" spans="2:3" x14ac:dyDescent="0.3">
      <c r="B1383" s="16">
        <v>3703</v>
      </c>
      <c r="C1383" s="28" t="s">
        <v>2262</v>
      </c>
    </row>
    <row r="1384" spans="2:3" ht="17.25" customHeight="1" x14ac:dyDescent="0.3">
      <c r="B1384" s="16">
        <v>2121</v>
      </c>
      <c r="C1384" s="28" t="s">
        <v>2263</v>
      </c>
    </row>
    <row r="1385" spans="2:3" x14ac:dyDescent="0.3">
      <c r="B1385" s="16">
        <v>4710</v>
      </c>
      <c r="C1385" s="28" t="s">
        <v>2264</v>
      </c>
    </row>
    <row r="1386" spans="2:3" x14ac:dyDescent="0.3">
      <c r="B1386" s="16">
        <v>3603</v>
      </c>
      <c r="C1386" s="28" t="s">
        <v>2265</v>
      </c>
    </row>
    <row r="1387" spans="2:3" x14ac:dyDescent="0.3">
      <c r="B1387" s="16">
        <v>3521</v>
      </c>
      <c r="C1387" s="28" t="s">
        <v>2266</v>
      </c>
    </row>
    <row r="1388" spans="2:3" ht="16.5" customHeight="1" x14ac:dyDescent="0.3">
      <c r="B1388" s="16">
        <v>2207</v>
      </c>
      <c r="C1388" s="28" t="s">
        <v>2267</v>
      </c>
    </row>
    <row r="1389" spans="2:3" x14ac:dyDescent="0.3">
      <c r="B1389" s="16">
        <v>4414</v>
      </c>
      <c r="C1389" s="28" t="s">
        <v>2268</v>
      </c>
    </row>
    <row r="1390" spans="2:3" x14ac:dyDescent="0.3">
      <c r="B1390" s="16">
        <v>4108</v>
      </c>
      <c r="C1390" s="28" t="s">
        <v>2269</v>
      </c>
    </row>
    <row r="1391" spans="2:3" x14ac:dyDescent="0.3">
      <c r="B1391" s="16">
        <v>4509</v>
      </c>
      <c r="C1391" s="28" t="s">
        <v>2270</v>
      </c>
    </row>
    <row r="1392" spans="2:3" x14ac:dyDescent="0.3">
      <c r="B1392" s="16">
        <v>3519</v>
      </c>
      <c r="C1392" s="28" t="s">
        <v>2271</v>
      </c>
    </row>
    <row r="1393" spans="2:3" x14ac:dyDescent="0.3">
      <c r="B1393" s="16">
        <v>1608</v>
      </c>
      <c r="C1393" s="28" t="s">
        <v>2272</v>
      </c>
    </row>
    <row r="1394" spans="2:3" x14ac:dyDescent="0.3">
      <c r="B1394" s="16">
        <v>2622</v>
      </c>
      <c r="C1394" s="28" t="s">
        <v>2273</v>
      </c>
    </row>
    <row r="1395" spans="2:3" ht="18" customHeight="1" x14ac:dyDescent="0.3">
      <c r="B1395" s="16">
        <v>5502</v>
      </c>
      <c r="C1395" s="28" t="s">
        <v>2274</v>
      </c>
    </row>
    <row r="1396" spans="2:3" ht="18" customHeight="1" x14ac:dyDescent="0.3">
      <c r="B1396" s="16">
        <v>1502</v>
      </c>
      <c r="C1396" s="28" t="s">
        <v>2275</v>
      </c>
    </row>
    <row r="1397" spans="2:3" ht="18" customHeight="1" x14ac:dyDescent="0.3">
      <c r="B1397" s="16">
        <v>3402</v>
      </c>
      <c r="C1397" s="28" t="s">
        <v>2276</v>
      </c>
    </row>
    <row r="1398" spans="2:3" ht="18" customHeight="1" x14ac:dyDescent="0.3">
      <c r="B1398" s="16">
        <v>2402</v>
      </c>
      <c r="C1398" s="28" t="s">
        <v>2277</v>
      </c>
    </row>
    <row r="1399" spans="2:3" ht="18" customHeight="1" x14ac:dyDescent="0.3">
      <c r="B1399" s="16">
        <v>2111</v>
      </c>
      <c r="C1399" s="28" t="s">
        <v>2278</v>
      </c>
    </row>
    <row r="1400" spans="2:3" ht="18" customHeight="1" x14ac:dyDescent="0.3">
      <c r="B1400" s="16">
        <v>2611</v>
      </c>
      <c r="C1400" s="28" t="s">
        <v>2279</v>
      </c>
    </row>
    <row r="1401" spans="2:3" ht="18" customHeight="1" x14ac:dyDescent="0.3">
      <c r="B1401" s="16">
        <v>2617</v>
      </c>
      <c r="C1401" s="28" t="s">
        <v>2280</v>
      </c>
    </row>
    <row r="1402" spans="2:3" ht="18" customHeight="1" x14ac:dyDescent="0.3">
      <c r="B1402" s="16">
        <v>3507</v>
      </c>
      <c r="C1402" s="28" t="s">
        <v>2281</v>
      </c>
    </row>
    <row r="1403" spans="2:3" ht="18" customHeight="1" x14ac:dyDescent="0.3">
      <c r="B1403" s="16">
        <v>3504</v>
      </c>
      <c r="C1403" s="28" t="s">
        <v>2282</v>
      </c>
    </row>
    <row r="1404" spans="2:3" ht="18" customHeight="1" x14ac:dyDescent="0.3">
      <c r="B1404" s="16">
        <v>1509</v>
      </c>
      <c r="C1404" s="28" t="s">
        <v>2283</v>
      </c>
    </row>
    <row r="1405" spans="2:3" x14ac:dyDescent="0.3">
      <c r="B1405" s="16">
        <v>1501</v>
      </c>
      <c r="C1405" s="28" t="s">
        <v>2284</v>
      </c>
    </row>
    <row r="1406" spans="2:3" x14ac:dyDescent="0.3">
      <c r="B1406" s="16">
        <v>2607</v>
      </c>
      <c r="C1406" s="28" t="s">
        <v>2285</v>
      </c>
    </row>
    <row r="1407" spans="2:3" x14ac:dyDescent="0.3">
      <c r="B1407" s="16">
        <v>5202</v>
      </c>
      <c r="C1407" s="28" t="s">
        <v>2286</v>
      </c>
    </row>
    <row r="1408" spans="2:3" x14ac:dyDescent="0.3">
      <c r="B1408" s="16">
        <v>2633</v>
      </c>
      <c r="C1408" s="28" t="s">
        <v>2287</v>
      </c>
    </row>
    <row r="1409" spans="2:3" x14ac:dyDescent="0.3">
      <c r="B1409" s="16">
        <v>5205</v>
      </c>
      <c r="C1409" s="28" t="s">
        <v>2288</v>
      </c>
    </row>
    <row r="1410" spans="2:3" x14ac:dyDescent="0.3">
      <c r="B1410" s="16">
        <v>2301</v>
      </c>
      <c r="C1410" s="28" t="s">
        <v>2289</v>
      </c>
    </row>
    <row r="1411" spans="2:3" x14ac:dyDescent="0.3">
      <c r="B1411" s="16">
        <v>3202</v>
      </c>
      <c r="C1411" s="28" t="s">
        <v>2290</v>
      </c>
    </row>
    <row r="1412" spans="2:3" x14ac:dyDescent="0.3">
      <c r="B1412" s="16">
        <v>5304</v>
      </c>
      <c r="C1412" s="28" t="s">
        <v>2291</v>
      </c>
    </row>
    <row r="1413" spans="2:3" x14ac:dyDescent="0.3">
      <c r="B1413" s="16">
        <v>2302</v>
      </c>
      <c r="C1413" s="28" t="s">
        <v>2292</v>
      </c>
    </row>
    <row r="1414" spans="2:3" x14ac:dyDescent="0.3">
      <c r="B1414" s="16">
        <v>3302</v>
      </c>
      <c r="C1414" s="28" t="s">
        <v>2293</v>
      </c>
    </row>
    <row r="1415" spans="2:3" x14ac:dyDescent="0.3">
      <c r="B1415" s="16">
        <v>3503</v>
      </c>
      <c r="C1415" s="28" t="s">
        <v>2294</v>
      </c>
    </row>
    <row r="1416" spans="2:3" x14ac:dyDescent="0.3">
      <c r="B1416" s="16">
        <v>3506</v>
      </c>
      <c r="C1416" s="28" t="s">
        <v>2295</v>
      </c>
    </row>
    <row r="1417" spans="2:3" x14ac:dyDescent="0.3">
      <c r="B1417" s="16">
        <v>3201</v>
      </c>
      <c r="C1417" s="28" t="s">
        <v>2296</v>
      </c>
    </row>
    <row r="1418" spans="2:3" x14ac:dyDescent="0.3">
      <c r="B1418" s="16">
        <v>4602</v>
      </c>
      <c r="C1418" s="28" t="s">
        <v>2297</v>
      </c>
    </row>
    <row r="1419" spans="2:3" x14ac:dyDescent="0.3">
      <c r="B1419" s="16">
        <v>3502</v>
      </c>
      <c r="C1419" s="28" t="s">
        <v>2298</v>
      </c>
    </row>
    <row r="1420" spans="2:3" x14ac:dyDescent="0.3">
      <c r="B1420" s="16">
        <v>3207</v>
      </c>
      <c r="C1420" s="28" t="s">
        <v>2299</v>
      </c>
    </row>
    <row r="1421" spans="2:3" x14ac:dyDescent="0.3">
      <c r="B1421" s="16">
        <v>3505</v>
      </c>
      <c r="C1421" s="28" t="s">
        <v>2300</v>
      </c>
    </row>
    <row r="1422" spans="2:3" x14ac:dyDescent="0.3">
      <c r="B1422" s="16">
        <v>4707</v>
      </c>
      <c r="C1422" s="28" t="s">
        <v>2301</v>
      </c>
    </row>
    <row r="1423" spans="2:3" x14ac:dyDescent="0.3">
      <c r="B1423" s="16">
        <v>3108</v>
      </c>
      <c r="C1423" s="28" t="s">
        <v>2302</v>
      </c>
    </row>
    <row r="1424" spans="2:3" x14ac:dyDescent="0.3">
      <c r="B1424" s="16">
        <v>3101</v>
      </c>
      <c r="C1424" s="28" t="s">
        <v>2303</v>
      </c>
    </row>
    <row r="1425" spans="2:3" x14ac:dyDescent="0.3">
      <c r="B1425" s="16">
        <v>3104</v>
      </c>
      <c r="C1425" s="28" t="s">
        <v>2304</v>
      </c>
    </row>
    <row r="1426" spans="2:3" x14ac:dyDescent="0.3">
      <c r="B1426" s="16">
        <v>4109</v>
      </c>
      <c r="C1426" s="28" t="s">
        <v>2305</v>
      </c>
    </row>
    <row r="1427" spans="2:3" x14ac:dyDescent="0.3">
      <c r="B1427" s="16">
        <v>5303</v>
      </c>
      <c r="C1427" s="28" t="s">
        <v>2306</v>
      </c>
    </row>
    <row r="1428" spans="2:3" x14ac:dyDescent="0.3">
      <c r="B1428" s="16">
        <v>3213</v>
      </c>
      <c r="C1428" s="28" t="s">
        <v>2307</v>
      </c>
    </row>
    <row r="1429" spans="2:3" x14ac:dyDescent="0.3">
      <c r="B1429" s="16">
        <v>4201</v>
      </c>
      <c r="C1429" s="28" t="s">
        <v>2308</v>
      </c>
    </row>
    <row r="1430" spans="2:3" x14ac:dyDescent="0.3">
      <c r="B1430" s="16">
        <v>5204</v>
      </c>
      <c r="C1430" s="28" t="s">
        <v>2309</v>
      </c>
    </row>
    <row r="1431" spans="2:3" x14ac:dyDescent="0.3">
      <c r="B1431" s="16">
        <v>2305</v>
      </c>
      <c r="C1431" s="28" t="s">
        <v>2310</v>
      </c>
    </row>
    <row r="1432" spans="2:3" x14ac:dyDescent="0.3">
      <c r="B1432" s="16">
        <v>2612</v>
      </c>
      <c r="C1432" s="28" t="s">
        <v>2311</v>
      </c>
    </row>
    <row r="1433" spans="2:3" x14ac:dyDescent="0.3">
      <c r="B1433" s="16">
        <v>2125</v>
      </c>
      <c r="C1433" s="28" t="s">
        <v>2312</v>
      </c>
    </row>
    <row r="1434" spans="2:3" x14ac:dyDescent="0.3">
      <c r="B1434" s="16">
        <v>2319</v>
      </c>
      <c r="C1434" s="28" t="s">
        <v>2313</v>
      </c>
    </row>
    <row r="1435" spans="2:3" x14ac:dyDescent="0.3">
      <c r="B1435" s="16">
        <v>3508</v>
      </c>
      <c r="C1435" s="28" t="s">
        <v>2314</v>
      </c>
    </row>
    <row r="1436" spans="2:3" x14ac:dyDescent="0.3">
      <c r="B1436" s="16">
        <v>1201</v>
      </c>
      <c r="C1436" s="28" t="s">
        <v>2315</v>
      </c>
    </row>
    <row r="1437" spans="2:3" x14ac:dyDescent="0.3">
      <c r="B1437" s="16">
        <v>3203</v>
      </c>
      <c r="C1437" s="28" t="s">
        <v>2316</v>
      </c>
    </row>
    <row r="1438" spans="2:3" x14ac:dyDescent="0.3">
      <c r="B1438" s="16">
        <v>4505</v>
      </c>
      <c r="C1438" s="28" t="s">
        <v>2317</v>
      </c>
    </row>
    <row r="1439" spans="2:3" x14ac:dyDescent="0.3">
      <c r="B1439" s="16">
        <v>2118</v>
      </c>
      <c r="C1439" s="28" t="s">
        <v>2318</v>
      </c>
    </row>
    <row r="1440" spans="2:3" x14ac:dyDescent="0.3">
      <c r="B1440" s="16">
        <v>3515</v>
      </c>
      <c r="C1440" s="28" t="s">
        <v>2319</v>
      </c>
    </row>
    <row r="1441" spans="2:3" x14ac:dyDescent="0.3">
      <c r="B1441" s="16">
        <v>3702</v>
      </c>
      <c r="C1441" s="28" t="s">
        <v>2320</v>
      </c>
    </row>
    <row r="1442" spans="2:3" x14ac:dyDescent="0.3">
      <c r="B1442" s="16">
        <v>5203</v>
      </c>
      <c r="C1442" s="28" t="s">
        <v>2321</v>
      </c>
    </row>
    <row r="1443" spans="2:3" x14ac:dyDescent="0.3">
      <c r="B1443" s="16">
        <v>4408</v>
      </c>
      <c r="C1443" s="28" t="s">
        <v>2322</v>
      </c>
    </row>
    <row r="1444" spans="2:3" x14ac:dyDescent="0.3">
      <c r="B1444" s="16">
        <v>3513</v>
      </c>
      <c r="C1444" s="28" t="s">
        <v>2323</v>
      </c>
    </row>
    <row r="1445" spans="2:3" x14ac:dyDescent="0.3">
      <c r="B1445" s="16">
        <v>4510</v>
      </c>
      <c r="C1445" s="28" t="s">
        <v>2324</v>
      </c>
    </row>
    <row r="1446" spans="2:3" x14ac:dyDescent="0.3">
      <c r="B1446" s="16">
        <v>3501</v>
      </c>
      <c r="C1446" s="28" t="s">
        <v>2325</v>
      </c>
    </row>
    <row r="1447" spans="2:3" x14ac:dyDescent="0.3">
      <c r="B1447" s="16">
        <v>5102</v>
      </c>
      <c r="C1447" s="28" t="s">
        <v>2326</v>
      </c>
    </row>
    <row r="1448" spans="2:3" x14ac:dyDescent="0.3">
      <c r="B1448" s="16">
        <v>4418</v>
      </c>
      <c r="C1448" s="28" t="s">
        <v>2327</v>
      </c>
    </row>
    <row r="1449" spans="2:3" x14ac:dyDescent="0.3">
      <c r="B1449" s="16">
        <v>3303</v>
      </c>
      <c r="C1449" s="28" t="s">
        <v>2328</v>
      </c>
    </row>
    <row r="1450" spans="2:3" x14ac:dyDescent="0.3">
      <c r="B1450" s="16">
        <v>1202</v>
      </c>
      <c r="C1450" s="28" t="s">
        <v>2329</v>
      </c>
    </row>
    <row r="1451" spans="2:3" x14ac:dyDescent="0.3">
      <c r="B1451" s="16">
        <v>5406</v>
      </c>
      <c r="C1451" s="28" t="s">
        <v>2330</v>
      </c>
    </row>
    <row r="1452" spans="2:3" x14ac:dyDescent="0.3">
      <c r="B1452" s="16">
        <v>1110</v>
      </c>
      <c r="C1452" s="28" t="s">
        <v>2331</v>
      </c>
    </row>
    <row r="1453" spans="2:3" x14ac:dyDescent="0.3">
      <c r="B1453" s="16">
        <v>1107</v>
      </c>
      <c r="C1453" s="28" t="s">
        <v>2332</v>
      </c>
    </row>
    <row r="1454" spans="2:3" x14ac:dyDescent="0.3">
      <c r="B1454" s="16">
        <v>1109</v>
      </c>
      <c r="C1454" s="28" t="s">
        <v>2333</v>
      </c>
    </row>
    <row r="1455" spans="2:3" x14ac:dyDescent="0.3">
      <c r="B1455" s="16">
        <v>2308</v>
      </c>
      <c r="C1455" s="28" t="s">
        <v>2334</v>
      </c>
    </row>
    <row r="1456" spans="2:3" x14ac:dyDescent="0.3">
      <c r="B1456" s="16">
        <v>5308</v>
      </c>
      <c r="C1456" s="28" t="s">
        <v>2335</v>
      </c>
    </row>
    <row r="1457" spans="2:3" x14ac:dyDescent="0.3">
      <c r="B1457" s="16">
        <v>2306</v>
      </c>
      <c r="C1457" s="28" t="s">
        <v>2336</v>
      </c>
    </row>
    <row r="1458" spans="2:3" x14ac:dyDescent="0.3">
      <c r="B1458" s="16">
        <v>3510</v>
      </c>
      <c r="C1458" s="28" t="s">
        <v>2337</v>
      </c>
    </row>
    <row r="1459" spans="2:3" x14ac:dyDescent="0.3">
      <c r="B1459" s="16">
        <v>2110</v>
      </c>
      <c r="C1459" s="28" t="s">
        <v>2338</v>
      </c>
    </row>
    <row r="1460" spans="2:3" x14ac:dyDescent="0.3">
      <c r="B1460" s="16">
        <v>1603</v>
      </c>
      <c r="C1460" s="28" t="s">
        <v>2339</v>
      </c>
    </row>
    <row r="1461" spans="2:3" x14ac:dyDescent="0.3">
      <c r="B1461" s="16">
        <v>2122</v>
      </c>
      <c r="C1461" s="28" t="s">
        <v>2340</v>
      </c>
    </row>
    <row r="1462" spans="2:3" x14ac:dyDescent="0.3">
      <c r="B1462" s="16">
        <v>2314</v>
      </c>
      <c r="C1462" s="28" t="s">
        <v>2341</v>
      </c>
    </row>
    <row r="1463" spans="2:3" x14ac:dyDescent="0.3">
      <c r="B1463" s="16">
        <v>4403</v>
      </c>
      <c r="C1463" s="28" t="s">
        <v>2342</v>
      </c>
    </row>
    <row r="1464" spans="2:3" x14ac:dyDescent="0.3">
      <c r="B1464" s="16">
        <v>2613</v>
      </c>
      <c r="C1464" s="28" t="s">
        <v>2343</v>
      </c>
    </row>
    <row r="1465" spans="2:3" x14ac:dyDescent="0.3">
      <c r="B1465" s="16">
        <v>2606</v>
      </c>
      <c r="C1465" s="28" t="s">
        <v>2344</v>
      </c>
    </row>
    <row r="1466" spans="2:3" x14ac:dyDescent="0.3">
      <c r="B1466" s="16">
        <v>2105</v>
      </c>
      <c r="C1466" s="28" t="s">
        <v>2345</v>
      </c>
    </row>
    <row r="1467" spans="2:3" x14ac:dyDescent="0.3">
      <c r="B1467" s="16">
        <v>2636</v>
      </c>
      <c r="C1467" s="28" t="s">
        <v>2346</v>
      </c>
    </row>
    <row r="1468" spans="2:3" x14ac:dyDescent="0.3">
      <c r="B1468" s="16">
        <v>2602</v>
      </c>
      <c r="C1468" s="28" t="s">
        <v>2347</v>
      </c>
    </row>
    <row r="1469" spans="2:3" x14ac:dyDescent="0.3">
      <c r="B1469" s="16">
        <v>2604</v>
      </c>
      <c r="C1469" s="28" t="s">
        <v>2348</v>
      </c>
    </row>
    <row r="1470" spans="2:3" x14ac:dyDescent="0.3">
      <c r="B1470" s="16">
        <v>1601</v>
      </c>
      <c r="C1470" s="28" t="s">
        <v>2349</v>
      </c>
    </row>
    <row r="1471" spans="2:3" x14ac:dyDescent="0.3">
      <c r="B1471" s="16">
        <v>3105</v>
      </c>
      <c r="C1471" s="28" t="s">
        <v>2350</v>
      </c>
    </row>
    <row r="1472" spans="2:3" x14ac:dyDescent="0.3">
      <c r="B1472" s="16">
        <v>4209</v>
      </c>
      <c r="C1472" s="28" t="s">
        <v>2351</v>
      </c>
    </row>
    <row r="1473" spans="2:3" x14ac:dyDescent="0.3">
      <c r="B1473" s="16">
        <v>5201</v>
      </c>
      <c r="C1473" s="28" t="s">
        <v>2352</v>
      </c>
    </row>
    <row r="1474" spans="2:3" x14ac:dyDescent="0.3">
      <c r="B1474" s="16">
        <v>5209</v>
      </c>
      <c r="C1474" s="28" t="s">
        <v>2353</v>
      </c>
    </row>
    <row r="1475" spans="2:3" x14ac:dyDescent="0.3">
      <c r="B1475" s="16">
        <v>5207</v>
      </c>
      <c r="C1475" s="28" t="s">
        <v>2354</v>
      </c>
    </row>
    <row r="1476" spans="2:3" x14ac:dyDescent="0.3">
      <c r="B1476" s="16">
        <v>3523</v>
      </c>
      <c r="C1476" s="28" t="s">
        <v>2355</v>
      </c>
    </row>
    <row r="1477" spans="2:3" x14ac:dyDescent="0.3">
      <c r="B1477" s="16">
        <v>4410</v>
      </c>
      <c r="C1477" s="28" t="s">
        <v>2356</v>
      </c>
    </row>
    <row r="1478" spans="2:3" x14ac:dyDescent="0.3">
      <c r="B1478" s="16">
        <v>4404</v>
      </c>
      <c r="C1478" s="28" t="s">
        <v>2357</v>
      </c>
    </row>
    <row r="1479" spans="2:3" x14ac:dyDescent="0.3">
      <c r="B1479" s="16">
        <v>2627</v>
      </c>
      <c r="C1479" s="28" t="s">
        <v>2358</v>
      </c>
    </row>
    <row r="1480" spans="2:3" x14ac:dyDescent="0.3">
      <c r="B1480" s="16">
        <v>4307</v>
      </c>
      <c r="C1480" s="28" t="s">
        <v>2359</v>
      </c>
    </row>
    <row r="1481" spans="2:3" x14ac:dyDescent="0.3">
      <c r="B1481" s="16">
        <v>2701</v>
      </c>
      <c r="C1481" s="28" t="s">
        <v>2360</v>
      </c>
    </row>
    <row r="1482" spans="2:3" x14ac:dyDescent="0.3">
      <c r="B1482" s="16">
        <v>2116</v>
      </c>
      <c r="C1482" s="28" t="s">
        <v>2361</v>
      </c>
    </row>
    <row r="1483" spans="2:3" x14ac:dyDescent="0.3">
      <c r="B1483" s="16">
        <v>4420</v>
      </c>
      <c r="C1483" s="28" t="s">
        <v>2362</v>
      </c>
    </row>
    <row r="1484" spans="2:3" x14ac:dyDescent="0.3">
      <c r="B1484" s="16">
        <v>4711</v>
      </c>
      <c r="C1484" s="28" t="s">
        <v>2363</v>
      </c>
    </row>
    <row r="1485" spans="2:3" x14ac:dyDescent="0.3">
      <c r="B1485" s="16">
        <v>4706</v>
      </c>
      <c r="C1485" s="28" t="s">
        <v>2364</v>
      </c>
    </row>
    <row r="1486" spans="2:3" x14ac:dyDescent="0.3">
      <c r="B1486" s="16">
        <v>4704</v>
      </c>
      <c r="C1486" s="28" t="s">
        <v>2365</v>
      </c>
    </row>
    <row r="1487" spans="2:3" x14ac:dyDescent="0.3">
      <c r="B1487" s="16">
        <v>4703</v>
      </c>
      <c r="C1487" s="28" t="s">
        <v>2366</v>
      </c>
    </row>
    <row r="1488" spans="2:3" x14ac:dyDescent="0.3">
      <c r="B1488" s="16">
        <v>4208</v>
      </c>
      <c r="C1488" s="28" t="s">
        <v>2367</v>
      </c>
    </row>
    <row r="1489" spans="2:3" x14ac:dyDescent="0.3">
      <c r="B1489" s="16">
        <v>2628</v>
      </c>
      <c r="C1489" s="28" t="s">
        <v>2368</v>
      </c>
    </row>
    <row r="1490" spans="2:3" x14ac:dyDescent="0.3">
      <c r="B1490" s="16">
        <v>1103</v>
      </c>
      <c r="C1490" s="28" t="s">
        <v>2369</v>
      </c>
    </row>
    <row r="1491" spans="2:3" x14ac:dyDescent="0.3">
      <c r="B1491" s="16">
        <v>1506</v>
      </c>
      <c r="C1491" s="28" t="s">
        <v>2370</v>
      </c>
    </row>
    <row r="1492" spans="2:3" x14ac:dyDescent="0.3">
      <c r="B1492" s="16">
        <v>2614</v>
      </c>
      <c r="C1492" s="28" t="s">
        <v>2371</v>
      </c>
    </row>
    <row r="1493" spans="2:3" x14ac:dyDescent="0.3">
      <c r="B1493" s="16">
        <v>5103</v>
      </c>
      <c r="C1493" s="28" t="s">
        <v>2372</v>
      </c>
    </row>
    <row r="1494" spans="2:3" x14ac:dyDescent="0.3">
      <c r="B1494" s="16">
        <v>4407</v>
      </c>
      <c r="C1494" s="28" t="s">
        <v>2373</v>
      </c>
    </row>
    <row r="1495" spans="2:3" x14ac:dyDescent="0.3">
      <c r="B1495" s="16">
        <v>5306</v>
      </c>
      <c r="C1495" s="28" t="s">
        <v>2374</v>
      </c>
    </row>
    <row r="1496" spans="2:3" x14ac:dyDescent="0.3">
      <c r="B1496" s="16">
        <v>2603</v>
      </c>
      <c r="C1496" s="28" t="s">
        <v>2375</v>
      </c>
    </row>
    <row r="1497" spans="2:3" x14ac:dyDescent="0.3">
      <c r="B1497" s="16">
        <v>1112</v>
      </c>
      <c r="C1497" s="28" t="s">
        <v>2376</v>
      </c>
    </row>
    <row r="1498" spans="2:3" x14ac:dyDescent="0.3">
      <c r="B1498" s="16">
        <v>2310</v>
      </c>
      <c r="C1498" s="28" t="s">
        <v>2377</v>
      </c>
    </row>
    <row r="1499" spans="2:3" x14ac:dyDescent="0.3">
      <c r="B1499" s="16">
        <v>1203</v>
      </c>
      <c r="C1499" s="28" t="s">
        <v>2378</v>
      </c>
    </row>
    <row r="1500" spans="2:3" x14ac:dyDescent="0.3">
      <c r="B1500" s="16">
        <v>2619</v>
      </c>
      <c r="C1500" s="28" t="s">
        <v>2379</v>
      </c>
    </row>
    <row r="1501" spans="2:3" x14ac:dyDescent="0.3">
      <c r="B1501" s="16">
        <v>5101</v>
      </c>
      <c r="C1501" s="28" t="s">
        <v>2380</v>
      </c>
    </row>
    <row r="1502" spans="2:3" x14ac:dyDescent="0.3">
      <c r="B1502" s="16">
        <v>5401</v>
      </c>
      <c r="C1502" s="28" t="s">
        <v>2381</v>
      </c>
    </row>
    <row r="1503" spans="2:3" x14ac:dyDescent="0.3">
      <c r="B1503" s="16">
        <v>5307</v>
      </c>
      <c r="C1503" s="28" t="s">
        <v>2382</v>
      </c>
    </row>
    <row r="1504" spans="2:3" x14ac:dyDescent="0.3">
      <c r="B1504" s="16">
        <v>5408</v>
      </c>
      <c r="C1504" s="28" t="s">
        <v>2383</v>
      </c>
    </row>
    <row r="1505" spans="2:3" x14ac:dyDescent="0.3">
      <c r="B1505" s="16">
        <v>4702</v>
      </c>
      <c r="C1505" s="28" t="s">
        <v>2384</v>
      </c>
    </row>
    <row r="1506" spans="2:3" x14ac:dyDescent="0.3">
      <c r="B1506" s="16">
        <v>2123</v>
      </c>
      <c r="C1506" s="28" t="s">
        <v>2385</v>
      </c>
    </row>
    <row r="1507" spans="2:3" x14ac:dyDescent="0.3">
      <c r="B1507" s="16">
        <v>4409</v>
      </c>
      <c r="C1507" s="28" t="s">
        <v>2386</v>
      </c>
    </row>
    <row r="1508" spans="2:3" x14ac:dyDescent="0.3">
      <c r="B1508" s="16">
        <v>3212</v>
      </c>
      <c r="C1508" s="28" t="s">
        <v>2387</v>
      </c>
    </row>
    <row r="1509" spans="2:3" x14ac:dyDescent="0.3">
      <c r="B1509" s="16">
        <v>5403</v>
      </c>
      <c r="C1509" s="28" t="s">
        <v>2388</v>
      </c>
    </row>
    <row r="1510" spans="2:3" x14ac:dyDescent="0.3">
      <c r="B1510" s="16">
        <v>1606</v>
      </c>
      <c r="C1510" s="28" t="s">
        <v>2389</v>
      </c>
    </row>
    <row r="1511" spans="2:3" x14ac:dyDescent="0.3">
      <c r="B1511" s="16">
        <v>2405</v>
      </c>
      <c r="C1511" s="28" t="s">
        <v>2390</v>
      </c>
    </row>
    <row r="1512" spans="2:3" x14ac:dyDescent="0.3">
      <c r="B1512" s="16">
        <v>2401</v>
      </c>
      <c r="C1512" s="28" t="s">
        <v>2391</v>
      </c>
    </row>
    <row r="1513" spans="2:3" x14ac:dyDescent="0.3">
      <c r="B1513" s="16">
        <v>2103</v>
      </c>
      <c r="C1513" s="28" t="s">
        <v>2392</v>
      </c>
    </row>
    <row r="1514" spans="2:3" x14ac:dyDescent="0.3">
      <c r="B1514" s="16">
        <v>1111</v>
      </c>
      <c r="C1514" s="28" t="s">
        <v>2393</v>
      </c>
    </row>
    <row r="1515" spans="2:3" x14ac:dyDescent="0.3">
      <c r="B1515" s="16">
        <v>2119</v>
      </c>
      <c r="C1515" s="28" t="s">
        <v>2394</v>
      </c>
    </row>
    <row r="1516" spans="2:3" x14ac:dyDescent="0.3">
      <c r="B1516" s="16">
        <v>4605</v>
      </c>
      <c r="C1516" s="28" t="s">
        <v>2395</v>
      </c>
    </row>
    <row r="1517" spans="2:3" x14ac:dyDescent="0.3">
      <c r="B1517" s="16">
        <v>5402</v>
      </c>
      <c r="C1517" s="28" t="s">
        <v>2396</v>
      </c>
    </row>
    <row r="1518" spans="2:3" x14ac:dyDescent="0.3">
      <c r="B1518" s="16">
        <v>1115</v>
      </c>
      <c r="C1518" s="28" t="s">
        <v>2397</v>
      </c>
    </row>
    <row r="1519" spans="2:3" x14ac:dyDescent="0.3">
      <c r="B1519" s="16">
        <v>5302</v>
      </c>
      <c r="C1519" s="28" t="s">
        <v>2398</v>
      </c>
    </row>
    <row r="1520" spans="2:3" x14ac:dyDescent="0.3">
      <c r="B1520" s="16">
        <v>1504</v>
      </c>
      <c r="C1520" s="28" t="s">
        <v>2399</v>
      </c>
    </row>
    <row r="1521" spans="2:3" x14ac:dyDescent="0.3">
      <c r="B1521" s="16">
        <v>2616</v>
      </c>
      <c r="C1521" s="28" t="s">
        <v>2400</v>
      </c>
    </row>
    <row r="1522" spans="2:3" x14ac:dyDescent="0.3">
      <c r="B1522" s="16">
        <v>2624</v>
      </c>
      <c r="C1522" s="28" t="s">
        <v>2401</v>
      </c>
    </row>
    <row r="1523" spans="2:3" x14ac:dyDescent="0.3">
      <c r="B1523" s="16">
        <v>1604</v>
      </c>
      <c r="C1523" s="28" t="s">
        <v>2402</v>
      </c>
    </row>
    <row r="1524" spans="2:3" x14ac:dyDescent="0.3">
      <c r="B1524" s="16">
        <v>5206</v>
      </c>
      <c r="C1524" s="28" t="s">
        <v>2403</v>
      </c>
    </row>
    <row r="1525" spans="2:3" x14ac:dyDescent="0.3">
      <c r="B1525" s="16">
        <v>2206</v>
      </c>
      <c r="C1525" s="28" t="s">
        <v>2404</v>
      </c>
    </row>
    <row r="1526" spans="2:3" x14ac:dyDescent="0.3">
      <c r="B1526" s="16">
        <v>2102</v>
      </c>
      <c r="C1526" s="28" t="s">
        <v>2405</v>
      </c>
    </row>
    <row r="1527" spans="2:3" x14ac:dyDescent="0.3">
      <c r="B1527" s="16">
        <v>2605</v>
      </c>
      <c r="C1527" s="28" t="s">
        <v>2406</v>
      </c>
    </row>
    <row r="1528" spans="2:3" x14ac:dyDescent="0.3">
      <c r="B1528" s="16">
        <v>5305</v>
      </c>
      <c r="C1528" s="28" t="s">
        <v>2407</v>
      </c>
    </row>
    <row r="1529" spans="2:3" x14ac:dyDescent="0.3">
      <c r="B1529" s="16">
        <v>4211</v>
      </c>
      <c r="C1529" s="28" t="s">
        <v>2408</v>
      </c>
    </row>
    <row r="1530" spans="2:3" x14ac:dyDescent="0.3">
      <c r="B1530" s="16">
        <v>5104</v>
      </c>
      <c r="C1530" s="28" t="s">
        <v>2409</v>
      </c>
    </row>
    <row r="1531" spans="2:3" x14ac:dyDescent="0.3">
      <c r="B1531" s="16">
        <v>1116</v>
      </c>
      <c r="C1531" s="28" t="s">
        <v>2410</v>
      </c>
    </row>
    <row r="1532" spans="2:3" x14ac:dyDescent="0.3">
      <c r="B1532" s="16">
        <v>4110</v>
      </c>
      <c r="C1532" s="28" t="s">
        <v>2411</v>
      </c>
    </row>
    <row r="1533" spans="2:3" x14ac:dyDescent="0.3">
      <c r="B1533" s="16">
        <v>2124</v>
      </c>
      <c r="C1533" s="28" t="s">
        <v>2412</v>
      </c>
    </row>
    <row r="1534" spans="2:3" x14ac:dyDescent="0.3">
      <c r="B1534" s="16">
        <v>3518</v>
      </c>
      <c r="C1534" s="28" t="s">
        <v>2413</v>
      </c>
    </row>
    <row r="1535" spans="2:3" x14ac:dyDescent="0.3">
      <c r="B1535" s="16">
        <v>4301</v>
      </c>
      <c r="C1535" s="28" t="s">
        <v>2414</v>
      </c>
    </row>
    <row r="1536" spans="2:3" x14ac:dyDescent="0.3">
      <c r="B1536" s="16">
        <v>3802</v>
      </c>
      <c r="C1536" s="28" t="s">
        <v>2415</v>
      </c>
    </row>
    <row r="1537" spans="2:3" x14ac:dyDescent="0.3">
      <c r="B1537" s="16">
        <v>4202</v>
      </c>
      <c r="C1537" s="28" t="s">
        <v>2416</v>
      </c>
    </row>
    <row r="1538" spans="2:3" x14ac:dyDescent="0.3">
      <c r="B1538" s="16">
        <v>3509</v>
      </c>
      <c r="C1538" s="28" t="s">
        <v>2417</v>
      </c>
    </row>
    <row r="1539" spans="2:3" x14ac:dyDescent="0.3">
      <c r="B1539" s="16">
        <v>3801</v>
      </c>
      <c r="C1539" s="28" t="s">
        <v>2418</v>
      </c>
    </row>
    <row r="1540" spans="2:3" x14ac:dyDescent="0.3">
      <c r="B1540" s="16">
        <v>2108</v>
      </c>
      <c r="C1540" s="28" t="s">
        <v>2419</v>
      </c>
    </row>
    <row r="1541" spans="2:3" x14ac:dyDescent="0.3">
      <c r="B1541" s="16">
        <v>3512</v>
      </c>
      <c r="C1541" s="28" t="s">
        <v>2420</v>
      </c>
    </row>
    <row r="1542" spans="2:3" x14ac:dyDescent="0.3">
      <c r="B1542" s="16">
        <v>1602</v>
      </c>
      <c r="C1542" s="28" t="s">
        <v>2421</v>
      </c>
    </row>
    <row r="1543" spans="2:3" x14ac:dyDescent="0.3">
      <c r="B1543" s="16">
        <v>2609</v>
      </c>
      <c r="C1543" s="28" t="s">
        <v>2422</v>
      </c>
    </row>
    <row r="1544" spans="2:3" x14ac:dyDescent="0.3">
      <c r="B1544" s="16">
        <v>2631</v>
      </c>
      <c r="C1544" s="28" t="s">
        <v>2423</v>
      </c>
    </row>
    <row r="1545" spans="2:3" x14ac:dyDescent="0.3">
      <c r="B1545" s="16">
        <v>5309</v>
      </c>
      <c r="C1545" s="28" t="s">
        <v>2424</v>
      </c>
    </row>
    <row r="1546" spans="2:3" x14ac:dyDescent="0.3">
      <c r="B1546" s="16">
        <v>2634</v>
      </c>
      <c r="C1546" s="28" t="s">
        <v>2425</v>
      </c>
    </row>
    <row r="1547" spans="2:3" x14ac:dyDescent="0.3">
      <c r="B1547" s="16">
        <v>5407</v>
      </c>
      <c r="C1547" s="28" t="s">
        <v>2426</v>
      </c>
    </row>
    <row r="1548" spans="2:3" x14ac:dyDescent="0.3">
      <c r="B1548" s="16">
        <v>2908</v>
      </c>
      <c r="C1548" s="28" t="s">
        <v>2427</v>
      </c>
    </row>
    <row r="1549" spans="2:3" x14ac:dyDescent="0.3">
      <c r="B1549" s="16">
        <v>2629</v>
      </c>
      <c r="C1549" s="28" t="s">
        <v>2428</v>
      </c>
    </row>
    <row r="1550" spans="2:3" x14ac:dyDescent="0.3">
      <c r="B1550" s="16">
        <v>2104</v>
      </c>
      <c r="C1550" s="28" t="s">
        <v>2429</v>
      </c>
    </row>
    <row r="1551" spans="2:3" x14ac:dyDescent="0.3">
      <c r="B1551" s="16">
        <v>2106</v>
      </c>
      <c r="C1551" s="28" t="s">
        <v>2430</v>
      </c>
    </row>
    <row r="1552" spans="2:3" x14ac:dyDescent="0.3">
      <c r="B1552" s="16">
        <v>2632</v>
      </c>
      <c r="C1552" s="28" t="s">
        <v>2431</v>
      </c>
    </row>
    <row r="1553" spans="2:3" x14ac:dyDescent="0.3">
      <c r="B1553" s="16">
        <v>2637</v>
      </c>
      <c r="C1553" s="28" t="s">
        <v>2432</v>
      </c>
    </row>
    <row r="1554" spans="2:3" x14ac:dyDescent="0.3">
      <c r="B1554" s="16">
        <v>2630</v>
      </c>
      <c r="C1554" s="28" t="s">
        <v>2433</v>
      </c>
    </row>
    <row r="1555" spans="2:3" x14ac:dyDescent="0.3">
      <c r="B1555" s="16">
        <v>2608</v>
      </c>
      <c r="C1555" s="28" t="s">
        <v>2434</v>
      </c>
    </row>
    <row r="1556" spans="2:3" x14ac:dyDescent="0.3">
      <c r="B1556" s="16">
        <v>2610</v>
      </c>
      <c r="C1556" s="28" t="s">
        <v>2435</v>
      </c>
    </row>
    <row r="1557" spans="2:3" x14ac:dyDescent="0.3">
      <c r="B1557" s="16">
        <v>1703</v>
      </c>
      <c r="C1557" s="28" t="s">
        <v>2436</v>
      </c>
    </row>
    <row r="1558" spans="2:3" x14ac:dyDescent="0.3">
      <c r="B1558" s="16">
        <v>1701</v>
      </c>
      <c r="C1558" s="28" t="s">
        <v>2437</v>
      </c>
    </row>
    <row r="1559" spans="2:3" x14ac:dyDescent="0.3">
      <c r="B1559" s="73"/>
      <c r="C1559" s="73"/>
    </row>
    <row r="1560" spans="2:3" x14ac:dyDescent="0.3">
      <c r="B1560" s="70" t="s">
        <v>1010</v>
      </c>
      <c r="C1560" s="71" t="s">
        <v>2438</v>
      </c>
    </row>
    <row r="1561" spans="2:3" x14ac:dyDescent="0.3">
      <c r="B1561" s="72" t="s">
        <v>1011</v>
      </c>
      <c r="C1561" s="72" t="s">
        <v>83</v>
      </c>
    </row>
    <row r="1562" spans="2:3" x14ac:dyDescent="0.3">
      <c r="B1562" s="16">
        <v>2110</v>
      </c>
      <c r="C1562" s="28" t="s">
        <v>2072</v>
      </c>
    </row>
    <row r="1563" spans="2:3" x14ac:dyDescent="0.3">
      <c r="B1563" s="16">
        <v>2120</v>
      </c>
      <c r="C1563" s="28" t="s">
        <v>2073</v>
      </c>
    </row>
    <row r="1564" spans="2:3" x14ac:dyDescent="0.3">
      <c r="B1564" s="73"/>
      <c r="C1564" s="73"/>
    </row>
    <row r="1565" spans="2:3" x14ac:dyDescent="0.3">
      <c r="B1565" s="70" t="s">
        <v>1010</v>
      </c>
      <c r="C1565" s="71" t="s">
        <v>2439</v>
      </c>
    </row>
    <row r="1566" spans="2:3" x14ac:dyDescent="0.3">
      <c r="B1566" s="72" t="s">
        <v>1011</v>
      </c>
      <c r="C1566" s="72" t="s">
        <v>83</v>
      </c>
    </row>
    <row r="1567" spans="2:3" x14ac:dyDescent="0.3">
      <c r="B1567" s="16">
        <v>2210</v>
      </c>
      <c r="C1567" s="28" t="s">
        <v>2063</v>
      </c>
    </row>
    <row r="1568" spans="2:3" x14ac:dyDescent="0.3">
      <c r="B1568" s="16">
        <v>2211</v>
      </c>
      <c r="C1568" s="28" t="s">
        <v>2064</v>
      </c>
    </row>
    <row r="1569" spans="2:3" x14ac:dyDescent="0.3">
      <c r="B1569" s="16">
        <v>2212</v>
      </c>
      <c r="C1569" s="28" t="s">
        <v>2065</v>
      </c>
    </row>
    <row r="1570" spans="2:3" x14ac:dyDescent="0.3">
      <c r="B1570" s="16">
        <v>2213</v>
      </c>
      <c r="C1570" s="28" t="s">
        <v>2066</v>
      </c>
    </row>
    <row r="1571" spans="2:3" x14ac:dyDescent="0.3">
      <c r="B1571" s="16">
        <v>2214</v>
      </c>
      <c r="C1571" s="28" t="s">
        <v>2015</v>
      </c>
    </row>
    <row r="1572" spans="2:3" x14ac:dyDescent="0.3">
      <c r="B1572" s="16">
        <v>2215</v>
      </c>
      <c r="C1572" s="28" t="s">
        <v>1025</v>
      </c>
    </row>
    <row r="1573" spans="2:3" x14ac:dyDescent="0.3">
      <c r="B1573" s="16">
        <v>2216</v>
      </c>
      <c r="C1573" s="28" t="s">
        <v>2016</v>
      </c>
    </row>
    <row r="1574" spans="2:3" x14ac:dyDescent="0.3">
      <c r="B1574" s="16">
        <v>2217</v>
      </c>
      <c r="C1574" s="28" t="s">
        <v>2067</v>
      </c>
    </row>
    <row r="1575" spans="2:3" x14ac:dyDescent="0.3">
      <c r="B1575" s="16">
        <v>2218</v>
      </c>
      <c r="C1575" s="28" t="s">
        <v>2068</v>
      </c>
    </row>
    <row r="1576" spans="2:3" x14ac:dyDescent="0.3">
      <c r="B1576" s="16">
        <v>2219</v>
      </c>
      <c r="C1576" s="28" t="s">
        <v>2069</v>
      </c>
    </row>
    <row r="1577" spans="2:3" x14ac:dyDescent="0.3">
      <c r="B1577" s="16">
        <v>2220</v>
      </c>
      <c r="C1577" s="28" t="s">
        <v>2070</v>
      </c>
    </row>
    <row r="1578" spans="2:3" x14ac:dyDescent="0.3">
      <c r="B1578" s="16">
        <v>2221</v>
      </c>
      <c r="C1578" s="28" t="s">
        <v>2071</v>
      </c>
    </row>
    <row r="1579" spans="2:3" x14ac:dyDescent="0.3">
      <c r="B1579" s="16">
        <v>2222</v>
      </c>
      <c r="C1579" s="28" t="s">
        <v>1023</v>
      </c>
    </row>
    <row r="1580" spans="2:3" x14ac:dyDescent="0.3">
      <c r="B1580" s="16">
        <v>2223</v>
      </c>
      <c r="C1580" s="28" t="s">
        <v>2440</v>
      </c>
    </row>
    <row r="1581" spans="2:3" x14ac:dyDescent="0.3">
      <c r="B1581" s="16">
        <v>2224</v>
      </c>
      <c r="C1581" s="28" t="s">
        <v>2441</v>
      </c>
    </row>
    <row r="1582" spans="2:3" x14ac:dyDescent="0.3">
      <c r="B1582" s="16">
        <v>2225</v>
      </c>
      <c r="C1582" s="28" t="s">
        <v>2442</v>
      </c>
    </row>
    <row r="1583" spans="2:3" x14ac:dyDescent="0.3">
      <c r="B1583" s="73"/>
      <c r="C1583" s="73"/>
    </row>
    <row r="1584" spans="2:3" x14ac:dyDescent="0.3">
      <c r="B1584" s="70" t="s">
        <v>1010</v>
      </c>
      <c r="C1584" s="71" t="s">
        <v>2443</v>
      </c>
    </row>
    <row r="1585" spans="2:3" x14ac:dyDescent="0.3">
      <c r="B1585" s="72" t="s">
        <v>1011</v>
      </c>
      <c r="C1585" s="72" t="s">
        <v>83</v>
      </c>
    </row>
    <row r="1586" spans="2:3" x14ac:dyDescent="0.3">
      <c r="B1586" s="16">
        <v>8001</v>
      </c>
      <c r="C1586" s="28" t="s">
        <v>2062</v>
      </c>
    </row>
    <row r="1587" spans="2:3" x14ac:dyDescent="0.3">
      <c r="B1587" s="16">
        <v>8002</v>
      </c>
      <c r="C1587" s="28" t="s">
        <v>2444</v>
      </c>
    </row>
    <row r="1588" spans="2:3" x14ac:dyDescent="0.3">
      <c r="B1588" s="16">
        <v>8003</v>
      </c>
      <c r="C1588" s="28" t="s">
        <v>2445</v>
      </c>
    </row>
    <row r="1589" spans="2:3" x14ac:dyDescent="0.3">
      <c r="B1589" s="16">
        <v>8004</v>
      </c>
      <c r="C1589" s="28" t="s">
        <v>2446</v>
      </c>
    </row>
    <row r="1590" spans="2:3" x14ac:dyDescent="0.3">
      <c r="B1590" s="16">
        <v>8005</v>
      </c>
      <c r="C1590" s="28" t="s">
        <v>2447</v>
      </c>
    </row>
    <row r="1591" spans="2:3" x14ac:dyDescent="0.3">
      <c r="B1591" s="16">
        <v>8006</v>
      </c>
      <c r="C1591" s="28" t="s">
        <v>2448</v>
      </c>
    </row>
    <row r="1592" spans="2:3" x14ac:dyDescent="0.3">
      <c r="B1592" s="16">
        <v>8007</v>
      </c>
      <c r="C1592" s="28" t="s">
        <v>2449</v>
      </c>
    </row>
    <row r="1593" spans="2:3" x14ac:dyDescent="0.3">
      <c r="B1593" s="16">
        <v>8008</v>
      </c>
      <c r="C1593" s="28" t="s">
        <v>2450</v>
      </c>
    </row>
    <row r="1594" spans="2:3" x14ac:dyDescent="0.3">
      <c r="B1594" s="16">
        <v>8009</v>
      </c>
      <c r="C1594" s="28" t="s">
        <v>1016</v>
      </c>
    </row>
    <row r="1595" spans="2:3" x14ac:dyDescent="0.3">
      <c r="B1595" s="16">
        <v>8010</v>
      </c>
      <c r="C1595" s="28" t="s">
        <v>2451</v>
      </c>
    </row>
    <row r="1596" spans="2:3" x14ac:dyDescent="0.3">
      <c r="B1596" s="16">
        <v>8011</v>
      </c>
      <c r="C1596" s="28" t="s">
        <v>2452</v>
      </c>
    </row>
    <row r="1597" spans="2:3" x14ac:dyDescent="0.3">
      <c r="B1597" s="16">
        <v>8012</v>
      </c>
      <c r="C1597" s="28" t="s">
        <v>2453</v>
      </c>
    </row>
    <row r="1598" spans="2:3" x14ac:dyDescent="0.3">
      <c r="B1598" s="16">
        <v>8013</v>
      </c>
      <c r="C1598" s="28" t="s">
        <v>2454</v>
      </c>
    </row>
    <row r="1599" spans="2:3" x14ac:dyDescent="0.3">
      <c r="B1599" s="16">
        <v>8014</v>
      </c>
      <c r="C1599" s="28" t="s">
        <v>2455</v>
      </c>
    </row>
    <row r="1600" spans="2:3" x14ac:dyDescent="0.3">
      <c r="B1600" s="16">
        <v>8015</v>
      </c>
      <c r="C1600" s="28" t="s">
        <v>2456</v>
      </c>
    </row>
    <row r="1601" spans="2:3" x14ac:dyDescent="0.3">
      <c r="B1601" s="73"/>
      <c r="C1601" s="73"/>
    </row>
    <row r="1602" spans="2:3" x14ac:dyDescent="0.3">
      <c r="B1602" s="70" t="s">
        <v>1010</v>
      </c>
      <c r="C1602" s="71" t="s">
        <v>2457</v>
      </c>
    </row>
    <row r="1603" spans="2:3" x14ac:dyDescent="0.3">
      <c r="B1603" s="72" t="s">
        <v>1011</v>
      </c>
      <c r="C1603" s="72" t="s">
        <v>83</v>
      </c>
    </row>
    <row r="1604" spans="2:3" x14ac:dyDescent="0.3">
      <c r="B1604" s="16">
        <v>7001</v>
      </c>
      <c r="C1604" s="28" t="s">
        <v>2458</v>
      </c>
    </row>
    <row r="1605" spans="2:3" x14ac:dyDescent="0.3">
      <c r="B1605" s="16">
        <v>7002</v>
      </c>
      <c r="C1605" s="28" t="s">
        <v>2459</v>
      </c>
    </row>
    <row r="1606" spans="2:3" x14ac:dyDescent="0.3">
      <c r="B1606" s="16">
        <v>7003</v>
      </c>
      <c r="C1606" s="28" t="s">
        <v>2460</v>
      </c>
    </row>
    <row r="1607" spans="2:3" x14ac:dyDescent="0.3">
      <c r="B1607" s="73"/>
      <c r="C1607" s="73"/>
    </row>
    <row r="1608" spans="2:3" x14ac:dyDescent="0.3">
      <c r="B1608" s="70" t="s">
        <v>1010</v>
      </c>
      <c r="C1608" s="71" t="s">
        <v>2461</v>
      </c>
    </row>
    <row r="1609" spans="2:3" x14ac:dyDescent="0.3">
      <c r="B1609" s="72" t="s">
        <v>1011</v>
      </c>
      <c r="C1609" s="72" t="s">
        <v>83</v>
      </c>
    </row>
    <row r="1610" spans="2:3" x14ac:dyDescent="0.3">
      <c r="B1610" s="16">
        <v>80101</v>
      </c>
      <c r="C1610" s="28" t="s">
        <v>196</v>
      </c>
    </row>
    <row r="1611" spans="2:3" x14ac:dyDescent="0.3">
      <c r="B1611" s="16">
        <v>80102</v>
      </c>
      <c r="C1611" s="28" t="s">
        <v>200</v>
      </c>
    </row>
    <row r="1612" spans="2:3" x14ac:dyDescent="0.3">
      <c r="B1612" s="16">
        <v>80103</v>
      </c>
      <c r="C1612" s="28" t="s">
        <v>208</v>
      </c>
    </row>
    <row r="1613" spans="2:3" x14ac:dyDescent="0.3">
      <c r="B1613" s="16">
        <v>80104</v>
      </c>
      <c r="C1613" s="28" t="s">
        <v>209</v>
      </c>
    </row>
    <row r="1614" spans="2:3" x14ac:dyDescent="0.3">
      <c r="B1614" s="16">
        <v>80105</v>
      </c>
      <c r="C1614" s="28" t="s">
        <v>210</v>
      </c>
    </row>
    <row r="1615" spans="2:3" x14ac:dyDescent="0.3">
      <c r="B1615" s="16">
        <v>80107</v>
      </c>
      <c r="C1615" s="28" t="s">
        <v>269</v>
      </c>
    </row>
    <row r="1616" spans="2:3" x14ac:dyDescent="0.3">
      <c r="B1616" s="73"/>
      <c r="C1616" s="73"/>
    </row>
    <row r="1617" spans="2:3" x14ac:dyDescent="0.3">
      <c r="B1617" s="70" t="s">
        <v>1010</v>
      </c>
      <c r="C1617" s="71" t="s">
        <v>2462</v>
      </c>
    </row>
    <row r="1618" spans="2:3" x14ac:dyDescent="0.3">
      <c r="B1618" s="72" t="s">
        <v>1011</v>
      </c>
      <c r="C1618" s="72" t="s">
        <v>83</v>
      </c>
    </row>
    <row r="1619" spans="2:3" x14ac:dyDescent="0.3">
      <c r="B1619" s="16">
        <v>90200</v>
      </c>
      <c r="C1619" s="28" t="s">
        <v>240</v>
      </c>
    </row>
    <row r="1620" spans="2:3" x14ac:dyDescent="0.3">
      <c r="B1620" s="16">
        <v>90100</v>
      </c>
      <c r="C1620" s="28" t="s">
        <v>256</v>
      </c>
    </row>
    <row r="1621" spans="2:3" x14ac:dyDescent="0.3">
      <c r="B1621" s="16">
        <v>90300</v>
      </c>
      <c r="C1621" s="28" t="s">
        <v>268</v>
      </c>
    </row>
    <row r="1622" spans="2:3" x14ac:dyDescent="0.3">
      <c r="B1622" s="73"/>
      <c r="C1622" s="73"/>
    </row>
    <row r="1623" spans="2:3" ht="18" customHeight="1" x14ac:dyDescent="0.3">
      <c r="B1623" s="70" t="s">
        <v>1010</v>
      </c>
      <c r="C1623" s="71" t="s">
        <v>2463</v>
      </c>
    </row>
    <row r="1624" spans="2:3" ht="18" customHeight="1" x14ac:dyDescent="0.3">
      <c r="B1624" s="72" t="s">
        <v>1011</v>
      </c>
      <c r="C1624" s="72" t="s">
        <v>83</v>
      </c>
    </row>
    <row r="1625" spans="2:3" ht="18" customHeight="1" x14ac:dyDescent="0.3">
      <c r="B1625" s="16">
        <v>1</v>
      </c>
      <c r="C1625" s="28" t="s">
        <v>2464</v>
      </c>
    </row>
    <row r="1626" spans="2:3" ht="18" customHeight="1" x14ac:dyDescent="0.3">
      <c r="B1626" s="16">
        <v>2</v>
      </c>
      <c r="C1626" s="28" t="s">
        <v>1026</v>
      </c>
    </row>
    <row r="1627" spans="2:3" ht="18" customHeight="1" x14ac:dyDescent="0.3">
      <c r="B1627" s="16">
        <v>3</v>
      </c>
      <c r="C1627" s="28" t="s">
        <v>2465</v>
      </c>
    </row>
    <row r="1628" spans="2:3" ht="18" customHeight="1" x14ac:dyDescent="0.3">
      <c r="B1628" s="16">
        <v>4</v>
      </c>
      <c r="C1628" s="28" t="s">
        <v>2466</v>
      </c>
    </row>
    <row r="1629" spans="2:3" ht="18" customHeight="1" x14ac:dyDescent="0.3">
      <c r="B1629" s="16">
        <v>5</v>
      </c>
      <c r="C1629" s="28" t="s">
        <v>2467</v>
      </c>
    </row>
    <row r="1630" spans="2:3" ht="18" customHeight="1" x14ac:dyDescent="0.3">
      <c r="B1630" s="16">
        <v>6</v>
      </c>
      <c r="C1630" s="28" t="s">
        <v>1027</v>
      </c>
    </row>
    <row r="1631" spans="2:3" ht="18" customHeight="1" x14ac:dyDescent="0.3">
      <c r="B1631" s="16">
        <v>7</v>
      </c>
      <c r="C1631" s="28" t="s">
        <v>2005</v>
      </c>
    </row>
    <row r="1632" spans="2:3" ht="18" customHeight="1" x14ac:dyDescent="0.3">
      <c r="B1632" s="16">
        <v>8</v>
      </c>
      <c r="C1632" s="28" t="s">
        <v>2468</v>
      </c>
    </row>
    <row r="1633" spans="2:3" ht="18" customHeight="1" x14ac:dyDescent="0.3">
      <c r="B1633" s="16">
        <v>9</v>
      </c>
      <c r="C1633" s="28" t="s">
        <v>2469</v>
      </c>
    </row>
    <row r="1634" spans="2:3" ht="18" customHeight="1" x14ac:dyDescent="0.3">
      <c r="B1634" s="16">
        <v>10</v>
      </c>
      <c r="C1634" s="28" t="s">
        <v>2470</v>
      </c>
    </row>
    <row r="1635" spans="2:3" ht="18" customHeight="1" x14ac:dyDescent="0.3">
      <c r="B1635" s="16">
        <v>11</v>
      </c>
      <c r="C1635" s="28" t="s">
        <v>2006</v>
      </c>
    </row>
    <row r="1636" spans="2:3" ht="18" customHeight="1" x14ac:dyDescent="0.3">
      <c r="B1636" s="16">
        <v>12</v>
      </c>
      <c r="C1636" s="28" t="s">
        <v>2471</v>
      </c>
    </row>
    <row r="1637" spans="2:3" ht="18" customHeight="1" x14ac:dyDescent="0.3">
      <c r="B1637" s="16">
        <v>13</v>
      </c>
      <c r="C1637" s="28" t="s">
        <v>2472</v>
      </c>
    </row>
    <row r="1638" spans="2:3" ht="18" customHeight="1" x14ac:dyDescent="0.3">
      <c r="B1638" s="16">
        <v>14</v>
      </c>
      <c r="C1638" s="28" t="s">
        <v>2473</v>
      </c>
    </row>
    <row r="1639" spans="2:3" ht="18" customHeight="1" x14ac:dyDescent="0.3">
      <c r="B1639" s="16">
        <v>15</v>
      </c>
      <c r="C1639" s="28" t="s">
        <v>2474</v>
      </c>
    </row>
    <row r="1640" spans="2:3" ht="18" customHeight="1" x14ac:dyDescent="0.3">
      <c r="B1640" s="16">
        <v>16</v>
      </c>
      <c r="C1640" s="28" t="s">
        <v>2475</v>
      </c>
    </row>
    <row r="1641" spans="2:3" ht="18" customHeight="1" x14ac:dyDescent="0.3">
      <c r="B1641" s="73"/>
      <c r="C1641" s="73"/>
    </row>
    <row r="1642" spans="2:3" ht="18" customHeight="1" x14ac:dyDescent="0.3">
      <c r="B1642" s="70" t="s">
        <v>1010</v>
      </c>
      <c r="C1642" s="71" t="s">
        <v>2476</v>
      </c>
    </row>
    <row r="1643" spans="2:3" ht="18" customHeight="1" x14ac:dyDescent="0.3">
      <c r="B1643" s="72" t="s">
        <v>1011</v>
      </c>
      <c r="C1643" s="72" t="s">
        <v>83</v>
      </c>
    </row>
    <row r="1644" spans="2:3" ht="18" customHeight="1" x14ac:dyDescent="0.3">
      <c r="B1644" s="16">
        <v>110501</v>
      </c>
      <c r="C1644" s="28" t="s">
        <v>1471</v>
      </c>
    </row>
    <row r="1645" spans="2:3" ht="18" customHeight="1" x14ac:dyDescent="0.3">
      <c r="B1645" s="16">
        <v>110502</v>
      </c>
      <c r="C1645" s="28" t="s">
        <v>2477</v>
      </c>
    </row>
    <row r="1646" spans="2:3" ht="18" customHeight="1" x14ac:dyDescent="0.3">
      <c r="B1646" s="16">
        <v>110503</v>
      </c>
      <c r="C1646" s="28" t="s">
        <v>2478</v>
      </c>
    </row>
    <row r="1647" spans="2:3" ht="18" customHeight="1" x14ac:dyDescent="0.3">
      <c r="B1647" s="16">
        <v>110504</v>
      </c>
      <c r="C1647" s="28" t="s">
        <v>5667</v>
      </c>
    </row>
    <row r="1648" spans="2:3" ht="18" customHeight="1" x14ac:dyDescent="0.3">
      <c r="B1648" s="16">
        <v>110505</v>
      </c>
      <c r="C1648" s="28" t="s">
        <v>5668</v>
      </c>
    </row>
    <row r="1649" spans="2:3" ht="18" customHeight="1" x14ac:dyDescent="0.3">
      <c r="B1649" s="73"/>
      <c r="C1649" s="73"/>
    </row>
    <row r="1650" spans="2:3" ht="18" customHeight="1" x14ac:dyDescent="0.3">
      <c r="B1650" s="70" t="s">
        <v>1010</v>
      </c>
      <c r="C1650" s="71" t="s">
        <v>2479</v>
      </c>
    </row>
    <row r="1651" spans="2:3" ht="18" customHeight="1" x14ac:dyDescent="0.3">
      <c r="B1651" s="72" t="s">
        <v>1011</v>
      </c>
      <c r="C1651" s="72" t="s">
        <v>83</v>
      </c>
    </row>
    <row r="1652" spans="2:3" ht="18" customHeight="1" x14ac:dyDescent="0.3">
      <c r="B1652" s="16">
        <v>110101</v>
      </c>
      <c r="C1652" s="28" t="s">
        <v>2480</v>
      </c>
    </row>
    <row r="1653" spans="2:3" ht="18" customHeight="1" x14ac:dyDescent="0.3">
      <c r="B1653" s="16">
        <v>110102</v>
      </c>
      <c r="C1653" s="28" t="s">
        <v>2481</v>
      </c>
    </row>
    <row r="1654" spans="2:3" ht="18" customHeight="1" x14ac:dyDescent="0.3">
      <c r="B1654" s="16">
        <v>110103</v>
      </c>
      <c r="C1654" s="28" t="s">
        <v>2482</v>
      </c>
    </row>
    <row r="1655" spans="2:3" ht="18" customHeight="1" x14ac:dyDescent="0.3">
      <c r="B1655" s="16">
        <v>110104</v>
      </c>
      <c r="C1655" s="28" t="s">
        <v>2483</v>
      </c>
    </row>
    <row r="1656" spans="2:3" ht="18" customHeight="1" x14ac:dyDescent="0.3">
      <c r="B1656" s="16">
        <v>110105</v>
      </c>
      <c r="C1656" s="28" t="s">
        <v>2484</v>
      </c>
    </row>
    <row r="1657" spans="2:3" ht="18" customHeight="1" x14ac:dyDescent="0.3">
      <c r="B1657" s="16">
        <v>110106</v>
      </c>
      <c r="C1657" s="28" t="s">
        <v>2485</v>
      </c>
    </row>
    <row r="1658" spans="2:3" ht="18" customHeight="1" x14ac:dyDescent="0.3">
      <c r="B1658" s="16">
        <v>110107</v>
      </c>
      <c r="C1658" s="28" t="s">
        <v>2486</v>
      </c>
    </row>
    <row r="1659" spans="2:3" ht="18" customHeight="1" x14ac:dyDescent="0.3">
      <c r="B1659" s="16">
        <v>110108</v>
      </c>
      <c r="C1659" s="28" t="s">
        <v>2487</v>
      </c>
    </row>
    <row r="1660" spans="2:3" ht="18" customHeight="1" x14ac:dyDescent="0.3">
      <c r="B1660" s="16">
        <v>110109</v>
      </c>
      <c r="C1660" s="28" t="s">
        <v>2488</v>
      </c>
    </row>
    <row r="1661" spans="2:3" ht="18" customHeight="1" x14ac:dyDescent="0.3">
      <c r="B1661" s="16">
        <v>110110</v>
      </c>
      <c r="C1661" s="28" t="s">
        <v>2489</v>
      </c>
    </row>
    <row r="1662" spans="2:3" ht="18" customHeight="1" x14ac:dyDescent="0.3">
      <c r="B1662" s="73"/>
      <c r="C1662" s="73"/>
    </row>
    <row r="1663" spans="2:3" ht="18" customHeight="1" x14ac:dyDescent="0.3">
      <c r="B1663" s="70" t="s">
        <v>1010</v>
      </c>
      <c r="C1663" s="71" t="s">
        <v>2490</v>
      </c>
    </row>
    <row r="1664" spans="2:3" ht="18" customHeight="1" x14ac:dyDescent="0.3">
      <c r="B1664" s="72" t="s">
        <v>1011</v>
      </c>
      <c r="C1664" s="72" t="s">
        <v>83</v>
      </c>
    </row>
    <row r="1665" spans="2:3" ht="18" customHeight="1" x14ac:dyDescent="0.3">
      <c r="B1665" s="16">
        <v>110111</v>
      </c>
      <c r="C1665" s="28" t="s">
        <v>2491</v>
      </c>
    </row>
    <row r="1666" spans="2:3" x14ac:dyDescent="0.3">
      <c r="B1666" s="16">
        <v>110112</v>
      </c>
      <c r="C1666" s="28" t="s">
        <v>2492</v>
      </c>
    </row>
    <row r="1667" spans="2:3" x14ac:dyDescent="0.3">
      <c r="B1667" s="73"/>
      <c r="C1667" s="73"/>
    </row>
    <row r="1668" spans="2:3" x14ac:dyDescent="0.3">
      <c r="B1668" s="70" t="s">
        <v>1010</v>
      </c>
      <c r="C1668" s="71" t="s">
        <v>2493</v>
      </c>
    </row>
    <row r="1669" spans="2:3" x14ac:dyDescent="0.3">
      <c r="B1669" s="72" t="s">
        <v>1011</v>
      </c>
      <c r="C1669" s="72" t="s">
        <v>83</v>
      </c>
    </row>
    <row r="1670" spans="2:3" x14ac:dyDescent="0.3">
      <c r="B1670" s="16">
        <v>110201</v>
      </c>
      <c r="C1670" s="28" t="s">
        <v>2494</v>
      </c>
    </row>
    <row r="1671" spans="2:3" x14ac:dyDescent="0.3">
      <c r="B1671" s="16">
        <v>110202</v>
      </c>
      <c r="C1671" s="28" t="s">
        <v>2495</v>
      </c>
    </row>
    <row r="1672" spans="2:3" x14ac:dyDescent="0.3">
      <c r="B1672" s="16">
        <v>110203</v>
      </c>
      <c r="C1672" s="28" t="s">
        <v>2496</v>
      </c>
    </row>
    <row r="1673" spans="2:3" x14ac:dyDescent="0.3">
      <c r="B1673" s="16">
        <v>110204</v>
      </c>
      <c r="C1673" s="28" t="s">
        <v>2497</v>
      </c>
    </row>
    <row r="1674" spans="2:3" x14ac:dyDescent="0.3">
      <c r="B1674" s="16">
        <v>110205</v>
      </c>
      <c r="C1674" s="28" t="s">
        <v>2498</v>
      </c>
    </row>
    <row r="1675" spans="2:3" x14ac:dyDescent="0.3">
      <c r="B1675" s="16">
        <v>110206</v>
      </c>
      <c r="C1675" s="28" t="s">
        <v>2499</v>
      </c>
    </row>
    <row r="1676" spans="2:3" x14ac:dyDescent="0.3">
      <c r="B1676" s="16">
        <v>110207</v>
      </c>
      <c r="C1676" s="28" t="s">
        <v>1017</v>
      </c>
    </row>
    <row r="1677" spans="2:3" x14ac:dyDescent="0.3">
      <c r="B1677" s="73"/>
      <c r="C1677" s="73"/>
    </row>
    <row r="1678" spans="2:3" x14ac:dyDescent="0.3">
      <c r="B1678" s="70" t="s">
        <v>1010</v>
      </c>
      <c r="C1678" s="71" t="s">
        <v>2500</v>
      </c>
    </row>
    <row r="1679" spans="2:3" x14ac:dyDescent="0.3">
      <c r="B1679" s="72" t="s">
        <v>1011</v>
      </c>
      <c r="C1679" s="72" t="s">
        <v>83</v>
      </c>
    </row>
    <row r="1680" spans="2:3" x14ac:dyDescent="0.3">
      <c r="B1680" s="16">
        <v>110401</v>
      </c>
      <c r="C1680" s="28" t="s">
        <v>1012</v>
      </c>
    </row>
    <row r="1681" spans="2:3" x14ac:dyDescent="0.3">
      <c r="B1681" s="16">
        <v>110402</v>
      </c>
      <c r="C1681" s="28" t="s">
        <v>1013</v>
      </c>
    </row>
    <row r="1682" spans="2:3" x14ac:dyDescent="0.3">
      <c r="B1682" s="73"/>
      <c r="C1682" s="73"/>
    </row>
    <row r="1683" spans="2:3" x14ac:dyDescent="0.3">
      <c r="B1683" s="70" t="s">
        <v>1010</v>
      </c>
      <c r="C1683" s="71" t="s">
        <v>2501</v>
      </c>
    </row>
    <row r="1684" spans="2:3" x14ac:dyDescent="0.3">
      <c r="B1684" s="72" t="s">
        <v>1011</v>
      </c>
      <c r="C1684" s="72" t="s">
        <v>83</v>
      </c>
    </row>
    <row r="1685" spans="2:3" x14ac:dyDescent="0.3">
      <c r="B1685" s="16">
        <v>1001</v>
      </c>
      <c r="C1685" s="28" t="s">
        <v>2502</v>
      </c>
    </row>
    <row r="1686" spans="2:3" x14ac:dyDescent="0.3">
      <c r="B1686" s="16">
        <v>1090</v>
      </c>
      <c r="C1686" s="28" t="s">
        <v>5537</v>
      </c>
    </row>
    <row r="1687" spans="2:3" x14ac:dyDescent="0.3">
      <c r="B1687" s="16">
        <v>1002</v>
      </c>
      <c r="C1687" s="28" t="s">
        <v>2503</v>
      </c>
    </row>
    <row r="1688" spans="2:3" x14ac:dyDescent="0.3">
      <c r="B1688" s="16">
        <v>1003</v>
      </c>
      <c r="C1688" s="28" t="s">
        <v>2504</v>
      </c>
    </row>
    <row r="1689" spans="2:3" x14ac:dyDescent="0.3">
      <c r="B1689" s="16">
        <v>1084</v>
      </c>
      <c r="C1689" s="28" t="s">
        <v>5529</v>
      </c>
    </row>
    <row r="1690" spans="2:3" x14ac:dyDescent="0.3">
      <c r="B1690" s="16">
        <v>1004</v>
      </c>
      <c r="C1690" s="28" t="s">
        <v>2505</v>
      </c>
    </row>
    <row r="1691" spans="2:3" x14ac:dyDescent="0.3">
      <c r="B1691" s="16">
        <v>1005</v>
      </c>
      <c r="C1691" s="28" t="s">
        <v>2506</v>
      </c>
    </row>
    <row r="1692" spans="2:3" x14ac:dyDescent="0.3">
      <c r="B1692" s="16">
        <v>1006</v>
      </c>
      <c r="C1692" s="28" t="s">
        <v>2507</v>
      </c>
    </row>
    <row r="1693" spans="2:3" x14ac:dyDescent="0.3">
      <c r="B1693" s="16">
        <v>1007</v>
      </c>
      <c r="C1693" s="28" t="s">
        <v>2508</v>
      </c>
    </row>
    <row r="1694" spans="2:3" x14ac:dyDescent="0.3">
      <c r="B1694" s="16">
        <v>1008</v>
      </c>
      <c r="C1694" s="28" t="s">
        <v>2509</v>
      </c>
    </row>
    <row r="1695" spans="2:3" x14ac:dyDescent="0.3">
      <c r="B1695" s="16">
        <v>1086</v>
      </c>
      <c r="C1695" s="28" t="s">
        <v>5533</v>
      </c>
    </row>
    <row r="1696" spans="2:3" x14ac:dyDescent="0.3">
      <c r="B1696" s="16">
        <v>1009</v>
      </c>
      <c r="C1696" s="28" t="s">
        <v>2510</v>
      </c>
    </row>
    <row r="1697" spans="2:3" x14ac:dyDescent="0.3">
      <c r="B1697" s="16">
        <v>1010</v>
      </c>
      <c r="C1697" s="28" t="s">
        <v>2511</v>
      </c>
    </row>
    <row r="1698" spans="2:3" x14ac:dyDescent="0.3">
      <c r="B1698" s="16">
        <v>1011</v>
      </c>
      <c r="C1698" s="28" t="s">
        <v>2512</v>
      </c>
    </row>
    <row r="1699" spans="2:3" x14ac:dyDescent="0.3">
      <c r="B1699" s="16">
        <v>1012</v>
      </c>
      <c r="C1699" s="28" t="s">
        <v>2513</v>
      </c>
    </row>
    <row r="1700" spans="2:3" x14ac:dyDescent="0.3">
      <c r="B1700" s="16">
        <v>1013</v>
      </c>
      <c r="C1700" s="28" t="s">
        <v>2514</v>
      </c>
    </row>
    <row r="1701" spans="2:3" x14ac:dyDescent="0.3">
      <c r="B1701" s="16">
        <v>1014</v>
      </c>
      <c r="C1701" s="28" t="s">
        <v>2515</v>
      </c>
    </row>
    <row r="1702" spans="2:3" x14ac:dyDescent="0.3">
      <c r="B1702" s="16">
        <v>1015</v>
      </c>
      <c r="C1702" s="28" t="s">
        <v>2516</v>
      </c>
    </row>
    <row r="1703" spans="2:3" x14ac:dyDescent="0.3">
      <c r="B1703" s="16">
        <v>1016</v>
      </c>
      <c r="C1703" s="28" t="s">
        <v>2517</v>
      </c>
    </row>
    <row r="1704" spans="2:3" x14ac:dyDescent="0.3">
      <c r="B1704" s="16">
        <v>1017</v>
      </c>
      <c r="C1704" s="28" t="s">
        <v>2518</v>
      </c>
    </row>
    <row r="1705" spans="2:3" x14ac:dyDescent="0.3">
      <c r="B1705" s="16">
        <v>1018</v>
      </c>
      <c r="C1705" s="28" t="s">
        <v>2519</v>
      </c>
    </row>
    <row r="1706" spans="2:3" x14ac:dyDescent="0.3">
      <c r="B1706" s="16">
        <v>1019</v>
      </c>
      <c r="C1706" s="28" t="s">
        <v>2520</v>
      </c>
    </row>
    <row r="1707" spans="2:3" x14ac:dyDescent="0.3">
      <c r="B1707" s="16">
        <v>1020</v>
      </c>
      <c r="C1707" s="28" t="s">
        <v>2521</v>
      </c>
    </row>
    <row r="1708" spans="2:3" x14ac:dyDescent="0.3">
      <c r="B1708" s="16">
        <v>1091</v>
      </c>
      <c r="C1708" s="28" t="s">
        <v>5538</v>
      </c>
    </row>
    <row r="1709" spans="2:3" x14ac:dyDescent="0.3">
      <c r="B1709" s="16">
        <v>1021</v>
      </c>
      <c r="C1709" s="28" t="s">
        <v>2522</v>
      </c>
    </row>
    <row r="1710" spans="2:3" x14ac:dyDescent="0.3">
      <c r="B1710" s="16">
        <v>1093</v>
      </c>
      <c r="C1710" s="28" t="s">
        <v>5540</v>
      </c>
    </row>
    <row r="1711" spans="2:3" x14ac:dyDescent="0.3">
      <c r="B1711" s="16">
        <v>1022</v>
      </c>
      <c r="C1711" s="28" t="s">
        <v>2523</v>
      </c>
    </row>
    <row r="1712" spans="2:3" x14ac:dyDescent="0.3">
      <c r="B1712" s="16">
        <v>1023</v>
      </c>
      <c r="C1712" s="28" t="s">
        <v>2524</v>
      </c>
    </row>
    <row r="1713" spans="2:3" x14ac:dyDescent="0.3">
      <c r="B1713" s="16">
        <v>1082</v>
      </c>
      <c r="C1713" s="28" t="s">
        <v>5530</v>
      </c>
    </row>
    <row r="1714" spans="2:3" x14ac:dyDescent="0.3">
      <c r="B1714" s="16">
        <v>1024</v>
      </c>
      <c r="C1714" s="28" t="s">
        <v>2525</v>
      </c>
    </row>
    <row r="1715" spans="2:3" x14ac:dyDescent="0.3">
      <c r="B1715" s="16">
        <v>1088</v>
      </c>
      <c r="C1715" s="28" t="s">
        <v>5535</v>
      </c>
    </row>
    <row r="1716" spans="2:3" x14ac:dyDescent="0.3">
      <c r="B1716" s="16">
        <v>1025</v>
      </c>
      <c r="C1716" s="28" t="s">
        <v>2526</v>
      </c>
    </row>
    <row r="1717" spans="2:3" x14ac:dyDescent="0.3">
      <c r="B1717" s="16">
        <v>1026</v>
      </c>
      <c r="C1717" s="28" t="s">
        <v>2527</v>
      </c>
    </row>
    <row r="1718" spans="2:3" x14ac:dyDescent="0.3">
      <c r="B1718" s="16">
        <v>1027</v>
      </c>
      <c r="C1718" s="28" t="s">
        <v>2528</v>
      </c>
    </row>
    <row r="1719" spans="2:3" x14ac:dyDescent="0.3">
      <c r="B1719" s="16">
        <v>1028</v>
      </c>
      <c r="C1719" s="28" t="s">
        <v>2529</v>
      </c>
    </row>
    <row r="1720" spans="2:3" x14ac:dyDescent="0.3">
      <c r="B1720" s="16">
        <v>1029</v>
      </c>
      <c r="C1720" s="28" t="s">
        <v>2530</v>
      </c>
    </row>
    <row r="1721" spans="2:3" x14ac:dyDescent="0.3">
      <c r="B1721" s="16">
        <v>1030</v>
      </c>
      <c r="C1721" s="28" t="s">
        <v>2531</v>
      </c>
    </row>
    <row r="1722" spans="2:3" x14ac:dyDescent="0.3">
      <c r="B1722" s="16">
        <v>1031</v>
      </c>
      <c r="C1722" s="28" t="s">
        <v>2532</v>
      </c>
    </row>
    <row r="1723" spans="2:3" x14ac:dyDescent="0.3">
      <c r="B1723" s="16">
        <v>1032</v>
      </c>
      <c r="C1723" s="28" t="s">
        <v>2533</v>
      </c>
    </row>
    <row r="1724" spans="2:3" x14ac:dyDescent="0.3">
      <c r="B1724" s="16">
        <v>1033</v>
      </c>
      <c r="C1724" s="28" t="s">
        <v>2534</v>
      </c>
    </row>
    <row r="1725" spans="2:3" x14ac:dyDescent="0.3">
      <c r="B1725" s="16">
        <v>1092</v>
      </c>
      <c r="C1725" s="28" t="s">
        <v>5539</v>
      </c>
    </row>
    <row r="1726" spans="2:3" x14ac:dyDescent="0.3">
      <c r="B1726" s="16">
        <v>1034</v>
      </c>
      <c r="C1726" s="28" t="s">
        <v>2535</v>
      </c>
    </row>
    <row r="1727" spans="2:3" ht="14.4" customHeight="1" x14ac:dyDescent="0.3">
      <c r="B1727" s="16">
        <v>1035</v>
      </c>
      <c r="C1727" s="28" t="s">
        <v>2536</v>
      </c>
    </row>
    <row r="1728" spans="2:3" ht="14.4" customHeight="1" x14ac:dyDescent="0.3">
      <c r="B1728" s="16">
        <v>1036</v>
      </c>
      <c r="C1728" s="28" t="s">
        <v>2537</v>
      </c>
    </row>
    <row r="1729" spans="2:3" ht="14.4" customHeight="1" x14ac:dyDescent="0.3">
      <c r="B1729" s="16">
        <v>1037</v>
      </c>
      <c r="C1729" s="28" t="s">
        <v>2538</v>
      </c>
    </row>
    <row r="1730" spans="2:3" ht="14.4" customHeight="1" x14ac:dyDescent="0.3">
      <c r="B1730" s="16">
        <v>1038</v>
      </c>
      <c r="C1730" s="28" t="s">
        <v>2539</v>
      </c>
    </row>
    <row r="1731" spans="2:3" ht="14.4" customHeight="1" x14ac:dyDescent="0.3">
      <c r="B1731" s="16">
        <v>1039</v>
      </c>
      <c r="C1731" s="28" t="s">
        <v>2540</v>
      </c>
    </row>
    <row r="1732" spans="2:3" ht="14.4" customHeight="1" x14ac:dyDescent="0.3">
      <c r="B1732" s="16">
        <v>1040</v>
      </c>
      <c r="C1732" s="28" t="s">
        <v>2541</v>
      </c>
    </row>
    <row r="1733" spans="2:3" ht="14.4" customHeight="1" x14ac:dyDescent="0.3">
      <c r="B1733" s="16">
        <v>1087</v>
      </c>
      <c r="C1733" s="28" t="s">
        <v>5534</v>
      </c>
    </row>
    <row r="1734" spans="2:3" ht="14.4" customHeight="1" x14ac:dyDescent="0.3">
      <c r="B1734" s="16">
        <v>1041</v>
      </c>
      <c r="C1734" s="28" t="s">
        <v>2542</v>
      </c>
    </row>
    <row r="1735" spans="2:3" ht="14.4" customHeight="1" x14ac:dyDescent="0.3">
      <c r="B1735" s="16">
        <v>1042</v>
      </c>
      <c r="C1735" s="28" t="s">
        <v>2543</v>
      </c>
    </row>
    <row r="1736" spans="2:3" ht="14.4" customHeight="1" x14ac:dyDescent="0.3">
      <c r="B1736" s="16">
        <v>1043</v>
      </c>
      <c r="C1736" s="28" t="s">
        <v>2544</v>
      </c>
    </row>
    <row r="1737" spans="2:3" ht="14.4" customHeight="1" x14ac:dyDescent="0.3">
      <c r="B1737" s="16">
        <v>1044</v>
      </c>
      <c r="C1737" s="28" t="s">
        <v>2545</v>
      </c>
    </row>
    <row r="1738" spans="2:3" ht="14.4" customHeight="1" x14ac:dyDescent="0.3">
      <c r="B1738" s="16">
        <v>1045</v>
      </c>
      <c r="C1738" s="28" t="s">
        <v>2546</v>
      </c>
    </row>
    <row r="1739" spans="2:3" ht="14.4" customHeight="1" x14ac:dyDescent="0.3">
      <c r="B1739" s="16">
        <v>1046</v>
      </c>
      <c r="C1739" s="28" t="s">
        <v>2547</v>
      </c>
    </row>
    <row r="1740" spans="2:3" ht="14.4" customHeight="1" x14ac:dyDescent="0.3">
      <c r="B1740" s="16">
        <v>1047</v>
      </c>
      <c r="C1740" s="28" t="s">
        <v>2548</v>
      </c>
    </row>
    <row r="1741" spans="2:3" ht="14.4" customHeight="1" x14ac:dyDescent="0.3">
      <c r="B1741" s="16">
        <v>1089</v>
      </c>
      <c r="C1741" s="28" t="s">
        <v>5536</v>
      </c>
    </row>
    <row r="1742" spans="2:3" ht="14.4" customHeight="1" x14ac:dyDescent="0.3">
      <c r="B1742" s="16">
        <v>1048</v>
      </c>
      <c r="C1742" s="28" t="s">
        <v>2549</v>
      </c>
    </row>
    <row r="1743" spans="2:3" ht="14.4" customHeight="1" x14ac:dyDescent="0.3">
      <c r="B1743" s="16">
        <v>1049</v>
      </c>
      <c r="C1743" s="28" t="s">
        <v>2550</v>
      </c>
    </row>
    <row r="1744" spans="2:3" ht="14.4" customHeight="1" x14ac:dyDescent="0.3">
      <c r="B1744" s="16">
        <v>1050</v>
      </c>
      <c r="C1744" s="28" t="s">
        <v>2551</v>
      </c>
    </row>
    <row r="1745" spans="2:3" ht="14.4" customHeight="1" x14ac:dyDescent="0.3">
      <c r="B1745" s="16">
        <v>1051</v>
      </c>
      <c r="C1745" s="28" t="s">
        <v>2552</v>
      </c>
    </row>
    <row r="1746" spans="2:3" ht="14.4" customHeight="1" x14ac:dyDescent="0.3">
      <c r="B1746" s="16">
        <v>1052</v>
      </c>
      <c r="C1746" s="28" t="s">
        <v>2553</v>
      </c>
    </row>
    <row r="1747" spans="2:3" ht="14.4" customHeight="1" x14ac:dyDescent="0.3">
      <c r="B1747" s="16">
        <v>1053</v>
      </c>
      <c r="C1747" s="28" t="s">
        <v>2554</v>
      </c>
    </row>
    <row r="1748" spans="2:3" ht="14.4" customHeight="1" x14ac:dyDescent="0.3">
      <c r="B1748" s="16">
        <v>1054</v>
      </c>
      <c r="C1748" s="28" t="s">
        <v>2555</v>
      </c>
    </row>
    <row r="1749" spans="2:3" ht="14.4" customHeight="1" x14ac:dyDescent="0.3">
      <c r="B1749" s="16">
        <v>1055</v>
      </c>
      <c r="C1749" s="28" t="s">
        <v>2556</v>
      </c>
    </row>
    <row r="1750" spans="2:3" ht="14.4" customHeight="1" x14ac:dyDescent="0.3">
      <c r="B1750" s="16">
        <v>1056</v>
      </c>
      <c r="C1750" s="28" t="s">
        <v>2557</v>
      </c>
    </row>
    <row r="1751" spans="2:3" ht="14.4" customHeight="1" x14ac:dyDescent="0.3">
      <c r="B1751" s="16">
        <v>1057</v>
      </c>
      <c r="C1751" s="28" t="s">
        <v>2558</v>
      </c>
    </row>
    <row r="1752" spans="2:3" ht="14.4" customHeight="1" x14ac:dyDescent="0.3">
      <c r="B1752" s="16">
        <v>1058</v>
      </c>
      <c r="C1752" s="28" t="s">
        <v>2559</v>
      </c>
    </row>
    <row r="1753" spans="2:3" ht="14.4" customHeight="1" x14ac:dyDescent="0.3">
      <c r="B1753" s="16">
        <v>1059</v>
      </c>
      <c r="C1753" s="28" t="s">
        <v>2560</v>
      </c>
    </row>
    <row r="1754" spans="2:3" ht="14.4" customHeight="1" x14ac:dyDescent="0.3">
      <c r="B1754" s="16">
        <v>1060</v>
      </c>
      <c r="C1754" s="28" t="s">
        <v>2561</v>
      </c>
    </row>
    <row r="1755" spans="2:3" ht="14.4" customHeight="1" x14ac:dyDescent="0.3">
      <c r="B1755" s="16">
        <v>1061</v>
      </c>
      <c r="C1755" s="28" t="s">
        <v>2562</v>
      </c>
    </row>
    <row r="1756" spans="2:3" ht="14.4" customHeight="1" x14ac:dyDescent="0.3">
      <c r="B1756" s="16">
        <v>1062</v>
      </c>
      <c r="C1756" s="28" t="s">
        <v>2563</v>
      </c>
    </row>
    <row r="1757" spans="2:3" ht="14.4" customHeight="1" x14ac:dyDescent="0.3">
      <c r="B1757" s="16">
        <v>1063</v>
      </c>
      <c r="C1757" s="28" t="s">
        <v>2564</v>
      </c>
    </row>
    <row r="1758" spans="2:3" ht="14.4" customHeight="1" x14ac:dyDescent="0.3">
      <c r="B1758" s="16">
        <v>1064</v>
      </c>
      <c r="C1758" s="28" t="s">
        <v>2565</v>
      </c>
    </row>
    <row r="1759" spans="2:3" ht="14.4" customHeight="1" x14ac:dyDescent="0.3">
      <c r="B1759" s="16">
        <v>1065</v>
      </c>
      <c r="C1759" s="28" t="s">
        <v>2566</v>
      </c>
    </row>
    <row r="1760" spans="2:3" ht="14.4" customHeight="1" x14ac:dyDescent="0.3">
      <c r="B1760" s="16">
        <v>1083</v>
      </c>
      <c r="C1760" s="28" t="s">
        <v>5531</v>
      </c>
    </row>
    <row r="1761" spans="2:3" ht="14.4" customHeight="1" x14ac:dyDescent="0.3">
      <c r="B1761" s="16">
        <v>1066</v>
      </c>
      <c r="C1761" s="28" t="s">
        <v>2567</v>
      </c>
    </row>
    <row r="1762" spans="2:3" ht="14.4" customHeight="1" x14ac:dyDescent="0.3">
      <c r="B1762" s="16">
        <v>1094</v>
      </c>
      <c r="C1762" s="28" t="s">
        <v>5543</v>
      </c>
    </row>
    <row r="1763" spans="2:3" ht="14.4" customHeight="1" x14ac:dyDescent="0.3">
      <c r="B1763" s="16">
        <v>1067</v>
      </c>
      <c r="C1763" s="28" t="s">
        <v>2568</v>
      </c>
    </row>
    <row r="1764" spans="2:3" ht="14.4" customHeight="1" x14ac:dyDescent="0.3">
      <c r="B1764" s="16">
        <v>1068</v>
      </c>
      <c r="C1764" s="28" t="s">
        <v>2569</v>
      </c>
    </row>
    <row r="1765" spans="2:3" ht="14.4" customHeight="1" x14ac:dyDescent="0.3">
      <c r="B1765" s="16">
        <v>1069</v>
      </c>
      <c r="C1765" s="28" t="s">
        <v>2570</v>
      </c>
    </row>
    <row r="1766" spans="2:3" ht="14.4" customHeight="1" x14ac:dyDescent="0.3">
      <c r="B1766" s="16">
        <v>1070</v>
      </c>
      <c r="C1766" s="28" t="s">
        <v>2571</v>
      </c>
    </row>
    <row r="1767" spans="2:3" ht="14.4" customHeight="1" x14ac:dyDescent="0.3">
      <c r="B1767" s="16">
        <v>1071</v>
      </c>
      <c r="C1767" s="28" t="s">
        <v>774</v>
      </c>
    </row>
    <row r="1768" spans="2:3" ht="14.4" customHeight="1" x14ac:dyDescent="0.3">
      <c r="B1768" s="16">
        <v>1072</v>
      </c>
      <c r="C1768" s="28" t="s">
        <v>2572</v>
      </c>
    </row>
    <row r="1769" spans="2:3" ht="14.4" customHeight="1" x14ac:dyDescent="0.3">
      <c r="B1769" s="16">
        <v>1085</v>
      </c>
      <c r="C1769" s="28" t="s">
        <v>5532</v>
      </c>
    </row>
    <row r="1770" spans="2:3" ht="14.4" customHeight="1" x14ac:dyDescent="0.3">
      <c r="B1770" s="16">
        <v>1073</v>
      </c>
      <c r="C1770" s="28" t="s">
        <v>2573</v>
      </c>
    </row>
    <row r="1771" spans="2:3" ht="14.4" customHeight="1" x14ac:dyDescent="0.3">
      <c r="B1771" s="16">
        <v>1074</v>
      </c>
      <c r="C1771" s="28" t="s">
        <v>2574</v>
      </c>
    </row>
    <row r="1772" spans="2:3" ht="14.4" customHeight="1" x14ac:dyDescent="0.3">
      <c r="B1772" s="16">
        <v>1075</v>
      </c>
      <c r="C1772" s="28" t="s">
        <v>2575</v>
      </c>
    </row>
    <row r="1773" spans="2:3" ht="14.4" customHeight="1" x14ac:dyDescent="0.3">
      <c r="B1773" s="16">
        <v>1076</v>
      </c>
      <c r="C1773" s="28" t="s">
        <v>2576</v>
      </c>
    </row>
    <row r="1774" spans="2:3" ht="14.4" customHeight="1" x14ac:dyDescent="0.3">
      <c r="B1774" s="16">
        <v>1077</v>
      </c>
      <c r="C1774" s="28" t="s">
        <v>2577</v>
      </c>
    </row>
    <row r="1775" spans="2:3" ht="14.4" customHeight="1" x14ac:dyDescent="0.3">
      <c r="B1775" s="16">
        <v>1078</v>
      </c>
      <c r="C1775" s="28" t="s">
        <v>2578</v>
      </c>
    </row>
    <row r="1776" spans="2:3" ht="14.4" customHeight="1" x14ac:dyDescent="0.3">
      <c r="B1776" s="16">
        <v>1079</v>
      </c>
      <c r="C1776" s="28" t="s">
        <v>2579</v>
      </c>
    </row>
    <row r="1777" spans="2:3" ht="14.4" customHeight="1" x14ac:dyDescent="0.3">
      <c r="B1777" s="16">
        <v>1080</v>
      </c>
      <c r="C1777" s="28" t="s">
        <v>2580</v>
      </c>
    </row>
    <row r="1778" spans="2:3" ht="14.4" customHeight="1" x14ac:dyDescent="0.3">
      <c r="B1778" s="16">
        <v>1081</v>
      </c>
      <c r="C1778" s="28" t="s">
        <v>1482</v>
      </c>
    </row>
    <row r="1779" spans="2:3" ht="18" customHeight="1" x14ac:dyDescent="0.3">
      <c r="B1779" s="73"/>
      <c r="C1779" s="73"/>
    </row>
    <row r="1780" spans="2:3" ht="18" customHeight="1" x14ac:dyDescent="0.3">
      <c r="B1780" s="70" t="s">
        <v>1010</v>
      </c>
      <c r="C1780" s="71" t="s">
        <v>2581</v>
      </c>
    </row>
    <row r="1781" spans="2:3" ht="18" customHeight="1" x14ac:dyDescent="0.3">
      <c r="B1781" s="72" t="s">
        <v>1011</v>
      </c>
      <c r="C1781" s="72" t="s">
        <v>83</v>
      </c>
    </row>
    <row r="1782" spans="2:3" ht="18" customHeight="1" x14ac:dyDescent="0.3">
      <c r="B1782" s="16">
        <v>120201</v>
      </c>
      <c r="C1782" s="28" t="s">
        <v>2582</v>
      </c>
    </row>
    <row r="1783" spans="2:3" ht="18" customHeight="1" x14ac:dyDescent="0.3">
      <c r="B1783" s="16">
        <v>120202</v>
      </c>
      <c r="C1783" s="28" t="s">
        <v>2583</v>
      </c>
    </row>
    <row r="1784" spans="2:3" ht="18" customHeight="1" x14ac:dyDescent="0.3">
      <c r="B1784" s="16">
        <v>120203</v>
      </c>
      <c r="C1784" s="28" t="s">
        <v>2584</v>
      </c>
    </row>
    <row r="1785" spans="2:3" ht="18" customHeight="1" x14ac:dyDescent="0.3">
      <c r="B1785" s="16">
        <v>120204</v>
      </c>
      <c r="C1785" s="28" t="s">
        <v>2585</v>
      </c>
    </row>
    <row r="1786" spans="2:3" ht="18" customHeight="1" x14ac:dyDescent="0.3">
      <c r="B1786" s="16">
        <v>120205</v>
      </c>
      <c r="C1786" s="28" t="s">
        <v>2586</v>
      </c>
    </row>
    <row r="1787" spans="2:3" ht="18" customHeight="1" x14ac:dyDescent="0.3">
      <c r="B1787" s="16">
        <v>120206</v>
      </c>
      <c r="C1787" s="28" t="s">
        <v>2587</v>
      </c>
    </row>
    <row r="1788" spans="2:3" ht="18" customHeight="1" x14ac:dyDescent="0.3">
      <c r="B1788" s="16">
        <v>120207</v>
      </c>
      <c r="C1788" s="28" t="s">
        <v>2588</v>
      </c>
    </row>
    <row r="1789" spans="2:3" ht="18" customHeight="1" x14ac:dyDescent="0.3">
      <c r="B1789" s="16">
        <v>120209</v>
      </c>
      <c r="C1789" s="28" t="s">
        <v>5669</v>
      </c>
    </row>
    <row r="1790" spans="2:3" ht="18" customHeight="1" x14ac:dyDescent="0.3">
      <c r="B1790" s="73"/>
      <c r="C1790" s="73"/>
    </row>
    <row r="1791" spans="2:3" ht="18" customHeight="1" x14ac:dyDescent="0.3">
      <c r="B1791" s="70" t="s">
        <v>1010</v>
      </c>
      <c r="C1791" s="71" t="s">
        <v>2589</v>
      </c>
    </row>
    <row r="1792" spans="2:3" ht="18" customHeight="1" x14ac:dyDescent="0.3">
      <c r="B1792" s="72" t="s">
        <v>1011</v>
      </c>
      <c r="C1792" s="72" t="s">
        <v>83</v>
      </c>
    </row>
    <row r="1793" spans="2:3" ht="18" customHeight="1" x14ac:dyDescent="0.3">
      <c r="B1793" s="16">
        <v>120301</v>
      </c>
      <c r="C1793" s="28" t="s">
        <v>2590</v>
      </c>
    </row>
    <row r="1794" spans="2:3" ht="18" customHeight="1" x14ac:dyDescent="0.3">
      <c r="B1794" s="16">
        <v>120302</v>
      </c>
      <c r="C1794" s="28" t="s">
        <v>2591</v>
      </c>
    </row>
    <row r="1795" spans="2:3" ht="18" customHeight="1" x14ac:dyDescent="0.3">
      <c r="B1795" s="16">
        <v>120303</v>
      </c>
      <c r="C1795" s="28" t="s">
        <v>2592</v>
      </c>
    </row>
    <row r="1796" spans="2:3" ht="18" customHeight="1" x14ac:dyDescent="0.3">
      <c r="B1796" s="16">
        <v>120304</v>
      </c>
      <c r="C1796" s="28" t="s">
        <v>2593</v>
      </c>
    </row>
    <row r="1797" spans="2:3" ht="18" customHeight="1" x14ac:dyDescent="0.3">
      <c r="B1797" s="73"/>
      <c r="C1797" s="73"/>
    </row>
    <row r="1798" spans="2:3" ht="18" customHeight="1" x14ac:dyDescent="0.3">
      <c r="B1798" s="70" t="s">
        <v>1010</v>
      </c>
      <c r="C1798" s="71" t="s">
        <v>2594</v>
      </c>
    </row>
    <row r="1799" spans="2:3" ht="18" customHeight="1" x14ac:dyDescent="0.3">
      <c r="B1799" s="72" t="s">
        <v>1011</v>
      </c>
      <c r="C1799" s="72" t="s">
        <v>83</v>
      </c>
    </row>
    <row r="1800" spans="2:3" ht="18" customHeight="1" x14ac:dyDescent="0.3">
      <c r="B1800" s="16">
        <v>1</v>
      </c>
      <c r="C1800" s="28" t="s">
        <v>2595</v>
      </c>
    </row>
    <row r="1801" spans="2:3" ht="18" customHeight="1" x14ac:dyDescent="0.3">
      <c r="B1801" s="16">
        <v>2</v>
      </c>
      <c r="C1801" s="28" t="s">
        <v>2596</v>
      </c>
    </row>
    <row r="1802" spans="2:3" ht="18" customHeight="1" x14ac:dyDescent="0.3">
      <c r="B1802" s="16">
        <v>3</v>
      </c>
      <c r="C1802" s="28" t="s">
        <v>2597</v>
      </c>
    </row>
    <row r="1803" spans="2:3" ht="18" customHeight="1" x14ac:dyDescent="0.3">
      <c r="B1803" s="16">
        <v>4</v>
      </c>
      <c r="C1803" s="28" t="s">
        <v>1024</v>
      </c>
    </row>
    <row r="1804" spans="2:3" ht="18" customHeight="1" x14ac:dyDescent="0.3">
      <c r="B1804" s="16">
        <v>5</v>
      </c>
      <c r="C1804" s="28" t="s">
        <v>2598</v>
      </c>
    </row>
    <row r="1805" spans="2:3" ht="18" customHeight="1" x14ac:dyDescent="0.3">
      <c r="B1805" s="16">
        <v>6</v>
      </c>
      <c r="C1805" s="28" t="s">
        <v>2599</v>
      </c>
    </row>
    <row r="1806" spans="2:3" ht="18" customHeight="1" x14ac:dyDescent="0.3">
      <c r="B1806" s="16">
        <v>7</v>
      </c>
      <c r="C1806" s="28" t="s">
        <v>2600</v>
      </c>
    </row>
    <row r="1807" spans="2:3" ht="18" customHeight="1" x14ac:dyDescent="0.3">
      <c r="B1807" s="16">
        <v>8</v>
      </c>
      <c r="C1807" s="28" t="s">
        <v>1482</v>
      </c>
    </row>
    <row r="1808" spans="2:3" ht="18" customHeight="1" x14ac:dyDescent="0.3">
      <c r="B1808" s="73"/>
      <c r="C1808" s="73"/>
    </row>
    <row r="1809" spans="1:3" ht="18" customHeight="1" x14ac:dyDescent="0.3">
      <c r="B1809" s="70" t="s">
        <v>1010</v>
      </c>
      <c r="C1809" s="71" t="s">
        <v>2601</v>
      </c>
    </row>
    <row r="1810" spans="1:3" ht="18" customHeight="1" x14ac:dyDescent="0.3">
      <c r="B1810" s="72" t="s">
        <v>1011</v>
      </c>
      <c r="C1810" s="72" t="s">
        <v>83</v>
      </c>
    </row>
    <row r="1811" spans="1:3" ht="18" customHeight="1" x14ac:dyDescent="0.3">
      <c r="B1811" s="16">
        <v>1</v>
      </c>
      <c r="C1811" s="28" t="s">
        <v>2602</v>
      </c>
    </row>
    <row r="1812" spans="1:3" ht="18" customHeight="1" x14ac:dyDescent="0.3">
      <c r="B1812" s="16">
        <v>2</v>
      </c>
      <c r="C1812" s="28" t="s">
        <v>2603</v>
      </c>
    </row>
    <row r="1813" spans="1:3" ht="18" customHeight="1" x14ac:dyDescent="0.3">
      <c r="B1813" s="16">
        <v>3</v>
      </c>
      <c r="C1813" s="28" t="s">
        <v>2604</v>
      </c>
    </row>
    <row r="1814" spans="1:3" ht="18" customHeight="1" x14ac:dyDescent="0.3">
      <c r="B1814" s="16">
        <v>4</v>
      </c>
      <c r="C1814" s="28" t="s">
        <v>2605</v>
      </c>
    </row>
    <row r="1815" spans="1:3" ht="18" customHeight="1" x14ac:dyDescent="0.3">
      <c r="B1815" s="16">
        <v>5</v>
      </c>
      <c r="C1815" s="28" t="s">
        <v>2606</v>
      </c>
    </row>
    <row r="1816" spans="1:3" ht="18" customHeight="1" x14ac:dyDescent="0.3">
      <c r="B1816" s="16">
        <v>6</v>
      </c>
      <c r="C1816" s="28" t="s">
        <v>2607</v>
      </c>
    </row>
    <row r="1817" spans="1:3" ht="18" customHeight="1" x14ac:dyDescent="0.3">
      <c r="B1817" s="73"/>
      <c r="C1817" s="73"/>
    </row>
    <row r="1818" spans="1:3" ht="18" customHeight="1" x14ac:dyDescent="0.3">
      <c r="B1818" s="70" t="s">
        <v>1010</v>
      </c>
      <c r="C1818" s="71" t="s">
        <v>5197</v>
      </c>
    </row>
    <row r="1819" spans="1:3" s="78" customFormat="1" x14ac:dyDescent="0.3">
      <c r="A1819" s="77"/>
      <c r="B1819" s="72" t="s">
        <v>1011</v>
      </c>
      <c r="C1819" s="72" t="s">
        <v>83</v>
      </c>
    </row>
    <row r="1820" spans="1:3" s="78" customFormat="1" x14ac:dyDescent="0.3">
      <c r="A1820" s="77"/>
      <c r="B1820" s="16">
        <v>1</v>
      </c>
      <c r="C1820" s="28" t="s">
        <v>5198</v>
      </c>
    </row>
    <row r="1821" spans="1:3" s="78" customFormat="1" x14ac:dyDescent="0.3">
      <c r="A1821" s="77"/>
      <c r="B1821" s="16">
        <v>2</v>
      </c>
      <c r="C1821" s="28" t="s">
        <v>5199</v>
      </c>
    </row>
    <row r="1822" spans="1:3" s="78" customFormat="1" x14ac:dyDescent="0.3">
      <c r="A1822" s="77"/>
      <c r="B1822" s="16">
        <v>3</v>
      </c>
      <c r="C1822" s="28" t="s">
        <v>5200</v>
      </c>
    </row>
    <row r="1823" spans="1:3" s="78" customFormat="1" x14ac:dyDescent="0.3">
      <c r="A1823" s="77"/>
      <c r="B1823" s="16">
        <v>4</v>
      </c>
      <c r="C1823" s="28" t="s">
        <v>5201</v>
      </c>
    </row>
    <row r="1824" spans="1:3" s="78" customFormat="1" x14ac:dyDescent="0.3">
      <c r="A1824" s="77"/>
      <c r="B1824" s="16">
        <v>5</v>
      </c>
      <c r="C1824" s="28" t="s">
        <v>5202</v>
      </c>
    </row>
    <row r="1825" spans="1:3" s="78" customFormat="1" x14ac:dyDescent="0.3">
      <c r="A1825" s="77"/>
      <c r="B1825" s="16">
        <v>6</v>
      </c>
      <c r="C1825" s="28" t="s">
        <v>5203</v>
      </c>
    </row>
    <row r="1826" spans="1:3" s="78" customFormat="1" x14ac:dyDescent="0.3">
      <c r="A1826" s="77"/>
      <c r="B1826" s="16">
        <v>7</v>
      </c>
      <c r="C1826" s="28" t="s">
        <v>5204</v>
      </c>
    </row>
    <row r="1827" spans="1:3" s="78" customFormat="1" x14ac:dyDescent="0.3">
      <c r="A1827" s="77"/>
      <c r="B1827" s="16">
        <v>8</v>
      </c>
      <c r="C1827" s="28" t="s">
        <v>5205</v>
      </c>
    </row>
    <row r="1828" spans="1:3" s="78" customFormat="1" x14ac:dyDescent="0.3">
      <c r="A1828" s="77"/>
      <c r="B1828" s="73"/>
      <c r="C1828" s="73"/>
    </row>
    <row r="1829" spans="1:3" s="78" customFormat="1" x14ac:dyDescent="0.3">
      <c r="A1829" s="77"/>
      <c r="B1829" s="70" t="s">
        <v>1010</v>
      </c>
      <c r="C1829" s="71" t="s">
        <v>5052</v>
      </c>
    </row>
    <row r="1830" spans="1:3" s="78" customFormat="1" x14ac:dyDescent="0.3">
      <c r="A1830" s="77"/>
      <c r="B1830" s="72" t="s">
        <v>1011</v>
      </c>
      <c r="C1830" s="72" t="s">
        <v>83</v>
      </c>
    </row>
    <row r="1831" spans="1:3" s="78" customFormat="1" x14ac:dyDescent="0.3">
      <c r="A1831" s="77"/>
      <c r="B1831" s="16">
        <v>1</v>
      </c>
      <c r="C1831" s="28" t="s">
        <v>5206</v>
      </c>
    </row>
    <row r="1832" spans="1:3" s="78" customFormat="1" x14ac:dyDescent="0.3">
      <c r="A1832" s="77"/>
      <c r="B1832" s="16">
        <v>2</v>
      </c>
      <c r="C1832" s="28" t="s">
        <v>5207</v>
      </c>
    </row>
    <row r="1833" spans="1:3" s="78" customFormat="1" x14ac:dyDescent="0.3">
      <c r="A1833" s="77"/>
      <c r="B1833" s="16">
        <v>3</v>
      </c>
      <c r="C1833" s="28" t="s">
        <v>5208</v>
      </c>
    </row>
    <row r="1834" spans="1:3" s="78" customFormat="1" x14ac:dyDescent="0.3">
      <c r="A1834" s="77"/>
      <c r="B1834" s="16">
        <v>4</v>
      </c>
      <c r="C1834" s="28" t="s">
        <v>5209</v>
      </c>
    </row>
    <row r="1835" spans="1:3" s="78" customFormat="1" x14ac:dyDescent="0.3">
      <c r="A1835" s="77"/>
      <c r="B1835" s="16">
        <v>5</v>
      </c>
      <c r="C1835" s="28" t="s">
        <v>5210</v>
      </c>
    </row>
    <row r="1836" spans="1:3" s="78" customFormat="1" x14ac:dyDescent="0.3">
      <c r="A1836" s="77"/>
      <c r="B1836" s="16">
        <v>6</v>
      </c>
      <c r="C1836" s="28" t="s">
        <v>5211</v>
      </c>
    </row>
    <row r="1837" spans="1:3" s="78" customFormat="1" x14ac:dyDescent="0.3">
      <c r="A1837" s="77"/>
      <c r="B1837" s="16">
        <v>7</v>
      </c>
      <c r="C1837" s="28" t="s">
        <v>5212</v>
      </c>
    </row>
    <row r="1838" spans="1:3" s="78" customFormat="1" x14ac:dyDescent="0.3">
      <c r="A1838" s="77"/>
      <c r="B1838" s="16">
        <v>8</v>
      </c>
      <c r="C1838" s="28" t="s">
        <v>1482</v>
      </c>
    </row>
    <row r="1839" spans="1:3" s="78" customFormat="1" x14ac:dyDescent="0.3">
      <c r="A1839" s="77"/>
      <c r="B1839" s="73"/>
      <c r="C1839" s="73"/>
    </row>
    <row r="1840" spans="1:3" s="78" customFormat="1" x14ac:dyDescent="0.3">
      <c r="A1840" s="77"/>
      <c r="B1840" s="70" t="s">
        <v>1010</v>
      </c>
      <c r="C1840" s="71" t="s">
        <v>5049</v>
      </c>
    </row>
    <row r="1841" spans="1:3" s="78" customFormat="1" x14ac:dyDescent="0.3">
      <c r="A1841" s="77"/>
      <c r="B1841" s="72" t="s">
        <v>1011</v>
      </c>
      <c r="C1841" s="72" t="s">
        <v>83</v>
      </c>
    </row>
    <row r="1842" spans="1:3" s="78" customFormat="1" x14ac:dyDescent="0.3">
      <c r="A1842" s="77"/>
      <c r="B1842" s="16">
        <v>1</v>
      </c>
      <c r="C1842" s="28" t="s">
        <v>5213</v>
      </c>
    </row>
    <row r="1843" spans="1:3" s="78" customFormat="1" x14ac:dyDescent="0.3">
      <c r="A1843" s="77"/>
      <c r="B1843" s="16">
        <v>2</v>
      </c>
      <c r="C1843" s="28" t="s">
        <v>5214</v>
      </c>
    </row>
    <row r="1844" spans="1:3" s="78" customFormat="1" x14ac:dyDescent="0.3">
      <c r="A1844" s="77"/>
      <c r="B1844" s="16">
        <v>3</v>
      </c>
      <c r="C1844" s="28" t="s">
        <v>5215</v>
      </c>
    </row>
    <row r="1845" spans="1:3" s="78" customFormat="1" x14ac:dyDescent="0.3">
      <c r="A1845" s="77"/>
      <c r="B1845" s="16">
        <v>4</v>
      </c>
      <c r="C1845" s="28" t="s">
        <v>5216</v>
      </c>
    </row>
    <row r="1846" spans="1:3" s="78" customFormat="1" x14ac:dyDescent="0.3">
      <c r="A1846" s="77"/>
      <c r="B1846" s="16">
        <v>5</v>
      </c>
      <c r="C1846" s="28" t="s">
        <v>5217</v>
      </c>
    </row>
    <row r="1847" spans="1:3" s="78" customFormat="1" x14ac:dyDescent="0.3">
      <c r="A1847" s="77"/>
      <c r="B1847" s="16">
        <v>6</v>
      </c>
      <c r="C1847" s="28" t="s">
        <v>1482</v>
      </c>
    </row>
    <row r="1848" spans="1:3" s="78" customFormat="1" x14ac:dyDescent="0.3">
      <c r="A1848" s="77"/>
      <c r="B1848" s="73"/>
      <c r="C1848" s="73"/>
    </row>
    <row r="1849" spans="1:3" s="78" customFormat="1" x14ac:dyDescent="0.3">
      <c r="A1849" s="77"/>
      <c r="B1849" s="70" t="s">
        <v>1010</v>
      </c>
      <c r="C1849" s="71" t="s">
        <v>5045</v>
      </c>
    </row>
    <row r="1850" spans="1:3" s="78" customFormat="1" x14ac:dyDescent="0.3">
      <c r="A1850" s="77"/>
      <c r="B1850" s="72" t="s">
        <v>1011</v>
      </c>
      <c r="C1850" s="72" t="s">
        <v>83</v>
      </c>
    </row>
    <row r="1851" spans="1:3" s="78" customFormat="1" x14ac:dyDescent="0.3">
      <c r="A1851" s="77"/>
      <c r="B1851" s="16">
        <v>1</v>
      </c>
      <c r="C1851" s="28" t="s">
        <v>5218</v>
      </c>
    </row>
    <row r="1852" spans="1:3" s="78" customFormat="1" x14ac:dyDescent="0.3">
      <c r="A1852" s="77"/>
      <c r="B1852" s="16">
        <v>2</v>
      </c>
      <c r="C1852" s="28" t="s">
        <v>5219</v>
      </c>
    </row>
    <row r="1853" spans="1:3" s="78" customFormat="1" x14ac:dyDescent="0.3">
      <c r="A1853" s="77"/>
      <c r="B1853" s="16">
        <v>3</v>
      </c>
      <c r="C1853" s="28" t="s">
        <v>5220</v>
      </c>
    </row>
    <row r="1854" spans="1:3" s="78" customFormat="1" x14ac:dyDescent="0.3">
      <c r="A1854" s="77"/>
      <c r="B1854" s="73"/>
      <c r="C1854" s="73"/>
    </row>
    <row r="1855" spans="1:3" ht="18" customHeight="1" x14ac:dyDescent="0.3">
      <c r="B1855" s="70" t="s">
        <v>1010</v>
      </c>
      <c r="C1855" s="71" t="s">
        <v>2608</v>
      </c>
    </row>
    <row r="1856" spans="1:3" ht="18" customHeight="1" x14ac:dyDescent="0.3">
      <c r="B1856" s="72" t="s">
        <v>1011</v>
      </c>
      <c r="C1856" s="72" t="s">
        <v>83</v>
      </c>
    </row>
    <row r="1857" spans="2:3" ht="18" customHeight="1" x14ac:dyDescent="0.3">
      <c r="B1857" s="16">
        <v>1</v>
      </c>
      <c r="C1857" s="28" t="s">
        <v>2609</v>
      </c>
    </row>
    <row r="1858" spans="2:3" ht="18" customHeight="1" x14ac:dyDescent="0.3">
      <c r="B1858" s="16">
        <v>2</v>
      </c>
      <c r="C1858" s="28" t="s">
        <v>2610</v>
      </c>
    </row>
    <row r="1859" spans="2:3" ht="18" customHeight="1" x14ac:dyDescent="0.3">
      <c r="B1859" s="16">
        <v>3</v>
      </c>
      <c r="C1859" s="28" t="s">
        <v>2611</v>
      </c>
    </row>
    <row r="1860" spans="2:3" ht="18" customHeight="1" x14ac:dyDescent="0.3">
      <c r="B1860" s="16">
        <v>4</v>
      </c>
      <c r="C1860" s="28" t="s">
        <v>2612</v>
      </c>
    </row>
    <row r="1861" spans="2:3" ht="18" customHeight="1" x14ac:dyDescent="0.3">
      <c r="B1861" s="16">
        <v>5</v>
      </c>
      <c r="C1861" s="28" t="s">
        <v>2613</v>
      </c>
    </row>
    <row r="1862" spans="2:3" ht="18" customHeight="1" x14ac:dyDescent="0.3">
      <c r="B1862" s="16">
        <v>6</v>
      </c>
      <c r="C1862" s="28" t="s">
        <v>2614</v>
      </c>
    </row>
    <row r="1863" spans="2:3" ht="18" customHeight="1" x14ac:dyDescent="0.3">
      <c r="B1863" s="73"/>
      <c r="C1863" s="73"/>
    </row>
    <row r="1864" spans="2:3" ht="18" customHeight="1" x14ac:dyDescent="0.3">
      <c r="B1864" s="70" t="s">
        <v>1010</v>
      </c>
      <c r="C1864" s="71" t="s">
        <v>2615</v>
      </c>
    </row>
    <row r="1865" spans="2:3" ht="18" customHeight="1" x14ac:dyDescent="0.3">
      <c r="B1865" s="72" t="s">
        <v>1011</v>
      </c>
      <c r="C1865" s="72" t="s">
        <v>83</v>
      </c>
    </row>
    <row r="1866" spans="2:3" ht="18" customHeight="1" x14ac:dyDescent="0.3">
      <c r="B1866" s="16">
        <v>1</v>
      </c>
      <c r="C1866" s="28" t="s">
        <v>2616</v>
      </c>
    </row>
    <row r="1867" spans="2:3" ht="18" customHeight="1" x14ac:dyDescent="0.3">
      <c r="B1867" s="16">
        <v>2</v>
      </c>
      <c r="C1867" s="28" t="s">
        <v>2617</v>
      </c>
    </row>
    <row r="1868" spans="2:3" ht="18" customHeight="1" x14ac:dyDescent="0.3">
      <c r="B1868" s="16">
        <v>3</v>
      </c>
      <c r="C1868" s="28" t="s">
        <v>2618</v>
      </c>
    </row>
    <row r="1869" spans="2:3" ht="18" customHeight="1" x14ac:dyDescent="0.3">
      <c r="B1869" s="73"/>
      <c r="C1869" s="73"/>
    </row>
    <row r="1870" spans="2:3" ht="18" customHeight="1" x14ac:dyDescent="0.3">
      <c r="B1870" s="70" t="s">
        <v>1010</v>
      </c>
      <c r="C1870" s="71" t="s">
        <v>2619</v>
      </c>
    </row>
    <row r="1871" spans="2:3" ht="18" customHeight="1" x14ac:dyDescent="0.3">
      <c r="B1871" s="72" t="s">
        <v>1011</v>
      </c>
      <c r="C1871" s="72" t="s">
        <v>83</v>
      </c>
    </row>
    <row r="1872" spans="2:3" ht="18" customHeight="1" x14ac:dyDescent="0.3">
      <c r="B1872" s="16">
        <v>1</v>
      </c>
      <c r="C1872" s="28" t="s">
        <v>2620</v>
      </c>
    </row>
    <row r="1873" spans="2:3" ht="18" customHeight="1" x14ac:dyDescent="0.3">
      <c r="B1873" s="16">
        <v>2</v>
      </c>
      <c r="C1873" s="28" t="s">
        <v>2621</v>
      </c>
    </row>
    <row r="1874" spans="2:3" ht="18" customHeight="1" x14ac:dyDescent="0.3">
      <c r="B1874" s="73"/>
      <c r="C1874" s="73"/>
    </row>
    <row r="1875" spans="2:3" ht="18" customHeight="1" x14ac:dyDescent="0.3">
      <c r="B1875" s="70" t="s">
        <v>1010</v>
      </c>
      <c r="C1875" s="71" t="s">
        <v>2622</v>
      </c>
    </row>
    <row r="1876" spans="2:3" ht="18" customHeight="1" x14ac:dyDescent="0.3">
      <c r="B1876" s="72" t="s">
        <v>1011</v>
      </c>
      <c r="C1876" s="72" t="s">
        <v>83</v>
      </c>
    </row>
    <row r="1877" spans="2:3" ht="18" customHeight="1" x14ac:dyDescent="0.3">
      <c r="B1877" s="16">
        <v>1</v>
      </c>
      <c r="C1877" s="28" t="s">
        <v>2623</v>
      </c>
    </row>
    <row r="1878" spans="2:3" ht="18" customHeight="1" x14ac:dyDescent="0.3">
      <c r="B1878" s="16">
        <v>2</v>
      </c>
      <c r="C1878" s="28" t="s">
        <v>2624</v>
      </c>
    </row>
    <row r="1879" spans="2:3" ht="18" customHeight="1" x14ac:dyDescent="0.3">
      <c r="B1879" s="16">
        <v>3</v>
      </c>
      <c r="C1879" s="28" t="s">
        <v>2625</v>
      </c>
    </row>
    <row r="1880" spans="2:3" ht="18" customHeight="1" x14ac:dyDescent="0.3">
      <c r="B1880" s="73"/>
      <c r="C1880" s="73"/>
    </row>
    <row r="1881" spans="2:3" ht="18" customHeight="1" x14ac:dyDescent="0.3">
      <c r="B1881" s="70" t="s">
        <v>1010</v>
      </c>
      <c r="C1881" s="71" t="s">
        <v>2626</v>
      </c>
    </row>
    <row r="1882" spans="2:3" ht="18" customHeight="1" x14ac:dyDescent="0.3">
      <c r="B1882" s="72" t="s">
        <v>1011</v>
      </c>
      <c r="C1882" s="72" t="s">
        <v>83</v>
      </c>
    </row>
    <row r="1883" spans="2:3" ht="18" customHeight="1" x14ac:dyDescent="0.3">
      <c r="B1883" s="16">
        <v>1</v>
      </c>
      <c r="C1883" s="28" t="s">
        <v>1021</v>
      </c>
    </row>
    <row r="1884" spans="2:3" ht="18" customHeight="1" x14ac:dyDescent="0.3">
      <c r="B1884" s="16">
        <v>2</v>
      </c>
      <c r="C1884" s="28" t="s">
        <v>1020</v>
      </c>
    </row>
    <row r="1885" spans="2:3" ht="18" customHeight="1" x14ac:dyDescent="0.3">
      <c r="B1885" s="16">
        <v>3</v>
      </c>
      <c r="C1885" s="28" t="s">
        <v>1019</v>
      </c>
    </row>
    <row r="1886" spans="2:3" ht="18" customHeight="1" x14ac:dyDescent="0.3">
      <c r="B1886" s="73"/>
      <c r="C1886" s="73"/>
    </row>
    <row r="1887" spans="2:3" ht="18" customHeight="1" x14ac:dyDescent="0.3">
      <c r="B1887" s="70" t="s">
        <v>1010</v>
      </c>
      <c r="C1887" s="71" t="s">
        <v>2627</v>
      </c>
    </row>
    <row r="1888" spans="2:3" ht="18" customHeight="1" x14ac:dyDescent="0.3">
      <c r="B1888" s="72" t="s">
        <v>1011</v>
      </c>
      <c r="C1888" s="72" t="s">
        <v>83</v>
      </c>
    </row>
    <row r="1889" spans="2:3" ht="18" customHeight="1" x14ac:dyDescent="0.3">
      <c r="B1889" s="16">
        <v>1</v>
      </c>
      <c r="C1889" s="28" t="s">
        <v>2628</v>
      </c>
    </row>
    <row r="1890" spans="2:3" ht="18" customHeight="1" x14ac:dyDescent="0.3">
      <c r="B1890" s="16">
        <v>2</v>
      </c>
      <c r="C1890" s="28" t="s">
        <v>2629</v>
      </c>
    </row>
    <row r="1891" spans="2:3" ht="18" customHeight="1" x14ac:dyDescent="0.3">
      <c r="B1891" s="16">
        <v>3</v>
      </c>
      <c r="C1891" s="28" t="s">
        <v>2630</v>
      </c>
    </row>
    <row r="1892" spans="2:3" ht="18" customHeight="1" x14ac:dyDescent="0.3">
      <c r="B1892" s="16">
        <v>4</v>
      </c>
      <c r="C1892" s="28" t="s">
        <v>2631</v>
      </c>
    </row>
    <row r="1893" spans="2:3" ht="18" customHeight="1" x14ac:dyDescent="0.3">
      <c r="B1893" s="16">
        <v>5</v>
      </c>
      <c r="C1893" s="28" t="s">
        <v>2632</v>
      </c>
    </row>
    <row r="1894" spans="2:3" ht="18" customHeight="1" x14ac:dyDescent="0.3">
      <c r="B1894" s="16">
        <v>6</v>
      </c>
      <c r="C1894" s="28" t="s">
        <v>2633</v>
      </c>
    </row>
    <row r="1895" spans="2:3" ht="18" customHeight="1" x14ac:dyDescent="0.3">
      <c r="B1895" s="73"/>
      <c r="C1895" s="73"/>
    </row>
    <row r="1896" spans="2:3" ht="18" customHeight="1" x14ac:dyDescent="0.3">
      <c r="B1896" s="70" t="s">
        <v>1010</v>
      </c>
      <c r="C1896" s="71" t="s">
        <v>2634</v>
      </c>
    </row>
    <row r="1897" spans="2:3" ht="18" customHeight="1" x14ac:dyDescent="0.3">
      <c r="B1897" s="72" t="s">
        <v>1011</v>
      </c>
      <c r="C1897" s="72" t="s">
        <v>83</v>
      </c>
    </row>
    <row r="1898" spans="2:3" ht="18" customHeight="1" x14ac:dyDescent="0.3">
      <c r="B1898" s="16">
        <v>1</v>
      </c>
      <c r="C1898" s="28" t="s">
        <v>2635</v>
      </c>
    </row>
    <row r="1899" spans="2:3" ht="18" customHeight="1" x14ac:dyDescent="0.3">
      <c r="B1899" s="16">
        <v>2</v>
      </c>
      <c r="C1899" s="28" t="s">
        <v>2636</v>
      </c>
    </row>
    <row r="1900" spans="2:3" ht="18" customHeight="1" x14ac:dyDescent="0.3">
      <c r="B1900" s="16">
        <v>3</v>
      </c>
      <c r="C1900" s="28" t="s">
        <v>2637</v>
      </c>
    </row>
    <row r="1901" spans="2:3" ht="18" customHeight="1" x14ac:dyDescent="0.3">
      <c r="B1901" s="16">
        <v>4</v>
      </c>
      <c r="C1901" s="28" t="s">
        <v>2638</v>
      </c>
    </row>
    <row r="1902" spans="2:3" ht="18" customHeight="1" x14ac:dyDescent="0.3">
      <c r="B1902" s="16">
        <v>5</v>
      </c>
      <c r="C1902" s="28" t="s">
        <v>2639</v>
      </c>
    </row>
    <row r="1903" spans="2:3" ht="18" customHeight="1" x14ac:dyDescent="0.3">
      <c r="B1903" s="16">
        <v>6</v>
      </c>
      <c r="C1903" s="28" t="s">
        <v>2640</v>
      </c>
    </row>
    <row r="1904" spans="2:3" ht="18" customHeight="1" x14ac:dyDescent="0.3">
      <c r="B1904" s="16">
        <v>7</v>
      </c>
      <c r="C1904" s="28" t="s">
        <v>2641</v>
      </c>
    </row>
    <row r="1905" spans="2:3" ht="18" customHeight="1" x14ac:dyDescent="0.3">
      <c r="B1905" s="16">
        <v>8</v>
      </c>
      <c r="C1905" s="28" t="s">
        <v>2642</v>
      </c>
    </row>
    <row r="1906" spans="2:3" ht="18" customHeight="1" x14ac:dyDescent="0.3">
      <c r="B1906" s="16">
        <v>9</v>
      </c>
      <c r="C1906" s="28" t="s">
        <v>2643</v>
      </c>
    </row>
    <row r="1907" spans="2:3" ht="18" customHeight="1" x14ac:dyDescent="0.3">
      <c r="B1907" s="16">
        <v>10</v>
      </c>
      <c r="C1907" s="28" t="s">
        <v>2644</v>
      </c>
    </row>
    <row r="1908" spans="2:3" ht="18" customHeight="1" x14ac:dyDescent="0.3">
      <c r="B1908" s="73"/>
      <c r="C1908" s="73"/>
    </row>
    <row r="1909" spans="2:3" ht="18" customHeight="1" x14ac:dyDescent="0.3">
      <c r="B1909" s="70" t="s">
        <v>1010</v>
      </c>
      <c r="C1909" s="71" t="s">
        <v>2645</v>
      </c>
    </row>
    <row r="1910" spans="2:3" ht="18" customHeight="1" x14ac:dyDescent="0.3">
      <c r="B1910" s="72" t="s">
        <v>1011</v>
      </c>
      <c r="C1910" s="72" t="s">
        <v>83</v>
      </c>
    </row>
    <row r="1911" spans="2:3" ht="18" customHeight="1" x14ac:dyDescent="0.3">
      <c r="B1911" s="16">
        <v>1</v>
      </c>
      <c r="C1911" s="28" t="s">
        <v>1021</v>
      </c>
    </row>
    <row r="1912" spans="2:3" ht="18" customHeight="1" x14ac:dyDescent="0.3">
      <c r="B1912" s="16">
        <v>2</v>
      </c>
      <c r="C1912" s="28" t="s">
        <v>1020</v>
      </c>
    </row>
    <row r="1913" spans="2:3" ht="18" customHeight="1" x14ac:dyDescent="0.3">
      <c r="B1913" s="16">
        <v>3</v>
      </c>
      <c r="C1913" s="28" t="s">
        <v>1019</v>
      </c>
    </row>
    <row r="1914" spans="2:3" ht="18" customHeight="1" x14ac:dyDescent="0.3">
      <c r="B1914" s="73"/>
      <c r="C1914" s="73"/>
    </row>
    <row r="1915" spans="2:3" ht="18" customHeight="1" x14ac:dyDescent="0.3">
      <c r="B1915" s="70" t="s">
        <v>1010</v>
      </c>
      <c r="C1915" s="71" t="s">
        <v>2646</v>
      </c>
    </row>
    <row r="1916" spans="2:3" ht="18" customHeight="1" x14ac:dyDescent="0.3">
      <c r="B1916" s="72" t="s">
        <v>1011</v>
      </c>
      <c r="C1916" s="72" t="s">
        <v>83</v>
      </c>
    </row>
    <row r="1917" spans="2:3" ht="18" customHeight="1" x14ac:dyDescent="0.3">
      <c r="B1917" s="16">
        <v>1</v>
      </c>
      <c r="C1917" s="28" t="s">
        <v>2647</v>
      </c>
    </row>
    <row r="1918" spans="2:3" ht="18" customHeight="1" x14ac:dyDescent="0.3">
      <c r="B1918" s="16">
        <v>2</v>
      </c>
      <c r="C1918" s="28" t="s">
        <v>2648</v>
      </c>
    </row>
    <row r="1919" spans="2:3" ht="18" customHeight="1" x14ac:dyDescent="0.3">
      <c r="B1919" s="16">
        <v>3</v>
      </c>
      <c r="C1919" s="28" t="s">
        <v>2649</v>
      </c>
    </row>
    <row r="1920" spans="2:3" ht="18" customHeight="1" x14ac:dyDescent="0.3">
      <c r="B1920" s="73"/>
      <c r="C1920" s="73"/>
    </row>
    <row r="1921" spans="2:3" ht="18" customHeight="1" x14ac:dyDescent="0.3">
      <c r="B1921" s="70" t="s">
        <v>1010</v>
      </c>
      <c r="C1921" s="71" t="s">
        <v>2650</v>
      </c>
    </row>
    <row r="1922" spans="2:3" ht="18" customHeight="1" x14ac:dyDescent="0.3">
      <c r="B1922" s="72" t="s">
        <v>1011</v>
      </c>
      <c r="C1922" s="72" t="s">
        <v>83</v>
      </c>
    </row>
    <row r="1923" spans="2:3" ht="18" customHeight="1" x14ac:dyDescent="0.3">
      <c r="B1923" s="16">
        <v>1</v>
      </c>
      <c r="C1923" s="28" t="s">
        <v>2651</v>
      </c>
    </row>
    <row r="1924" spans="2:3" ht="18" customHeight="1" x14ac:dyDescent="0.3">
      <c r="B1924" s="16">
        <v>2</v>
      </c>
      <c r="C1924" s="28" t="s">
        <v>1013</v>
      </c>
    </row>
    <row r="1925" spans="2:3" ht="18" customHeight="1" x14ac:dyDescent="0.3">
      <c r="B1925" s="73"/>
      <c r="C1925" s="73"/>
    </row>
    <row r="1926" spans="2:3" ht="18" customHeight="1" x14ac:dyDescent="0.3">
      <c r="B1926" s="70" t="s">
        <v>1010</v>
      </c>
      <c r="C1926" s="71" t="s">
        <v>5230</v>
      </c>
    </row>
    <row r="1927" spans="2:3" ht="18" customHeight="1" x14ac:dyDescent="0.3">
      <c r="B1927" s="72" t="s">
        <v>1011</v>
      </c>
      <c r="C1927" s="72" t="s">
        <v>83</v>
      </c>
    </row>
    <row r="1928" spans="2:3" ht="18" customHeight="1" x14ac:dyDescent="0.3">
      <c r="B1928" s="16">
        <v>1001</v>
      </c>
      <c r="C1928" s="28" t="s">
        <v>1915</v>
      </c>
    </row>
    <row r="1929" spans="2:3" ht="18" customHeight="1" x14ac:dyDescent="0.3">
      <c r="B1929" s="16">
        <v>1002</v>
      </c>
      <c r="C1929" s="28" t="s">
        <v>1916</v>
      </c>
    </row>
    <row r="1930" spans="2:3" ht="18" customHeight="1" x14ac:dyDescent="0.3">
      <c r="B1930" s="16">
        <v>1003</v>
      </c>
      <c r="C1930" s="28" t="s">
        <v>1917</v>
      </c>
    </row>
    <row r="1931" spans="2:3" ht="18" customHeight="1" x14ac:dyDescent="0.3">
      <c r="B1931" s="16">
        <v>1004</v>
      </c>
      <c r="C1931" s="28" t="s">
        <v>1918</v>
      </c>
    </row>
    <row r="1932" spans="2:3" ht="18" customHeight="1" x14ac:dyDescent="0.3">
      <c r="B1932" s="16">
        <v>1005</v>
      </c>
      <c r="C1932" s="28" t="s">
        <v>1919</v>
      </c>
    </row>
    <row r="1933" spans="2:3" ht="18" customHeight="1" x14ac:dyDescent="0.3">
      <c r="B1933" s="16">
        <v>1006</v>
      </c>
      <c r="C1933" s="28" t="s">
        <v>1920</v>
      </c>
    </row>
    <row r="1934" spans="2:3" ht="18" customHeight="1" x14ac:dyDescent="0.3">
      <c r="B1934" s="16">
        <v>1007</v>
      </c>
      <c r="C1934" s="28" t="s">
        <v>1921</v>
      </c>
    </row>
    <row r="1935" spans="2:3" ht="18" customHeight="1" x14ac:dyDescent="0.3">
      <c r="B1935" s="16">
        <v>1008</v>
      </c>
      <c r="C1935" s="28" t="s">
        <v>1922</v>
      </c>
    </row>
    <row r="1936" spans="2:3" ht="18" customHeight="1" x14ac:dyDescent="0.3">
      <c r="B1936" s="16">
        <v>1009</v>
      </c>
      <c r="C1936" s="28" t="s">
        <v>1923</v>
      </c>
    </row>
    <row r="1937" spans="2:3" ht="18" customHeight="1" x14ac:dyDescent="0.3">
      <c r="B1937" s="16">
        <v>1010</v>
      </c>
      <c r="C1937" s="28" t="s">
        <v>1924</v>
      </c>
    </row>
    <row r="1938" spans="2:3" ht="18" customHeight="1" x14ac:dyDescent="0.3">
      <c r="B1938" s="16">
        <v>1011</v>
      </c>
      <c r="C1938" s="28" t="s">
        <v>1925</v>
      </c>
    </row>
    <row r="1939" spans="2:3" ht="18" customHeight="1" x14ac:dyDescent="0.3">
      <c r="B1939" s="16">
        <v>1012</v>
      </c>
      <c r="C1939" s="28" t="s">
        <v>1926</v>
      </c>
    </row>
    <row r="1940" spans="2:3" ht="18" customHeight="1" x14ac:dyDescent="0.3">
      <c r="B1940" s="16">
        <v>1013</v>
      </c>
      <c r="C1940" s="28" t="s">
        <v>1927</v>
      </c>
    </row>
    <row r="1941" spans="2:3" ht="18" customHeight="1" x14ac:dyDescent="0.3">
      <c r="B1941" s="16">
        <v>1014</v>
      </c>
      <c r="C1941" s="28" t="s">
        <v>1928</v>
      </c>
    </row>
    <row r="1942" spans="2:3" ht="18" customHeight="1" x14ac:dyDescent="0.3">
      <c r="B1942" s="16">
        <v>1015</v>
      </c>
      <c r="C1942" s="28" t="s">
        <v>1929</v>
      </c>
    </row>
    <row r="1943" spans="2:3" ht="18" customHeight="1" x14ac:dyDescent="0.3">
      <c r="B1943" s="16">
        <v>1016</v>
      </c>
      <c r="C1943" s="28" t="s">
        <v>1930</v>
      </c>
    </row>
    <row r="1944" spans="2:3" ht="18" customHeight="1" x14ac:dyDescent="0.3">
      <c r="B1944" s="16">
        <v>1017</v>
      </c>
      <c r="C1944" s="28" t="s">
        <v>1931</v>
      </c>
    </row>
    <row r="1945" spans="2:3" ht="18" customHeight="1" x14ac:dyDescent="0.3">
      <c r="B1945" s="16">
        <v>1018</v>
      </c>
      <c r="C1945" s="28" t="s">
        <v>1932</v>
      </c>
    </row>
    <row r="1946" spans="2:3" ht="18" customHeight="1" x14ac:dyDescent="0.3">
      <c r="B1946" s="16">
        <v>1019</v>
      </c>
      <c r="C1946" s="28" t="s">
        <v>1933</v>
      </c>
    </row>
    <row r="1947" spans="2:3" ht="18" customHeight="1" x14ac:dyDescent="0.3">
      <c r="B1947" s="16">
        <v>1020</v>
      </c>
      <c r="C1947" s="28" t="s">
        <v>1934</v>
      </c>
    </row>
    <row r="1948" spans="2:3" ht="18" customHeight="1" x14ac:dyDescent="0.3">
      <c r="B1948" s="16">
        <v>1021</v>
      </c>
      <c r="C1948" s="28" t="s">
        <v>1935</v>
      </c>
    </row>
    <row r="1949" spans="2:3" ht="18" customHeight="1" x14ac:dyDescent="0.3">
      <c r="B1949" s="16">
        <v>1022</v>
      </c>
      <c r="C1949" s="28" t="s">
        <v>1936</v>
      </c>
    </row>
    <row r="1950" spans="2:3" ht="18" customHeight="1" x14ac:dyDescent="0.3">
      <c r="B1950" s="16">
        <v>1023</v>
      </c>
      <c r="C1950" s="28" t="s">
        <v>1937</v>
      </c>
    </row>
    <row r="1951" spans="2:3" ht="18" customHeight="1" x14ac:dyDescent="0.3">
      <c r="B1951" s="16">
        <v>1024</v>
      </c>
      <c r="C1951" s="28" t="s">
        <v>1938</v>
      </c>
    </row>
    <row r="1952" spans="2:3" ht="18" customHeight="1" x14ac:dyDescent="0.3">
      <c r="B1952" s="16">
        <v>1025</v>
      </c>
      <c r="C1952" s="28" t="s">
        <v>1939</v>
      </c>
    </row>
    <row r="1953" spans="2:3" ht="18" customHeight="1" x14ac:dyDescent="0.3">
      <c r="B1953" s="16">
        <v>1026</v>
      </c>
      <c r="C1953" s="28" t="s">
        <v>1940</v>
      </c>
    </row>
    <row r="1954" spans="2:3" ht="18" customHeight="1" x14ac:dyDescent="0.3">
      <c r="B1954" s="16">
        <v>1027</v>
      </c>
      <c r="C1954" s="28" t="s">
        <v>1941</v>
      </c>
    </row>
    <row r="1955" spans="2:3" ht="18" customHeight="1" x14ac:dyDescent="0.3">
      <c r="B1955" s="16">
        <v>1028</v>
      </c>
      <c r="C1955" s="28" t="s">
        <v>1942</v>
      </c>
    </row>
    <row r="1956" spans="2:3" ht="18" customHeight="1" x14ac:dyDescent="0.3">
      <c r="B1956" s="16">
        <v>1029</v>
      </c>
      <c r="C1956" s="28" t="s">
        <v>1943</v>
      </c>
    </row>
    <row r="1957" spans="2:3" ht="18" customHeight="1" x14ac:dyDescent="0.3">
      <c r="B1957" s="16">
        <v>1030</v>
      </c>
      <c r="C1957" s="28" t="s">
        <v>1944</v>
      </c>
    </row>
    <row r="1958" spans="2:3" ht="18" customHeight="1" x14ac:dyDescent="0.3">
      <c r="B1958" s="16">
        <v>1031</v>
      </c>
      <c r="C1958" s="28" t="s">
        <v>1945</v>
      </c>
    </row>
    <row r="1959" spans="2:3" ht="18" customHeight="1" x14ac:dyDescent="0.3">
      <c r="B1959" s="16">
        <v>1032</v>
      </c>
      <c r="C1959" s="28" t="s">
        <v>1946</v>
      </c>
    </row>
    <row r="1960" spans="2:3" ht="18" customHeight="1" x14ac:dyDescent="0.3">
      <c r="B1960" s="16">
        <v>1033</v>
      </c>
      <c r="C1960" s="28" t="s">
        <v>1947</v>
      </c>
    </row>
    <row r="1961" spans="2:3" ht="18" customHeight="1" x14ac:dyDescent="0.3">
      <c r="B1961" s="16">
        <v>1034</v>
      </c>
      <c r="C1961" s="28" t="s">
        <v>1948</v>
      </c>
    </row>
    <row r="1962" spans="2:3" ht="18" customHeight="1" x14ac:dyDescent="0.3">
      <c r="B1962" s="16">
        <v>1035</v>
      </c>
      <c r="C1962" s="28" t="s">
        <v>1949</v>
      </c>
    </row>
    <row r="1963" spans="2:3" ht="18" customHeight="1" x14ac:dyDescent="0.3">
      <c r="B1963" s="16">
        <v>1036</v>
      </c>
      <c r="C1963" s="28" t="s">
        <v>1950</v>
      </c>
    </row>
    <row r="1964" spans="2:3" ht="18" customHeight="1" x14ac:dyDescent="0.3">
      <c r="B1964" s="16">
        <v>1037</v>
      </c>
      <c r="C1964" s="28" t="s">
        <v>1951</v>
      </c>
    </row>
    <row r="1965" spans="2:3" ht="18" customHeight="1" x14ac:dyDescent="0.3">
      <c r="B1965" s="16">
        <v>1038</v>
      </c>
      <c r="C1965" s="28" t="s">
        <v>1952</v>
      </c>
    </row>
    <row r="1966" spans="2:3" ht="18" customHeight="1" x14ac:dyDescent="0.3">
      <c r="B1966" s="16">
        <v>1039</v>
      </c>
      <c r="C1966" s="28" t="s">
        <v>1959</v>
      </c>
    </row>
    <row r="1967" spans="2:3" ht="18" customHeight="1" x14ac:dyDescent="0.3">
      <c r="B1967" s="16">
        <v>1040</v>
      </c>
      <c r="C1967" s="28" t="s">
        <v>1957</v>
      </c>
    </row>
    <row r="1968" spans="2:3" ht="18" customHeight="1" x14ac:dyDescent="0.3">
      <c r="B1968" s="16">
        <v>1041</v>
      </c>
      <c r="C1968" s="28" t="s">
        <v>5226</v>
      </c>
    </row>
    <row r="1969" spans="2:3" ht="18" customHeight="1" x14ac:dyDescent="0.3">
      <c r="B1969" s="73"/>
      <c r="C1969" s="73"/>
    </row>
    <row r="1970" spans="2:3" ht="18" customHeight="1" x14ac:dyDescent="0.3">
      <c r="B1970" s="70" t="s">
        <v>1010</v>
      </c>
      <c r="C1970" s="71" t="s">
        <v>2653</v>
      </c>
    </row>
    <row r="1971" spans="2:3" ht="18" customHeight="1" x14ac:dyDescent="0.3">
      <c r="B1971" s="72" t="s">
        <v>1011</v>
      </c>
      <c r="C1971" s="72" t="s">
        <v>83</v>
      </c>
    </row>
    <row r="1972" spans="2:3" ht="18" customHeight="1" x14ac:dyDescent="0.3">
      <c r="B1972" s="16" t="s">
        <v>70</v>
      </c>
      <c r="C1972" s="28" t="s">
        <v>2081</v>
      </c>
    </row>
    <row r="1973" spans="2:3" ht="18" customHeight="1" x14ac:dyDescent="0.3">
      <c r="B1973" s="16" t="s">
        <v>14</v>
      </c>
      <c r="C1973" s="28" t="s">
        <v>2654</v>
      </c>
    </row>
    <row r="1974" spans="2:3" ht="18" customHeight="1" x14ac:dyDescent="0.3">
      <c r="B1974" s="16" t="s">
        <v>2655</v>
      </c>
      <c r="C1974" s="28" t="s">
        <v>2088</v>
      </c>
    </row>
    <row r="1975" spans="2:3" ht="18" customHeight="1" x14ac:dyDescent="0.3">
      <c r="B1975" s="16" t="s">
        <v>2656</v>
      </c>
      <c r="C1975" s="28" t="s">
        <v>2657</v>
      </c>
    </row>
    <row r="1976" spans="2:3" ht="18" customHeight="1" x14ac:dyDescent="0.3">
      <c r="B1976" s="16" t="s">
        <v>17</v>
      </c>
      <c r="C1976" s="28" t="s">
        <v>2658</v>
      </c>
    </row>
    <row r="1977" spans="2:3" ht="18" customHeight="1" x14ac:dyDescent="0.3">
      <c r="B1977" s="16" t="s">
        <v>9</v>
      </c>
      <c r="C1977" s="28" t="s">
        <v>2659</v>
      </c>
    </row>
    <row r="1978" spans="2:3" ht="18" customHeight="1" x14ac:dyDescent="0.3">
      <c r="B1978" s="16" t="s">
        <v>30</v>
      </c>
      <c r="C1978" s="28" t="s">
        <v>2660</v>
      </c>
    </row>
    <row r="1979" spans="2:3" ht="18" customHeight="1" x14ac:dyDescent="0.3">
      <c r="B1979" s="16" t="s">
        <v>24</v>
      </c>
      <c r="C1979" s="28" t="s">
        <v>2661</v>
      </c>
    </row>
    <row r="1980" spans="2:3" ht="18" customHeight="1" x14ac:dyDescent="0.3">
      <c r="B1980" s="16" t="s">
        <v>28</v>
      </c>
      <c r="C1980" s="28" t="s">
        <v>2662</v>
      </c>
    </row>
    <row r="1981" spans="2:3" ht="18" customHeight="1" x14ac:dyDescent="0.3">
      <c r="B1981" s="16" t="s">
        <v>29</v>
      </c>
      <c r="C1981" s="28" t="s">
        <v>2094</v>
      </c>
    </row>
    <row r="1982" spans="2:3" ht="18" customHeight="1" x14ac:dyDescent="0.3">
      <c r="B1982" s="16" t="s">
        <v>2663</v>
      </c>
      <c r="C1982" s="28" t="s">
        <v>2097</v>
      </c>
    </row>
    <row r="1983" spans="2:3" ht="18" customHeight="1" x14ac:dyDescent="0.3">
      <c r="B1983" s="16" t="s">
        <v>31</v>
      </c>
      <c r="C1983" s="28" t="s">
        <v>2098</v>
      </c>
    </row>
    <row r="1984" spans="2:3" ht="18" customHeight="1" x14ac:dyDescent="0.3">
      <c r="B1984" s="16" t="s">
        <v>32</v>
      </c>
      <c r="C1984" s="28" t="s">
        <v>2099</v>
      </c>
    </row>
    <row r="1985" spans="2:3" ht="18" customHeight="1" x14ac:dyDescent="0.3">
      <c r="B1985" s="16" t="s">
        <v>41</v>
      </c>
      <c r="C1985" s="28" t="s">
        <v>2664</v>
      </c>
    </row>
    <row r="1986" spans="2:3" ht="18" customHeight="1" x14ac:dyDescent="0.3">
      <c r="B1986" s="16" t="s">
        <v>37</v>
      </c>
      <c r="C1986" s="28" t="s">
        <v>2665</v>
      </c>
    </row>
    <row r="1987" spans="2:3" ht="18" customHeight="1" x14ac:dyDescent="0.3">
      <c r="B1987" s="16" t="s">
        <v>39</v>
      </c>
      <c r="C1987" s="28" t="s">
        <v>2666</v>
      </c>
    </row>
    <row r="1988" spans="2:3" ht="18" customHeight="1" x14ac:dyDescent="0.3">
      <c r="B1988" s="16" t="s">
        <v>71</v>
      </c>
      <c r="C1988" s="28" t="s">
        <v>2100</v>
      </c>
    </row>
    <row r="1989" spans="2:3" ht="18" customHeight="1" x14ac:dyDescent="0.3">
      <c r="B1989" s="16" t="s">
        <v>2667</v>
      </c>
      <c r="C1989" s="28" t="s">
        <v>2101</v>
      </c>
    </row>
    <row r="1990" spans="2:3" ht="18" customHeight="1" x14ac:dyDescent="0.3">
      <c r="B1990" s="16" t="s">
        <v>2668</v>
      </c>
      <c r="C1990" s="28" t="s">
        <v>2669</v>
      </c>
    </row>
    <row r="1991" spans="2:3" ht="18" customHeight="1" x14ac:dyDescent="0.3">
      <c r="B1991" s="16" t="s">
        <v>2670</v>
      </c>
      <c r="C1991" s="28" t="s">
        <v>2671</v>
      </c>
    </row>
    <row r="1992" spans="2:3" ht="18" customHeight="1" x14ac:dyDescent="0.3">
      <c r="B1992" s="16" t="s">
        <v>2672</v>
      </c>
      <c r="C1992" s="28" t="s">
        <v>2673</v>
      </c>
    </row>
    <row r="1993" spans="2:3" ht="18" customHeight="1" x14ac:dyDescent="0.3">
      <c r="B1993" s="16" t="s">
        <v>64</v>
      </c>
      <c r="C1993" s="28" t="s">
        <v>2106</v>
      </c>
    </row>
    <row r="1994" spans="2:3" ht="18" customHeight="1" x14ac:dyDescent="0.3">
      <c r="B1994" s="16" t="s">
        <v>65</v>
      </c>
      <c r="C1994" s="28" t="s">
        <v>2674</v>
      </c>
    </row>
    <row r="1995" spans="2:3" ht="18" customHeight="1" x14ac:dyDescent="0.3">
      <c r="B1995" s="16" t="s">
        <v>66</v>
      </c>
      <c r="C1995" s="28" t="s">
        <v>2675</v>
      </c>
    </row>
    <row r="1996" spans="2:3" ht="18" customHeight="1" x14ac:dyDescent="0.3">
      <c r="B1996" s="16" t="s">
        <v>2676</v>
      </c>
      <c r="C1996" s="28" t="s">
        <v>2113</v>
      </c>
    </row>
    <row r="1997" spans="2:3" ht="18" customHeight="1" x14ac:dyDescent="0.3">
      <c r="B1997" s="16" t="s">
        <v>67</v>
      </c>
      <c r="C1997" s="28" t="s">
        <v>2677</v>
      </c>
    </row>
    <row r="1998" spans="2:3" ht="18" customHeight="1" x14ac:dyDescent="0.3">
      <c r="B1998" s="16" t="s">
        <v>68</v>
      </c>
      <c r="C1998" s="28" t="s">
        <v>2678</v>
      </c>
    </row>
    <row r="1999" spans="2:3" ht="18" customHeight="1" x14ac:dyDescent="0.3">
      <c r="B1999" s="16" t="s">
        <v>69</v>
      </c>
      <c r="C1999" s="28" t="s">
        <v>2679</v>
      </c>
    </row>
    <row r="2000" spans="2:3" ht="18" customHeight="1" x14ac:dyDescent="0.3">
      <c r="B2000" s="16" t="s">
        <v>2680</v>
      </c>
      <c r="C2000" s="28" t="s">
        <v>2681</v>
      </c>
    </row>
    <row r="2001" spans="2:3" ht="18" customHeight="1" x14ac:dyDescent="0.3">
      <c r="B2001" s="16" t="s">
        <v>2682</v>
      </c>
      <c r="C2001" s="28" t="s">
        <v>2683</v>
      </c>
    </row>
    <row r="2002" spans="2:3" ht="18" customHeight="1" x14ac:dyDescent="0.3">
      <c r="B2002" s="16" t="s">
        <v>2684</v>
      </c>
      <c r="C2002" s="28" t="s">
        <v>2685</v>
      </c>
    </row>
    <row r="2003" spans="2:3" ht="18" customHeight="1" x14ac:dyDescent="0.3">
      <c r="B2003" s="16" t="s">
        <v>2686</v>
      </c>
      <c r="C2003" s="28" t="s">
        <v>2120</v>
      </c>
    </row>
    <row r="2004" spans="2:3" ht="18" customHeight="1" x14ac:dyDescent="0.3">
      <c r="B2004" s="16" t="s">
        <v>2687</v>
      </c>
      <c r="C2004" s="28" t="s">
        <v>2121</v>
      </c>
    </row>
    <row r="2005" spans="2:3" ht="18" customHeight="1" x14ac:dyDescent="0.3">
      <c r="B2005" s="73"/>
      <c r="C2005" s="73"/>
    </row>
    <row r="2006" spans="2:3" ht="18" customHeight="1" x14ac:dyDescent="0.3">
      <c r="B2006" s="70" t="s">
        <v>1010</v>
      </c>
      <c r="C2006" s="71" t="s">
        <v>2688</v>
      </c>
    </row>
    <row r="2007" spans="2:3" ht="18" customHeight="1" x14ac:dyDescent="0.3">
      <c r="B2007" s="72" t="s">
        <v>1011</v>
      </c>
      <c r="C2007" s="72" t="s">
        <v>83</v>
      </c>
    </row>
    <row r="2008" spans="2:3" ht="18" customHeight="1" x14ac:dyDescent="0.3">
      <c r="B2008" s="16" t="s">
        <v>2689</v>
      </c>
      <c r="C2008" s="28" t="s">
        <v>2690</v>
      </c>
    </row>
    <row r="2009" spans="2:3" ht="18" customHeight="1" x14ac:dyDescent="0.3">
      <c r="B2009" s="16" t="s">
        <v>2691</v>
      </c>
      <c r="C2009" s="28" t="s">
        <v>2692</v>
      </c>
    </row>
    <row r="2010" spans="2:3" ht="18" customHeight="1" x14ac:dyDescent="0.3">
      <c r="B2010" s="16" t="s">
        <v>2693</v>
      </c>
      <c r="C2010" s="28" t="s">
        <v>2694</v>
      </c>
    </row>
    <row r="2011" spans="2:3" ht="18" customHeight="1" x14ac:dyDescent="0.3">
      <c r="B2011" s="16" t="s">
        <v>2695</v>
      </c>
      <c r="C2011" s="28" t="s">
        <v>2696</v>
      </c>
    </row>
    <row r="2012" spans="2:3" ht="18" customHeight="1" x14ac:dyDescent="0.3">
      <c r="B2012" s="16" t="s">
        <v>2697</v>
      </c>
      <c r="C2012" s="28" t="s">
        <v>2698</v>
      </c>
    </row>
    <row r="2013" spans="2:3" ht="18" customHeight="1" x14ac:dyDescent="0.3">
      <c r="B2013" s="16" t="s">
        <v>2699</v>
      </c>
      <c r="C2013" s="28" t="s">
        <v>2700</v>
      </c>
    </row>
    <row r="2014" spans="2:3" ht="18" customHeight="1" x14ac:dyDescent="0.3">
      <c r="B2014" s="16" t="s">
        <v>2701</v>
      </c>
      <c r="C2014" s="28" t="s">
        <v>2702</v>
      </c>
    </row>
    <row r="2015" spans="2:3" ht="18" customHeight="1" x14ac:dyDescent="0.3">
      <c r="B2015" s="16" t="s">
        <v>2703</v>
      </c>
      <c r="C2015" s="28" t="s">
        <v>2704</v>
      </c>
    </row>
    <row r="2016" spans="2:3" ht="18" customHeight="1" x14ac:dyDescent="0.3">
      <c r="B2016" s="16" t="s">
        <v>2705</v>
      </c>
      <c r="C2016" s="28" t="s">
        <v>2706</v>
      </c>
    </row>
    <row r="2017" spans="2:3" ht="18" customHeight="1" x14ac:dyDescent="0.3">
      <c r="B2017" s="16" t="s">
        <v>2707</v>
      </c>
      <c r="C2017" s="28" t="s">
        <v>2708</v>
      </c>
    </row>
    <row r="2018" spans="2:3" ht="18" customHeight="1" x14ac:dyDescent="0.3">
      <c r="B2018" s="16" t="s">
        <v>2709</v>
      </c>
      <c r="C2018" s="28" t="s">
        <v>2710</v>
      </c>
    </row>
    <row r="2019" spans="2:3" ht="18" customHeight="1" x14ac:dyDescent="0.3">
      <c r="B2019" s="16" t="s">
        <v>2711</v>
      </c>
      <c r="C2019" s="28" t="s">
        <v>2712</v>
      </c>
    </row>
    <row r="2020" spans="2:3" ht="18" customHeight="1" x14ac:dyDescent="0.3">
      <c r="B2020" s="16" t="s">
        <v>2713</v>
      </c>
      <c r="C2020" s="28" t="s">
        <v>2714</v>
      </c>
    </row>
    <row r="2021" spans="2:3" ht="18" customHeight="1" x14ac:dyDescent="0.3">
      <c r="B2021" s="16" t="s">
        <v>2715</v>
      </c>
      <c r="C2021" s="28" t="s">
        <v>2716</v>
      </c>
    </row>
    <row r="2022" spans="2:3" ht="18" customHeight="1" x14ac:dyDescent="0.3">
      <c r="B2022" s="16" t="s">
        <v>2717</v>
      </c>
      <c r="C2022" s="28" t="s">
        <v>2718</v>
      </c>
    </row>
    <row r="2023" spans="2:3" ht="18" customHeight="1" x14ac:dyDescent="0.3">
      <c r="B2023" s="16" t="s">
        <v>2719</v>
      </c>
      <c r="C2023" s="28" t="s">
        <v>2720</v>
      </c>
    </row>
    <row r="2024" spans="2:3" ht="18" customHeight="1" x14ac:dyDescent="0.3">
      <c r="B2024" s="16" t="s">
        <v>2721</v>
      </c>
      <c r="C2024" s="28" t="s">
        <v>2722</v>
      </c>
    </row>
    <row r="2025" spans="2:3" ht="18" customHeight="1" x14ac:dyDescent="0.3">
      <c r="B2025" s="16" t="s">
        <v>2723</v>
      </c>
      <c r="C2025" s="28" t="s">
        <v>2724</v>
      </c>
    </row>
    <row r="2026" spans="2:3" ht="18" customHeight="1" x14ac:dyDescent="0.3">
      <c r="B2026" s="16" t="s">
        <v>2725</v>
      </c>
      <c r="C2026" s="28" t="s">
        <v>2726</v>
      </c>
    </row>
    <row r="2027" spans="2:3" ht="18" customHeight="1" x14ac:dyDescent="0.3">
      <c r="B2027" s="16" t="s">
        <v>2727</v>
      </c>
      <c r="C2027" s="28" t="s">
        <v>2728</v>
      </c>
    </row>
    <row r="2028" spans="2:3" ht="18" customHeight="1" x14ac:dyDescent="0.3">
      <c r="B2028" s="16" t="s">
        <v>2729</v>
      </c>
      <c r="C2028" s="28" t="s">
        <v>2730</v>
      </c>
    </row>
    <row r="2029" spans="2:3" ht="18" customHeight="1" x14ac:dyDescent="0.3">
      <c r="B2029" s="16" t="s">
        <v>2731</v>
      </c>
      <c r="C2029" s="28" t="s">
        <v>2732</v>
      </c>
    </row>
    <row r="2030" spans="2:3" ht="18" customHeight="1" x14ac:dyDescent="0.3">
      <c r="B2030" s="16" t="s">
        <v>2733</v>
      </c>
      <c r="C2030" s="28" t="s">
        <v>2734</v>
      </c>
    </row>
    <row r="2031" spans="2:3" ht="18" customHeight="1" x14ac:dyDescent="0.3">
      <c r="B2031" s="16" t="s">
        <v>2735</v>
      </c>
      <c r="C2031" s="28" t="s">
        <v>2736</v>
      </c>
    </row>
    <row r="2032" spans="2:3" ht="18" customHeight="1" x14ac:dyDescent="0.3">
      <c r="B2032" s="16" t="s">
        <v>2737</v>
      </c>
      <c r="C2032" s="28" t="s">
        <v>2738</v>
      </c>
    </row>
    <row r="2033" spans="2:3" ht="18" customHeight="1" x14ac:dyDescent="0.3">
      <c r="B2033" s="16" t="s">
        <v>2739</v>
      </c>
      <c r="C2033" s="28" t="s">
        <v>2740</v>
      </c>
    </row>
    <row r="2034" spans="2:3" ht="18" customHeight="1" x14ac:dyDescent="0.3">
      <c r="B2034" s="16" t="s">
        <v>2741</v>
      </c>
      <c r="C2034" s="28" t="s">
        <v>2742</v>
      </c>
    </row>
    <row r="2035" spans="2:3" ht="18" customHeight="1" x14ac:dyDescent="0.3">
      <c r="B2035" s="16" t="s">
        <v>2743</v>
      </c>
      <c r="C2035" s="28" t="s">
        <v>2744</v>
      </c>
    </row>
    <row r="2036" spans="2:3" ht="18" customHeight="1" x14ac:dyDescent="0.3">
      <c r="B2036" s="16" t="s">
        <v>2745</v>
      </c>
      <c r="C2036" s="28" t="s">
        <v>2746</v>
      </c>
    </row>
    <row r="2037" spans="2:3" ht="18" customHeight="1" x14ac:dyDescent="0.3">
      <c r="B2037" s="16" t="s">
        <v>2747</v>
      </c>
      <c r="C2037" s="28" t="s">
        <v>2748</v>
      </c>
    </row>
    <row r="2038" spans="2:3" ht="18" customHeight="1" x14ac:dyDescent="0.3">
      <c r="B2038" s="16" t="s">
        <v>2749</v>
      </c>
      <c r="C2038" s="28" t="s">
        <v>2750</v>
      </c>
    </row>
    <row r="2039" spans="2:3" ht="18" customHeight="1" x14ac:dyDescent="0.3">
      <c r="B2039" s="16" t="s">
        <v>2751</v>
      </c>
      <c r="C2039" s="28" t="s">
        <v>2752</v>
      </c>
    </row>
    <row r="2040" spans="2:3" ht="18" customHeight="1" x14ac:dyDescent="0.3">
      <c r="B2040" s="16" t="s">
        <v>2753</v>
      </c>
      <c r="C2040" s="28" t="s">
        <v>2754</v>
      </c>
    </row>
    <row r="2041" spans="2:3" ht="18" customHeight="1" x14ac:dyDescent="0.3">
      <c r="B2041" s="16" t="s">
        <v>2755</v>
      </c>
      <c r="C2041" s="28" t="s">
        <v>2756</v>
      </c>
    </row>
    <row r="2042" spans="2:3" ht="18" customHeight="1" x14ac:dyDescent="0.3">
      <c r="B2042" s="16" t="s">
        <v>2757</v>
      </c>
      <c r="C2042" s="28" t="s">
        <v>2758</v>
      </c>
    </row>
    <row r="2043" spans="2:3" ht="18" customHeight="1" x14ac:dyDescent="0.3">
      <c r="B2043" s="16" t="s">
        <v>2759</v>
      </c>
      <c r="C2043" s="28" t="s">
        <v>2760</v>
      </c>
    </row>
    <row r="2044" spans="2:3" ht="18" customHeight="1" x14ac:dyDescent="0.3">
      <c r="B2044" s="16" t="s">
        <v>2761</v>
      </c>
      <c r="C2044" s="28" t="s">
        <v>2762</v>
      </c>
    </row>
    <row r="2045" spans="2:3" ht="18" customHeight="1" x14ac:dyDescent="0.3">
      <c r="B2045" s="16" t="s">
        <v>2763</v>
      </c>
      <c r="C2045" s="28" t="s">
        <v>2764</v>
      </c>
    </row>
    <row r="2046" spans="2:3" ht="18" customHeight="1" x14ac:dyDescent="0.3">
      <c r="B2046" s="16" t="s">
        <v>2765</v>
      </c>
      <c r="C2046" s="28" t="s">
        <v>2766</v>
      </c>
    </row>
    <row r="2047" spans="2:3" ht="18" customHeight="1" x14ac:dyDescent="0.3">
      <c r="B2047" s="16" t="s">
        <v>2767</v>
      </c>
      <c r="C2047" s="28" t="s">
        <v>2768</v>
      </c>
    </row>
    <row r="2048" spans="2:3" ht="18" customHeight="1" x14ac:dyDescent="0.3">
      <c r="B2048" s="16" t="s">
        <v>2769</v>
      </c>
      <c r="C2048" s="28" t="s">
        <v>2770</v>
      </c>
    </row>
    <row r="2049" spans="2:3" ht="18" customHeight="1" x14ac:dyDescent="0.3">
      <c r="B2049" s="16" t="s">
        <v>2771</v>
      </c>
      <c r="C2049" s="28" t="s">
        <v>2772</v>
      </c>
    </row>
    <row r="2050" spans="2:3" ht="18" customHeight="1" x14ac:dyDescent="0.3">
      <c r="B2050" s="16" t="s">
        <v>2773</v>
      </c>
      <c r="C2050" s="28" t="s">
        <v>2774</v>
      </c>
    </row>
    <row r="2051" spans="2:3" ht="18" customHeight="1" x14ac:dyDescent="0.3">
      <c r="B2051" s="16" t="s">
        <v>2775</v>
      </c>
      <c r="C2051" s="28" t="s">
        <v>2776</v>
      </c>
    </row>
    <row r="2052" spans="2:3" ht="18" customHeight="1" x14ac:dyDescent="0.3">
      <c r="B2052" s="16" t="s">
        <v>2777</v>
      </c>
      <c r="C2052" s="28" t="s">
        <v>2778</v>
      </c>
    </row>
    <row r="2053" spans="2:3" ht="18" customHeight="1" x14ac:dyDescent="0.3">
      <c r="B2053" s="16" t="s">
        <v>2779</v>
      </c>
      <c r="C2053" s="28" t="s">
        <v>2780</v>
      </c>
    </row>
    <row r="2054" spans="2:3" ht="18" customHeight="1" x14ac:dyDescent="0.3">
      <c r="B2054" s="16" t="s">
        <v>2781</v>
      </c>
      <c r="C2054" s="28" t="s">
        <v>2782</v>
      </c>
    </row>
    <row r="2055" spans="2:3" ht="18" customHeight="1" x14ac:dyDescent="0.3">
      <c r="B2055" s="16" t="s">
        <v>2783</v>
      </c>
      <c r="C2055" s="28" t="s">
        <v>2784</v>
      </c>
    </row>
    <row r="2056" spans="2:3" ht="18" customHeight="1" x14ac:dyDescent="0.3">
      <c r="B2056" s="16" t="s">
        <v>2785</v>
      </c>
      <c r="C2056" s="28" t="s">
        <v>2786</v>
      </c>
    </row>
    <row r="2057" spans="2:3" ht="18" customHeight="1" x14ac:dyDescent="0.3">
      <c r="B2057" s="16" t="s">
        <v>2787</v>
      </c>
      <c r="C2057" s="28" t="s">
        <v>2788</v>
      </c>
    </row>
    <row r="2058" spans="2:3" ht="18" customHeight="1" x14ac:dyDescent="0.3">
      <c r="B2058" s="16" t="s">
        <v>2789</v>
      </c>
      <c r="C2058" s="28" t="s">
        <v>2790</v>
      </c>
    </row>
    <row r="2059" spans="2:3" ht="18" customHeight="1" x14ac:dyDescent="0.3">
      <c r="B2059" s="16" t="s">
        <v>2791</v>
      </c>
      <c r="C2059" s="28" t="s">
        <v>2792</v>
      </c>
    </row>
    <row r="2060" spans="2:3" ht="18" customHeight="1" x14ac:dyDescent="0.3">
      <c r="B2060" s="16" t="s">
        <v>2793</v>
      </c>
      <c r="C2060" s="28" t="s">
        <v>2794</v>
      </c>
    </row>
    <row r="2061" spans="2:3" ht="18" customHeight="1" x14ac:dyDescent="0.3">
      <c r="B2061" s="16" t="s">
        <v>2795</v>
      </c>
      <c r="C2061" s="28" t="s">
        <v>2796</v>
      </c>
    </row>
    <row r="2062" spans="2:3" ht="18" customHeight="1" x14ac:dyDescent="0.3">
      <c r="B2062" s="16" t="s">
        <v>2797</v>
      </c>
      <c r="C2062" s="28" t="s">
        <v>2798</v>
      </c>
    </row>
    <row r="2063" spans="2:3" ht="18" customHeight="1" x14ac:dyDescent="0.3">
      <c r="B2063" s="16" t="s">
        <v>2799</v>
      </c>
      <c r="C2063" s="28" t="s">
        <v>2800</v>
      </c>
    </row>
    <row r="2064" spans="2:3" ht="18" customHeight="1" x14ac:dyDescent="0.3">
      <c r="B2064" s="16" t="s">
        <v>2801</v>
      </c>
      <c r="C2064" s="28" t="s">
        <v>2802</v>
      </c>
    </row>
    <row r="2065" spans="2:3" ht="18" customHeight="1" x14ac:dyDescent="0.3">
      <c r="B2065" s="16" t="s">
        <v>2803</v>
      </c>
      <c r="C2065" s="28" t="s">
        <v>2804</v>
      </c>
    </row>
    <row r="2066" spans="2:3" ht="18" customHeight="1" x14ac:dyDescent="0.3">
      <c r="B2066" s="16" t="s">
        <v>2805</v>
      </c>
      <c r="C2066" s="28" t="s">
        <v>2806</v>
      </c>
    </row>
    <row r="2067" spans="2:3" ht="18" customHeight="1" x14ac:dyDescent="0.3">
      <c r="B2067" s="16" t="s">
        <v>2807</v>
      </c>
      <c r="C2067" s="28" t="s">
        <v>2808</v>
      </c>
    </row>
    <row r="2068" spans="2:3" ht="18" customHeight="1" x14ac:dyDescent="0.3">
      <c r="B2068" s="16" t="s">
        <v>2809</v>
      </c>
      <c r="C2068" s="28" t="s">
        <v>2810</v>
      </c>
    </row>
    <row r="2069" spans="2:3" ht="18" customHeight="1" x14ac:dyDescent="0.3">
      <c r="B2069" s="16" t="s">
        <v>2811</v>
      </c>
      <c r="C2069" s="28" t="s">
        <v>2812</v>
      </c>
    </row>
    <row r="2070" spans="2:3" ht="18" customHeight="1" x14ac:dyDescent="0.3">
      <c r="B2070" s="16" t="s">
        <v>2813</v>
      </c>
      <c r="C2070" s="28" t="s">
        <v>2814</v>
      </c>
    </row>
    <row r="2071" spans="2:3" ht="18" customHeight="1" x14ac:dyDescent="0.3">
      <c r="B2071" s="16" t="s">
        <v>2815</v>
      </c>
      <c r="C2071" s="28" t="s">
        <v>2816</v>
      </c>
    </row>
    <row r="2072" spans="2:3" ht="18" customHeight="1" x14ac:dyDescent="0.3">
      <c r="B2072" s="16" t="s">
        <v>2817</v>
      </c>
      <c r="C2072" s="28" t="s">
        <v>2818</v>
      </c>
    </row>
    <row r="2073" spans="2:3" ht="18" customHeight="1" x14ac:dyDescent="0.3">
      <c r="B2073" s="16" t="s">
        <v>2819</v>
      </c>
      <c r="C2073" s="28" t="s">
        <v>2820</v>
      </c>
    </row>
    <row r="2074" spans="2:3" ht="18" customHeight="1" x14ac:dyDescent="0.3">
      <c r="B2074" s="16" t="s">
        <v>2821</v>
      </c>
      <c r="C2074" s="28" t="s">
        <v>2822</v>
      </c>
    </row>
    <row r="2075" spans="2:3" ht="18" customHeight="1" x14ac:dyDescent="0.3">
      <c r="B2075" s="16" t="s">
        <v>2823</v>
      </c>
      <c r="C2075" s="28" t="s">
        <v>2824</v>
      </c>
    </row>
    <row r="2076" spans="2:3" ht="18" customHeight="1" x14ac:dyDescent="0.3">
      <c r="B2076" s="16" t="s">
        <v>2825</v>
      </c>
      <c r="C2076" s="28" t="s">
        <v>2826</v>
      </c>
    </row>
    <row r="2077" spans="2:3" ht="18" customHeight="1" x14ac:dyDescent="0.3">
      <c r="B2077" s="16" t="s">
        <v>2827</v>
      </c>
      <c r="C2077" s="28" t="s">
        <v>2828</v>
      </c>
    </row>
    <row r="2078" spans="2:3" ht="18" customHeight="1" x14ac:dyDescent="0.3">
      <c r="B2078" s="16" t="s">
        <v>2829</v>
      </c>
      <c r="C2078" s="28" t="s">
        <v>2830</v>
      </c>
    </row>
    <row r="2079" spans="2:3" ht="18" customHeight="1" x14ac:dyDescent="0.3">
      <c r="B2079" s="16" t="s">
        <v>2831</v>
      </c>
      <c r="C2079" s="28" t="s">
        <v>2832</v>
      </c>
    </row>
    <row r="2080" spans="2:3" ht="18" customHeight="1" x14ac:dyDescent="0.3">
      <c r="B2080" s="16" t="s">
        <v>2833</v>
      </c>
      <c r="C2080" s="28" t="s">
        <v>2834</v>
      </c>
    </row>
    <row r="2081" spans="2:3" ht="18" customHeight="1" x14ac:dyDescent="0.3">
      <c r="B2081" s="16" t="s">
        <v>2835</v>
      </c>
      <c r="C2081" s="28" t="s">
        <v>2836</v>
      </c>
    </row>
    <row r="2082" spans="2:3" ht="18" customHeight="1" x14ac:dyDescent="0.3">
      <c r="B2082" s="16" t="s">
        <v>2837</v>
      </c>
      <c r="C2082" s="28" t="s">
        <v>2838</v>
      </c>
    </row>
    <row r="2083" spans="2:3" ht="18" customHeight="1" x14ac:dyDescent="0.3">
      <c r="B2083" s="16" t="s">
        <v>2839</v>
      </c>
      <c r="C2083" s="28" t="s">
        <v>2840</v>
      </c>
    </row>
    <row r="2084" spans="2:3" ht="18" customHeight="1" x14ac:dyDescent="0.3">
      <c r="B2084" s="16" t="s">
        <v>2841</v>
      </c>
      <c r="C2084" s="28" t="s">
        <v>2842</v>
      </c>
    </row>
    <row r="2085" spans="2:3" ht="18" customHeight="1" x14ac:dyDescent="0.3">
      <c r="B2085" s="16" t="s">
        <v>2843</v>
      </c>
      <c r="C2085" s="28" t="s">
        <v>2844</v>
      </c>
    </row>
    <row r="2086" spans="2:3" ht="18" customHeight="1" x14ac:dyDescent="0.3">
      <c r="B2086" s="16" t="s">
        <v>2845</v>
      </c>
      <c r="C2086" s="28" t="s">
        <v>2846</v>
      </c>
    </row>
    <row r="2087" spans="2:3" ht="18" customHeight="1" x14ac:dyDescent="0.3">
      <c r="B2087" s="16" t="s">
        <v>2847</v>
      </c>
      <c r="C2087" s="28" t="s">
        <v>2848</v>
      </c>
    </row>
    <row r="2088" spans="2:3" ht="18" customHeight="1" x14ac:dyDescent="0.3">
      <c r="B2088" s="16" t="s">
        <v>2849</v>
      </c>
      <c r="C2088" s="28" t="s">
        <v>2850</v>
      </c>
    </row>
    <row r="2089" spans="2:3" ht="18" customHeight="1" x14ac:dyDescent="0.3">
      <c r="B2089" s="16" t="s">
        <v>2851</v>
      </c>
      <c r="C2089" s="28" t="s">
        <v>2852</v>
      </c>
    </row>
    <row r="2090" spans="2:3" ht="18" customHeight="1" x14ac:dyDescent="0.3">
      <c r="B2090" s="16" t="s">
        <v>2853</v>
      </c>
      <c r="C2090" s="28" t="s">
        <v>2854</v>
      </c>
    </row>
    <row r="2091" spans="2:3" ht="18" customHeight="1" x14ac:dyDescent="0.3">
      <c r="B2091" s="16" t="s">
        <v>2855</v>
      </c>
      <c r="C2091" s="28" t="s">
        <v>2856</v>
      </c>
    </row>
    <row r="2092" spans="2:3" ht="18" customHeight="1" x14ac:dyDescent="0.3">
      <c r="B2092" s="16" t="s">
        <v>2857</v>
      </c>
      <c r="C2092" s="28" t="s">
        <v>2858</v>
      </c>
    </row>
    <row r="2093" spans="2:3" ht="18" customHeight="1" x14ac:dyDescent="0.3">
      <c r="B2093" s="16" t="s">
        <v>2859</v>
      </c>
      <c r="C2093" s="28" t="s">
        <v>2860</v>
      </c>
    </row>
    <row r="2094" spans="2:3" ht="18" customHeight="1" x14ac:dyDescent="0.3">
      <c r="B2094" s="16" t="s">
        <v>2861</v>
      </c>
      <c r="C2094" s="28" t="s">
        <v>2862</v>
      </c>
    </row>
    <row r="2095" spans="2:3" ht="18" customHeight="1" x14ac:dyDescent="0.3">
      <c r="B2095" s="16" t="s">
        <v>2863</v>
      </c>
      <c r="C2095" s="28" t="s">
        <v>2864</v>
      </c>
    </row>
    <row r="2096" spans="2:3" ht="18" customHeight="1" x14ac:dyDescent="0.3">
      <c r="B2096" s="16" t="s">
        <v>2865</v>
      </c>
      <c r="C2096" s="28" t="s">
        <v>2866</v>
      </c>
    </row>
    <row r="2097" spans="2:3" ht="18" customHeight="1" x14ac:dyDescent="0.3">
      <c r="B2097" s="16" t="s">
        <v>2867</v>
      </c>
      <c r="C2097" s="28" t="s">
        <v>2868</v>
      </c>
    </row>
    <row r="2098" spans="2:3" ht="18" customHeight="1" x14ac:dyDescent="0.3">
      <c r="B2098" s="16" t="s">
        <v>2869</v>
      </c>
      <c r="C2098" s="28" t="s">
        <v>2870</v>
      </c>
    </row>
    <row r="2099" spans="2:3" ht="18" customHeight="1" x14ac:dyDescent="0.3">
      <c r="B2099" s="16" t="s">
        <v>2871</v>
      </c>
      <c r="C2099" s="28" t="s">
        <v>2872</v>
      </c>
    </row>
    <row r="2100" spans="2:3" ht="18" customHeight="1" x14ac:dyDescent="0.3">
      <c r="B2100" s="16" t="s">
        <v>2873</v>
      </c>
      <c r="C2100" s="28" t="s">
        <v>2874</v>
      </c>
    </row>
    <row r="2101" spans="2:3" ht="18" customHeight="1" x14ac:dyDescent="0.3">
      <c r="B2101" s="16" t="s">
        <v>2875</v>
      </c>
      <c r="C2101" s="28" t="s">
        <v>2876</v>
      </c>
    </row>
    <row r="2102" spans="2:3" ht="18" customHeight="1" x14ac:dyDescent="0.3">
      <c r="B2102" s="16" t="s">
        <v>2877</v>
      </c>
      <c r="C2102" s="28" t="s">
        <v>2878</v>
      </c>
    </row>
    <row r="2103" spans="2:3" ht="18" customHeight="1" x14ac:dyDescent="0.3">
      <c r="B2103" s="16" t="s">
        <v>2879</v>
      </c>
      <c r="C2103" s="28" t="s">
        <v>2880</v>
      </c>
    </row>
    <row r="2104" spans="2:3" ht="18" customHeight="1" x14ac:dyDescent="0.3">
      <c r="B2104" s="16" t="s">
        <v>2881</v>
      </c>
      <c r="C2104" s="28" t="s">
        <v>2882</v>
      </c>
    </row>
    <row r="2105" spans="2:3" ht="18" customHeight="1" x14ac:dyDescent="0.3">
      <c r="B2105" s="16" t="s">
        <v>2883</v>
      </c>
      <c r="C2105" s="28" t="s">
        <v>2884</v>
      </c>
    </row>
    <row r="2106" spans="2:3" ht="18" customHeight="1" x14ac:dyDescent="0.3">
      <c r="B2106" s="16" t="s">
        <v>2885</v>
      </c>
      <c r="C2106" s="28" t="s">
        <v>2886</v>
      </c>
    </row>
    <row r="2107" spans="2:3" ht="18" customHeight="1" x14ac:dyDescent="0.3">
      <c r="B2107" s="16" t="s">
        <v>2887</v>
      </c>
      <c r="C2107" s="28" t="s">
        <v>2888</v>
      </c>
    </row>
    <row r="2108" spans="2:3" ht="18" customHeight="1" x14ac:dyDescent="0.3">
      <c r="B2108" s="16" t="s">
        <v>2889</v>
      </c>
      <c r="C2108" s="28" t="s">
        <v>2890</v>
      </c>
    </row>
    <row r="2109" spans="2:3" ht="18" customHeight="1" x14ac:dyDescent="0.3">
      <c r="B2109" s="16" t="s">
        <v>2891</v>
      </c>
      <c r="C2109" s="28" t="s">
        <v>2892</v>
      </c>
    </row>
    <row r="2110" spans="2:3" ht="18" customHeight="1" x14ac:dyDescent="0.3">
      <c r="B2110" s="16" t="s">
        <v>2893</v>
      </c>
      <c r="C2110" s="28" t="s">
        <v>2894</v>
      </c>
    </row>
    <row r="2111" spans="2:3" ht="18" customHeight="1" x14ac:dyDescent="0.3">
      <c r="B2111" s="16" t="s">
        <v>2895</v>
      </c>
      <c r="C2111" s="28" t="s">
        <v>2896</v>
      </c>
    </row>
    <row r="2112" spans="2:3" ht="18" customHeight="1" x14ac:dyDescent="0.3">
      <c r="B2112" s="16" t="s">
        <v>2897</v>
      </c>
      <c r="C2112" s="28" t="s">
        <v>2898</v>
      </c>
    </row>
    <row r="2113" spans="2:3" ht="18" customHeight="1" x14ac:dyDescent="0.3">
      <c r="B2113" s="16" t="s">
        <v>2899</v>
      </c>
      <c r="C2113" s="28" t="s">
        <v>2900</v>
      </c>
    </row>
    <row r="2114" spans="2:3" ht="18" customHeight="1" x14ac:dyDescent="0.3">
      <c r="B2114" s="16" t="s">
        <v>2901</v>
      </c>
      <c r="C2114" s="28" t="s">
        <v>2902</v>
      </c>
    </row>
    <row r="2115" spans="2:3" ht="18" customHeight="1" x14ac:dyDescent="0.3">
      <c r="B2115" s="16" t="s">
        <v>2903</v>
      </c>
      <c r="C2115" s="28" t="s">
        <v>2904</v>
      </c>
    </row>
    <row r="2116" spans="2:3" ht="18" customHeight="1" x14ac:dyDescent="0.3">
      <c r="B2116" s="16" t="s">
        <v>2905</v>
      </c>
      <c r="C2116" s="28" t="s">
        <v>2906</v>
      </c>
    </row>
    <row r="2117" spans="2:3" ht="18" customHeight="1" x14ac:dyDescent="0.3">
      <c r="B2117" s="16" t="s">
        <v>2907</v>
      </c>
      <c r="C2117" s="28" t="s">
        <v>2908</v>
      </c>
    </row>
    <row r="2118" spans="2:3" ht="18" customHeight="1" x14ac:dyDescent="0.3">
      <c r="B2118" s="16" t="s">
        <v>2909</v>
      </c>
      <c r="C2118" s="28" t="s">
        <v>2910</v>
      </c>
    </row>
    <row r="2119" spans="2:3" ht="18" customHeight="1" x14ac:dyDescent="0.3">
      <c r="B2119" s="16" t="s">
        <v>2911</v>
      </c>
      <c r="C2119" s="28" t="s">
        <v>2912</v>
      </c>
    </row>
    <row r="2120" spans="2:3" ht="18" customHeight="1" x14ac:dyDescent="0.3">
      <c r="B2120" s="16" t="s">
        <v>2913</v>
      </c>
      <c r="C2120" s="28" t="s">
        <v>2914</v>
      </c>
    </row>
    <row r="2121" spans="2:3" ht="18" customHeight="1" x14ac:dyDescent="0.3">
      <c r="B2121" s="16" t="s">
        <v>2915</v>
      </c>
      <c r="C2121" s="28" t="s">
        <v>2916</v>
      </c>
    </row>
    <row r="2122" spans="2:3" ht="18" customHeight="1" x14ac:dyDescent="0.3">
      <c r="B2122" s="16" t="s">
        <v>2917</v>
      </c>
      <c r="C2122" s="28" t="s">
        <v>2918</v>
      </c>
    </row>
    <row r="2123" spans="2:3" ht="18" customHeight="1" x14ac:dyDescent="0.3">
      <c r="B2123" s="16" t="s">
        <v>2919</v>
      </c>
      <c r="C2123" s="28" t="s">
        <v>2920</v>
      </c>
    </row>
    <row r="2124" spans="2:3" ht="18" customHeight="1" x14ac:dyDescent="0.3">
      <c r="B2124" s="16" t="s">
        <v>2921</v>
      </c>
      <c r="C2124" s="28" t="s">
        <v>2922</v>
      </c>
    </row>
    <row r="2125" spans="2:3" ht="18" customHeight="1" x14ac:dyDescent="0.3">
      <c r="B2125" s="16" t="s">
        <v>2923</v>
      </c>
      <c r="C2125" s="28" t="s">
        <v>2924</v>
      </c>
    </row>
    <row r="2126" spans="2:3" ht="18" customHeight="1" x14ac:dyDescent="0.3">
      <c r="B2126" s="16" t="s">
        <v>2925</v>
      </c>
      <c r="C2126" s="28" t="s">
        <v>2926</v>
      </c>
    </row>
    <row r="2127" spans="2:3" ht="18" customHeight="1" x14ac:dyDescent="0.3">
      <c r="B2127" s="16" t="s">
        <v>2927</v>
      </c>
      <c r="C2127" s="28" t="s">
        <v>2928</v>
      </c>
    </row>
    <row r="2128" spans="2:3" ht="18" customHeight="1" x14ac:dyDescent="0.3">
      <c r="B2128" s="16" t="s">
        <v>2929</v>
      </c>
      <c r="C2128" s="28" t="s">
        <v>2930</v>
      </c>
    </row>
    <row r="2129" spans="2:3" ht="18" customHeight="1" x14ac:dyDescent="0.3">
      <c r="B2129" s="16" t="s">
        <v>2931</v>
      </c>
      <c r="C2129" s="28" t="s">
        <v>2932</v>
      </c>
    </row>
    <row r="2130" spans="2:3" ht="18" customHeight="1" x14ac:dyDescent="0.3">
      <c r="B2130" s="16" t="s">
        <v>2933</v>
      </c>
      <c r="C2130" s="28" t="s">
        <v>2934</v>
      </c>
    </row>
    <row r="2131" spans="2:3" ht="18" customHeight="1" x14ac:dyDescent="0.3">
      <c r="B2131" s="16" t="s">
        <v>2935</v>
      </c>
      <c r="C2131" s="28" t="s">
        <v>2936</v>
      </c>
    </row>
    <row r="2132" spans="2:3" ht="18" customHeight="1" x14ac:dyDescent="0.3">
      <c r="B2132" s="16" t="s">
        <v>2937</v>
      </c>
      <c r="C2132" s="28" t="s">
        <v>2938</v>
      </c>
    </row>
    <row r="2133" spans="2:3" ht="18" customHeight="1" x14ac:dyDescent="0.3">
      <c r="B2133" s="16" t="s">
        <v>2939</v>
      </c>
      <c r="C2133" s="28" t="s">
        <v>2940</v>
      </c>
    </row>
    <row r="2134" spans="2:3" ht="18" customHeight="1" x14ac:dyDescent="0.3">
      <c r="B2134" s="16" t="s">
        <v>2941</v>
      </c>
      <c r="C2134" s="28" t="s">
        <v>2942</v>
      </c>
    </row>
    <row r="2135" spans="2:3" ht="18" customHeight="1" x14ac:dyDescent="0.3">
      <c r="B2135" s="16" t="s">
        <v>2943</v>
      </c>
      <c r="C2135" s="28" t="s">
        <v>2944</v>
      </c>
    </row>
    <row r="2136" spans="2:3" ht="18" customHeight="1" x14ac:dyDescent="0.3">
      <c r="B2136" s="16" t="s">
        <v>2945</v>
      </c>
      <c r="C2136" s="28" t="s">
        <v>2946</v>
      </c>
    </row>
    <row r="2137" spans="2:3" ht="18" customHeight="1" x14ac:dyDescent="0.3">
      <c r="B2137" s="16" t="s">
        <v>2947</v>
      </c>
      <c r="C2137" s="28" t="s">
        <v>2948</v>
      </c>
    </row>
    <row r="2138" spans="2:3" ht="18" customHeight="1" x14ac:dyDescent="0.3">
      <c r="B2138" s="16" t="s">
        <v>2949</v>
      </c>
      <c r="C2138" s="28" t="s">
        <v>2950</v>
      </c>
    </row>
    <row r="2139" spans="2:3" ht="18" customHeight="1" x14ac:dyDescent="0.3">
      <c r="B2139" s="16" t="s">
        <v>2951</v>
      </c>
      <c r="C2139" s="28" t="s">
        <v>2952</v>
      </c>
    </row>
    <row r="2140" spans="2:3" ht="18" customHeight="1" x14ac:dyDescent="0.3">
      <c r="B2140" s="16" t="s">
        <v>2953</v>
      </c>
      <c r="C2140" s="28" t="s">
        <v>2954</v>
      </c>
    </row>
    <row r="2141" spans="2:3" ht="18" customHeight="1" x14ac:dyDescent="0.3">
      <c r="B2141" s="16" t="s">
        <v>2955</v>
      </c>
      <c r="C2141" s="28" t="s">
        <v>2956</v>
      </c>
    </row>
    <row r="2142" spans="2:3" ht="18" customHeight="1" x14ac:dyDescent="0.3">
      <c r="B2142" s="16" t="s">
        <v>2957</v>
      </c>
      <c r="C2142" s="28" t="s">
        <v>2958</v>
      </c>
    </row>
    <row r="2143" spans="2:3" ht="18" customHeight="1" x14ac:dyDescent="0.3">
      <c r="B2143" s="16" t="s">
        <v>2959</v>
      </c>
      <c r="C2143" s="28" t="s">
        <v>2960</v>
      </c>
    </row>
    <row r="2144" spans="2:3" ht="18" customHeight="1" x14ac:dyDescent="0.3">
      <c r="B2144" s="16" t="s">
        <v>2961</v>
      </c>
      <c r="C2144" s="28" t="s">
        <v>2962</v>
      </c>
    </row>
    <row r="2145" spans="2:3" ht="18" customHeight="1" x14ac:dyDescent="0.3">
      <c r="B2145" s="16" t="s">
        <v>2963</v>
      </c>
      <c r="C2145" s="28" t="s">
        <v>2964</v>
      </c>
    </row>
    <row r="2146" spans="2:3" ht="18" customHeight="1" x14ac:dyDescent="0.3">
      <c r="B2146" s="16" t="s">
        <v>2965</v>
      </c>
      <c r="C2146" s="28" t="s">
        <v>2966</v>
      </c>
    </row>
    <row r="2147" spans="2:3" ht="18" customHeight="1" x14ac:dyDescent="0.3">
      <c r="B2147" s="16" t="s">
        <v>2967</v>
      </c>
      <c r="C2147" s="28" t="s">
        <v>2968</v>
      </c>
    </row>
    <row r="2148" spans="2:3" ht="18" customHeight="1" x14ac:dyDescent="0.3">
      <c r="B2148" s="16" t="s">
        <v>2969</v>
      </c>
      <c r="C2148" s="28" t="s">
        <v>2970</v>
      </c>
    </row>
    <row r="2149" spans="2:3" ht="18" customHeight="1" x14ac:dyDescent="0.3">
      <c r="B2149" s="16" t="s">
        <v>2971</v>
      </c>
      <c r="C2149" s="28" t="s">
        <v>2972</v>
      </c>
    </row>
    <row r="2150" spans="2:3" ht="18" customHeight="1" x14ac:dyDescent="0.3">
      <c r="B2150" s="16" t="s">
        <v>2973</v>
      </c>
      <c r="C2150" s="28" t="s">
        <v>2974</v>
      </c>
    </row>
    <row r="2151" spans="2:3" ht="18" customHeight="1" x14ac:dyDescent="0.3">
      <c r="B2151" s="16" t="s">
        <v>2975</v>
      </c>
      <c r="C2151" s="28" t="s">
        <v>2976</v>
      </c>
    </row>
    <row r="2152" spans="2:3" ht="18" customHeight="1" x14ac:dyDescent="0.3">
      <c r="B2152" s="16" t="s">
        <v>2977</v>
      </c>
      <c r="C2152" s="28" t="s">
        <v>2978</v>
      </c>
    </row>
    <row r="2153" spans="2:3" ht="18" customHeight="1" x14ac:dyDescent="0.3">
      <c r="B2153" s="16" t="s">
        <v>2979</v>
      </c>
      <c r="C2153" s="28" t="s">
        <v>2980</v>
      </c>
    </row>
    <row r="2154" spans="2:3" ht="18" customHeight="1" x14ac:dyDescent="0.3">
      <c r="B2154" s="16" t="s">
        <v>2981</v>
      </c>
      <c r="C2154" s="28" t="s">
        <v>2982</v>
      </c>
    </row>
    <row r="2155" spans="2:3" ht="18" customHeight="1" x14ac:dyDescent="0.3">
      <c r="B2155" s="16" t="s">
        <v>2983</v>
      </c>
      <c r="C2155" s="28" t="s">
        <v>2984</v>
      </c>
    </row>
    <row r="2156" spans="2:3" ht="18" customHeight="1" x14ac:dyDescent="0.3">
      <c r="B2156" s="16" t="s">
        <v>2985</v>
      </c>
      <c r="C2156" s="28" t="s">
        <v>2986</v>
      </c>
    </row>
    <row r="2157" spans="2:3" ht="18" customHeight="1" x14ac:dyDescent="0.3">
      <c r="B2157" s="16" t="s">
        <v>2987</v>
      </c>
      <c r="C2157" s="28" t="s">
        <v>2988</v>
      </c>
    </row>
    <row r="2158" spans="2:3" ht="18" customHeight="1" x14ac:dyDescent="0.3">
      <c r="B2158" s="16" t="s">
        <v>2989</v>
      </c>
      <c r="C2158" s="28" t="s">
        <v>2990</v>
      </c>
    </row>
    <row r="2159" spans="2:3" ht="18" customHeight="1" x14ac:dyDescent="0.3">
      <c r="B2159" s="16" t="s">
        <v>2991</v>
      </c>
      <c r="C2159" s="28" t="s">
        <v>2992</v>
      </c>
    </row>
    <row r="2160" spans="2:3" ht="18" customHeight="1" x14ac:dyDescent="0.3">
      <c r="B2160" s="16" t="s">
        <v>2993</v>
      </c>
      <c r="C2160" s="28" t="s">
        <v>2994</v>
      </c>
    </row>
    <row r="2161" spans="2:3" ht="18" customHeight="1" x14ac:dyDescent="0.3">
      <c r="B2161" s="16" t="s">
        <v>2995</v>
      </c>
      <c r="C2161" s="28" t="s">
        <v>2996</v>
      </c>
    </row>
    <row r="2162" spans="2:3" ht="18" customHeight="1" x14ac:dyDescent="0.3">
      <c r="B2162" s="16" t="s">
        <v>2997</v>
      </c>
      <c r="C2162" s="28" t="s">
        <v>2998</v>
      </c>
    </row>
    <row r="2163" spans="2:3" ht="18" customHeight="1" x14ac:dyDescent="0.3">
      <c r="B2163" s="16" t="s">
        <v>2999</v>
      </c>
      <c r="C2163" s="28" t="s">
        <v>3000</v>
      </c>
    </row>
    <row r="2164" spans="2:3" ht="18" customHeight="1" x14ac:dyDescent="0.3">
      <c r="B2164" s="16" t="s">
        <v>3001</v>
      </c>
      <c r="C2164" s="28" t="s">
        <v>3002</v>
      </c>
    </row>
    <row r="2165" spans="2:3" ht="18" customHeight="1" x14ac:dyDescent="0.3">
      <c r="B2165" s="16" t="s">
        <v>3003</v>
      </c>
      <c r="C2165" s="28" t="s">
        <v>3004</v>
      </c>
    </row>
    <row r="2166" spans="2:3" ht="18" customHeight="1" x14ac:dyDescent="0.3">
      <c r="B2166" s="16" t="s">
        <v>3005</v>
      </c>
      <c r="C2166" s="28" t="s">
        <v>3006</v>
      </c>
    </row>
    <row r="2167" spans="2:3" ht="18" customHeight="1" x14ac:dyDescent="0.3">
      <c r="B2167" s="16" t="s">
        <v>3007</v>
      </c>
      <c r="C2167" s="28" t="s">
        <v>3008</v>
      </c>
    </row>
    <row r="2168" spans="2:3" ht="18" customHeight="1" x14ac:dyDescent="0.3">
      <c r="B2168" s="16" t="s">
        <v>3009</v>
      </c>
      <c r="C2168" s="28" t="s">
        <v>3010</v>
      </c>
    </row>
    <row r="2169" spans="2:3" ht="18" customHeight="1" x14ac:dyDescent="0.3">
      <c r="B2169" s="16" t="s">
        <v>3011</v>
      </c>
      <c r="C2169" s="28" t="s">
        <v>3012</v>
      </c>
    </row>
    <row r="2170" spans="2:3" ht="18" customHeight="1" x14ac:dyDescent="0.3">
      <c r="B2170" s="16" t="s">
        <v>3013</v>
      </c>
      <c r="C2170" s="28" t="s">
        <v>3014</v>
      </c>
    </row>
    <row r="2171" spans="2:3" ht="18" customHeight="1" x14ac:dyDescent="0.3">
      <c r="B2171" s="16" t="s">
        <v>3015</v>
      </c>
      <c r="C2171" s="28" t="s">
        <v>3016</v>
      </c>
    </row>
    <row r="2172" spans="2:3" ht="18" customHeight="1" x14ac:dyDescent="0.3">
      <c r="B2172" s="16" t="s">
        <v>3017</v>
      </c>
      <c r="C2172" s="28" t="s">
        <v>3018</v>
      </c>
    </row>
    <row r="2173" spans="2:3" ht="18" customHeight="1" x14ac:dyDescent="0.3">
      <c r="B2173" s="16" t="s">
        <v>3019</v>
      </c>
      <c r="C2173" s="28" t="s">
        <v>3020</v>
      </c>
    </row>
    <row r="2174" spans="2:3" ht="18" customHeight="1" x14ac:dyDescent="0.3">
      <c r="B2174" s="16" t="s">
        <v>3021</v>
      </c>
      <c r="C2174" s="28" t="s">
        <v>3022</v>
      </c>
    </row>
    <row r="2175" spans="2:3" ht="18" customHeight="1" x14ac:dyDescent="0.3">
      <c r="B2175" s="16" t="s">
        <v>3023</v>
      </c>
      <c r="C2175" s="28" t="s">
        <v>3024</v>
      </c>
    </row>
    <row r="2176" spans="2:3" ht="18" customHeight="1" x14ac:dyDescent="0.3">
      <c r="B2176" s="16" t="s">
        <v>3025</v>
      </c>
      <c r="C2176" s="28" t="s">
        <v>3026</v>
      </c>
    </row>
    <row r="2177" spans="2:3" ht="18" customHeight="1" x14ac:dyDescent="0.3">
      <c r="B2177" s="16" t="s">
        <v>3027</v>
      </c>
      <c r="C2177" s="28" t="s">
        <v>3028</v>
      </c>
    </row>
    <row r="2178" spans="2:3" ht="18" customHeight="1" x14ac:dyDescent="0.3">
      <c r="B2178" s="16" t="s">
        <v>3029</v>
      </c>
      <c r="C2178" s="28" t="s">
        <v>3030</v>
      </c>
    </row>
    <row r="2179" spans="2:3" ht="18" customHeight="1" x14ac:dyDescent="0.3">
      <c r="B2179" s="16" t="s">
        <v>3031</v>
      </c>
      <c r="C2179" s="28" t="s">
        <v>3032</v>
      </c>
    </row>
    <row r="2180" spans="2:3" ht="18" customHeight="1" x14ac:dyDescent="0.3">
      <c r="B2180" s="16" t="s">
        <v>3033</v>
      </c>
      <c r="C2180" s="28" t="s">
        <v>3034</v>
      </c>
    </row>
    <row r="2181" spans="2:3" ht="18" customHeight="1" x14ac:dyDescent="0.3">
      <c r="B2181" s="16" t="s">
        <v>3035</v>
      </c>
      <c r="C2181" s="28" t="s">
        <v>3036</v>
      </c>
    </row>
    <row r="2182" spans="2:3" ht="18" customHeight="1" x14ac:dyDescent="0.3">
      <c r="B2182" s="16" t="s">
        <v>3037</v>
      </c>
      <c r="C2182" s="28" t="s">
        <v>3038</v>
      </c>
    </row>
    <row r="2183" spans="2:3" ht="18" customHeight="1" x14ac:dyDescent="0.3">
      <c r="B2183" s="16" t="s">
        <v>3039</v>
      </c>
      <c r="C2183" s="28" t="s">
        <v>3040</v>
      </c>
    </row>
    <row r="2184" spans="2:3" ht="18" customHeight="1" x14ac:dyDescent="0.3">
      <c r="B2184" s="16" t="s">
        <v>3041</v>
      </c>
      <c r="C2184" s="28" t="s">
        <v>3042</v>
      </c>
    </row>
    <row r="2185" spans="2:3" ht="18" customHeight="1" x14ac:dyDescent="0.3">
      <c r="B2185" s="16" t="s">
        <v>3043</v>
      </c>
      <c r="C2185" s="28" t="s">
        <v>3044</v>
      </c>
    </row>
    <row r="2186" spans="2:3" ht="18" customHeight="1" x14ac:dyDescent="0.3">
      <c r="B2186" s="16" t="s">
        <v>3045</v>
      </c>
      <c r="C2186" s="28" t="s">
        <v>3046</v>
      </c>
    </row>
    <row r="2187" spans="2:3" ht="18" customHeight="1" x14ac:dyDescent="0.3">
      <c r="B2187" s="16" t="s">
        <v>3047</v>
      </c>
      <c r="C2187" s="28" t="s">
        <v>3048</v>
      </c>
    </row>
    <row r="2188" spans="2:3" ht="18" customHeight="1" x14ac:dyDescent="0.3">
      <c r="B2188" s="16" t="s">
        <v>3049</v>
      </c>
      <c r="C2188" s="28" t="s">
        <v>3050</v>
      </c>
    </row>
    <row r="2189" spans="2:3" ht="18" customHeight="1" x14ac:dyDescent="0.3">
      <c r="B2189" s="16" t="s">
        <v>3051</v>
      </c>
      <c r="C2189" s="28" t="s">
        <v>3052</v>
      </c>
    </row>
    <row r="2190" spans="2:3" ht="18" customHeight="1" x14ac:dyDescent="0.3">
      <c r="B2190" s="16" t="s">
        <v>3053</v>
      </c>
      <c r="C2190" s="28" t="s">
        <v>3054</v>
      </c>
    </row>
    <row r="2191" spans="2:3" ht="18" customHeight="1" x14ac:dyDescent="0.3">
      <c r="B2191" s="16" t="s">
        <v>3055</v>
      </c>
      <c r="C2191" s="28" t="s">
        <v>3056</v>
      </c>
    </row>
    <row r="2192" spans="2:3" ht="18" customHeight="1" x14ac:dyDescent="0.3">
      <c r="B2192" s="16" t="s">
        <v>3057</v>
      </c>
      <c r="C2192" s="28" t="s">
        <v>3058</v>
      </c>
    </row>
    <row r="2193" spans="2:3" ht="18" customHeight="1" x14ac:dyDescent="0.3">
      <c r="B2193" s="16" t="s">
        <v>3059</v>
      </c>
      <c r="C2193" s="28" t="s">
        <v>3060</v>
      </c>
    </row>
    <row r="2194" spans="2:3" ht="18" customHeight="1" x14ac:dyDescent="0.3">
      <c r="B2194" s="16" t="s">
        <v>3061</v>
      </c>
      <c r="C2194" s="28" t="s">
        <v>3062</v>
      </c>
    </row>
    <row r="2195" spans="2:3" ht="18" customHeight="1" x14ac:dyDescent="0.3">
      <c r="B2195" s="16" t="s">
        <v>3063</v>
      </c>
      <c r="C2195" s="28" t="s">
        <v>3064</v>
      </c>
    </row>
    <row r="2196" spans="2:3" ht="18" customHeight="1" x14ac:dyDescent="0.3">
      <c r="B2196" s="16" t="s">
        <v>3065</v>
      </c>
      <c r="C2196" s="28" t="s">
        <v>3066</v>
      </c>
    </row>
    <row r="2197" spans="2:3" ht="18" customHeight="1" x14ac:dyDescent="0.3">
      <c r="B2197" s="16" t="s">
        <v>3067</v>
      </c>
      <c r="C2197" s="28" t="s">
        <v>3068</v>
      </c>
    </row>
    <row r="2198" spans="2:3" ht="18" customHeight="1" x14ac:dyDescent="0.3">
      <c r="B2198" s="16" t="s">
        <v>3069</v>
      </c>
      <c r="C2198" s="28" t="s">
        <v>3070</v>
      </c>
    </row>
    <row r="2199" spans="2:3" ht="18" customHeight="1" x14ac:dyDescent="0.3">
      <c r="B2199" s="16" t="s">
        <v>3071</v>
      </c>
      <c r="C2199" s="28" t="s">
        <v>3072</v>
      </c>
    </row>
    <row r="2200" spans="2:3" ht="18" customHeight="1" x14ac:dyDescent="0.3">
      <c r="B2200" s="16" t="s">
        <v>3073</v>
      </c>
      <c r="C2200" s="28" t="s">
        <v>3074</v>
      </c>
    </row>
    <row r="2201" spans="2:3" ht="18" customHeight="1" x14ac:dyDescent="0.3">
      <c r="B2201" s="16" t="s">
        <v>3075</v>
      </c>
      <c r="C2201" s="28" t="s">
        <v>3076</v>
      </c>
    </row>
    <row r="2202" spans="2:3" ht="18" customHeight="1" x14ac:dyDescent="0.3">
      <c r="B2202" s="16" t="s">
        <v>3077</v>
      </c>
      <c r="C2202" s="28" t="s">
        <v>3078</v>
      </c>
    </row>
    <row r="2203" spans="2:3" ht="18" customHeight="1" x14ac:dyDescent="0.3">
      <c r="B2203" s="16" t="s">
        <v>3079</v>
      </c>
      <c r="C2203" s="28" t="s">
        <v>3080</v>
      </c>
    </row>
    <row r="2204" spans="2:3" ht="18" customHeight="1" x14ac:dyDescent="0.3">
      <c r="B2204" s="16" t="s">
        <v>3081</v>
      </c>
      <c r="C2204" s="28" t="s">
        <v>3082</v>
      </c>
    </row>
    <row r="2205" spans="2:3" ht="18" customHeight="1" x14ac:dyDescent="0.3">
      <c r="B2205" s="16" t="s">
        <v>3083</v>
      </c>
      <c r="C2205" s="28" t="s">
        <v>3084</v>
      </c>
    </row>
    <row r="2206" spans="2:3" ht="18" customHeight="1" x14ac:dyDescent="0.3">
      <c r="B2206" s="16" t="s">
        <v>3085</v>
      </c>
      <c r="C2206" s="28" t="s">
        <v>3086</v>
      </c>
    </row>
    <row r="2207" spans="2:3" ht="18" customHeight="1" x14ac:dyDescent="0.3">
      <c r="B2207" s="16" t="s">
        <v>3087</v>
      </c>
      <c r="C2207" s="28" t="s">
        <v>3088</v>
      </c>
    </row>
    <row r="2208" spans="2:3" ht="18" customHeight="1" x14ac:dyDescent="0.3">
      <c r="B2208" s="16" t="s">
        <v>3089</v>
      </c>
      <c r="C2208" s="28" t="s">
        <v>3090</v>
      </c>
    </row>
    <row r="2209" spans="2:3" ht="18" customHeight="1" x14ac:dyDescent="0.3">
      <c r="B2209" s="16" t="s">
        <v>3091</v>
      </c>
      <c r="C2209" s="28" t="s">
        <v>3092</v>
      </c>
    </row>
    <row r="2210" spans="2:3" ht="18" customHeight="1" x14ac:dyDescent="0.3">
      <c r="B2210" s="16" t="s">
        <v>3093</v>
      </c>
      <c r="C2210" s="28" t="s">
        <v>3094</v>
      </c>
    </row>
    <row r="2211" spans="2:3" ht="18" customHeight="1" x14ac:dyDescent="0.3">
      <c r="B2211" s="16" t="s">
        <v>3095</v>
      </c>
      <c r="C2211" s="28" t="s">
        <v>3096</v>
      </c>
    </row>
    <row r="2212" spans="2:3" ht="18" customHeight="1" x14ac:dyDescent="0.3">
      <c r="B2212" s="16" t="s">
        <v>3097</v>
      </c>
      <c r="C2212" s="28" t="s">
        <v>3098</v>
      </c>
    </row>
    <row r="2213" spans="2:3" ht="18" customHeight="1" x14ac:dyDescent="0.3">
      <c r="B2213" s="16" t="s">
        <v>3099</v>
      </c>
      <c r="C2213" s="28" t="s">
        <v>3100</v>
      </c>
    </row>
    <row r="2214" spans="2:3" ht="18" customHeight="1" x14ac:dyDescent="0.3">
      <c r="B2214" s="16" t="s">
        <v>3101</v>
      </c>
      <c r="C2214" s="28" t="s">
        <v>3102</v>
      </c>
    </row>
    <row r="2215" spans="2:3" ht="18" customHeight="1" x14ac:dyDescent="0.3">
      <c r="B2215" s="16" t="s">
        <v>3103</v>
      </c>
      <c r="C2215" s="28" t="s">
        <v>3104</v>
      </c>
    </row>
    <row r="2216" spans="2:3" ht="18" customHeight="1" x14ac:dyDescent="0.3">
      <c r="B2216" s="16" t="s">
        <v>3105</v>
      </c>
      <c r="C2216" s="28" t="s">
        <v>3106</v>
      </c>
    </row>
    <row r="2217" spans="2:3" ht="18" customHeight="1" x14ac:dyDescent="0.3">
      <c r="B2217" s="16" t="s">
        <v>3107</v>
      </c>
      <c r="C2217" s="28" t="s">
        <v>3108</v>
      </c>
    </row>
    <row r="2218" spans="2:3" ht="18" customHeight="1" x14ac:dyDescent="0.3">
      <c r="B2218" s="16" t="s">
        <v>3109</v>
      </c>
      <c r="C2218" s="28" t="s">
        <v>3110</v>
      </c>
    </row>
    <row r="2219" spans="2:3" ht="18" customHeight="1" x14ac:dyDescent="0.3">
      <c r="B2219" s="16" t="s">
        <v>3111</v>
      </c>
      <c r="C2219" s="28" t="s">
        <v>3112</v>
      </c>
    </row>
    <row r="2220" spans="2:3" ht="18" customHeight="1" x14ac:dyDescent="0.3">
      <c r="B2220" s="16" t="s">
        <v>3113</v>
      </c>
      <c r="C2220" s="28" t="s">
        <v>3114</v>
      </c>
    </row>
    <row r="2221" spans="2:3" ht="18" customHeight="1" x14ac:dyDescent="0.3">
      <c r="B2221" s="16" t="s">
        <v>3115</v>
      </c>
      <c r="C2221" s="28" t="s">
        <v>3116</v>
      </c>
    </row>
    <row r="2222" spans="2:3" ht="18" customHeight="1" x14ac:dyDescent="0.3">
      <c r="B2222" s="16" t="s">
        <v>3117</v>
      </c>
      <c r="C2222" s="28" t="s">
        <v>3118</v>
      </c>
    </row>
    <row r="2223" spans="2:3" ht="18" customHeight="1" x14ac:dyDescent="0.3">
      <c r="B2223" s="16" t="s">
        <v>3119</v>
      </c>
      <c r="C2223" s="28" t="s">
        <v>3120</v>
      </c>
    </row>
    <row r="2224" spans="2:3" ht="18" customHeight="1" x14ac:dyDescent="0.3">
      <c r="B2224" s="16" t="s">
        <v>3121</v>
      </c>
      <c r="C2224" s="28" t="s">
        <v>3122</v>
      </c>
    </row>
    <row r="2225" spans="2:3" ht="18" customHeight="1" x14ac:dyDescent="0.3">
      <c r="B2225" s="16" t="s">
        <v>3123</v>
      </c>
      <c r="C2225" s="28" t="s">
        <v>3124</v>
      </c>
    </row>
    <row r="2226" spans="2:3" ht="18" customHeight="1" x14ac:dyDescent="0.3">
      <c r="B2226" s="16" t="s">
        <v>3125</v>
      </c>
      <c r="C2226" s="28" t="s">
        <v>3126</v>
      </c>
    </row>
    <row r="2227" spans="2:3" ht="18" customHeight="1" x14ac:dyDescent="0.3">
      <c r="B2227" s="16" t="s">
        <v>3127</v>
      </c>
      <c r="C2227" s="28" t="s">
        <v>3128</v>
      </c>
    </row>
    <row r="2228" spans="2:3" ht="18" customHeight="1" x14ac:dyDescent="0.3">
      <c r="B2228" s="16" t="s">
        <v>3129</v>
      </c>
      <c r="C2228" s="28" t="s">
        <v>3130</v>
      </c>
    </row>
    <row r="2229" spans="2:3" ht="18" customHeight="1" x14ac:dyDescent="0.3">
      <c r="B2229" s="16" t="s">
        <v>3131</v>
      </c>
      <c r="C2229" s="28" t="s">
        <v>3132</v>
      </c>
    </row>
    <row r="2230" spans="2:3" ht="18" customHeight="1" x14ac:dyDescent="0.3">
      <c r="B2230" s="16" t="s">
        <v>3133</v>
      </c>
      <c r="C2230" s="28" t="s">
        <v>3134</v>
      </c>
    </row>
    <row r="2231" spans="2:3" ht="18" customHeight="1" x14ac:dyDescent="0.3">
      <c r="B2231" s="16" t="s">
        <v>3135</v>
      </c>
      <c r="C2231" s="28" t="s">
        <v>3136</v>
      </c>
    </row>
    <row r="2232" spans="2:3" ht="18" customHeight="1" x14ac:dyDescent="0.3">
      <c r="B2232" s="16" t="s">
        <v>3137</v>
      </c>
      <c r="C2232" s="28" t="s">
        <v>3138</v>
      </c>
    </row>
    <row r="2233" spans="2:3" ht="18" customHeight="1" x14ac:dyDescent="0.3">
      <c r="B2233" s="16" t="s">
        <v>3139</v>
      </c>
      <c r="C2233" s="28" t="s">
        <v>3140</v>
      </c>
    </row>
    <row r="2234" spans="2:3" ht="18" customHeight="1" x14ac:dyDescent="0.3">
      <c r="B2234" s="16" t="s">
        <v>3141</v>
      </c>
      <c r="C2234" s="28" t="s">
        <v>3142</v>
      </c>
    </row>
    <row r="2235" spans="2:3" ht="18" customHeight="1" x14ac:dyDescent="0.3">
      <c r="B2235" s="16" t="s">
        <v>3143</v>
      </c>
      <c r="C2235" s="28" t="s">
        <v>3144</v>
      </c>
    </row>
    <row r="2236" spans="2:3" ht="18" customHeight="1" x14ac:dyDescent="0.3">
      <c r="B2236" s="16" t="s">
        <v>3145</v>
      </c>
      <c r="C2236" s="28" t="s">
        <v>3146</v>
      </c>
    </row>
    <row r="2237" spans="2:3" ht="18" customHeight="1" x14ac:dyDescent="0.3">
      <c r="B2237" s="16" t="s">
        <v>3147</v>
      </c>
      <c r="C2237" s="28" t="s">
        <v>3148</v>
      </c>
    </row>
    <row r="2238" spans="2:3" ht="18" customHeight="1" x14ac:dyDescent="0.3">
      <c r="B2238" s="16" t="s">
        <v>3149</v>
      </c>
      <c r="C2238" s="28" t="s">
        <v>3150</v>
      </c>
    </row>
    <row r="2239" spans="2:3" ht="18" customHeight="1" x14ac:dyDescent="0.3">
      <c r="B2239" s="16" t="s">
        <v>3151</v>
      </c>
      <c r="C2239" s="28" t="s">
        <v>3152</v>
      </c>
    </row>
    <row r="2240" spans="2:3" ht="18" customHeight="1" x14ac:dyDescent="0.3">
      <c r="B2240" s="16" t="s">
        <v>3153</v>
      </c>
      <c r="C2240" s="28" t="s">
        <v>3154</v>
      </c>
    </row>
    <row r="2241" spans="2:3" ht="18" customHeight="1" x14ac:dyDescent="0.3">
      <c r="B2241" s="16" t="s">
        <v>3155</v>
      </c>
      <c r="C2241" s="28" t="s">
        <v>3156</v>
      </c>
    </row>
    <row r="2242" spans="2:3" ht="18" customHeight="1" x14ac:dyDescent="0.3">
      <c r="B2242" s="16" t="s">
        <v>3157</v>
      </c>
      <c r="C2242" s="28" t="s">
        <v>3158</v>
      </c>
    </row>
    <row r="2243" spans="2:3" ht="18" customHeight="1" x14ac:dyDescent="0.3">
      <c r="B2243" s="16" t="s">
        <v>3159</v>
      </c>
      <c r="C2243" s="28" t="s">
        <v>3160</v>
      </c>
    </row>
    <row r="2244" spans="2:3" ht="18" customHeight="1" x14ac:dyDescent="0.3">
      <c r="B2244" s="16" t="s">
        <v>3161</v>
      </c>
      <c r="C2244" s="28" t="s">
        <v>3162</v>
      </c>
    </row>
    <row r="2245" spans="2:3" ht="18" customHeight="1" x14ac:dyDescent="0.3">
      <c r="B2245" s="16" t="s">
        <v>3163</v>
      </c>
      <c r="C2245" s="28" t="s">
        <v>3164</v>
      </c>
    </row>
    <row r="2246" spans="2:3" ht="18" customHeight="1" x14ac:dyDescent="0.3">
      <c r="B2246" s="16" t="s">
        <v>3165</v>
      </c>
      <c r="C2246" s="28" t="s">
        <v>3166</v>
      </c>
    </row>
    <row r="2247" spans="2:3" ht="18" customHeight="1" x14ac:dyDescent="0.3">
      <c r="B2247" s="16" t="s">
        <v>3167</v>
      </c>
      <c r="C2247" s="28" t="s">
        <v>3168</v>
      </c>
    </row>
    <row r="2248" spans="2:3" ht="18" customHeight="1" x14ac:dyDescent="0.3">
      <c r="B2248" s="16" t="s">
        <v>3169</v>
      </c>
      <c r="C2248" s="28" t="s">
        <v>3170</v>
      </c>
    </row>
    <row r="2249" spans="2:3" ht="18" customHeight="1" x14ac:dyDescent="0.3">
      <c r="B2249" s="16" t="s">
        <v>3171</v>
      </c>
      <c r="C2249" s="28" t="s">
        <v>3172</v>
      </c>
    </row>
    <row r="2250" spans="2:3" ht="18" customHeight="1" x14ac:dyDescent="0.3">
      <c r="B2250" s="16" t="s">
        <v>3173</v>
      </c>
      <c r="C2250" s="28" t="s">
        <v>3174</v>
      </c>
    </row>
    <row r="2251" spans="2:3" ht="18" customHeight="1" x14ac:dyDescent="0.3">
      <c r="B2251" s="16" t="s">
        <v>3175</v>
      </c>
      <c r="C2251" s="28" t="s">
        <v>3176</v>
      </c>
    </row>
    <row r="2252" spans="2:3" ht="18" customHeight="1" x14ac:dyDescent="0.3">
      <c r="B2252" s="16" t="s">
        <v>3177</v>
      </c>
      <c r="C2252" s="28" t="s">
        <v>3178</v>
      </c>
    </row>
    <row r="2253" spans="2:3" ht="18" customHeight="1" x14ac:dyDescent="0.3">
      <c r="B2253" s="16" t="s">
        <v>3179</v>
      </c>
      <c r="C2253" s="28" t="s">
        <v>3180</v>
      </c>
    </row>
    <row r="2254" spans="2:3" ht="18" customHeight="1" x14ac:dyDescent="0.3">
      <c r="B2254" s="16" t="s">
        <v>3181</v>
      </c>
      <c r="C2254" s="28" t="s">
        <v>3182</v>
      </c>
    </row>
    <row r="2255" spans="2:3" ht="18" customHeight="1" x14ac:dyDescent="0.3">
      <c r="B2255" s="16" t="s">
        <v>3183</v>
      </c>
      <c r="C2255" s="28" t="s">
        <v>3184</v>
      </c>
    </row>
    <row r="2256" spans="2:3" ht="18" customHeight="1" x14ac:dyDescent="0.3">
      <c r="B2256" s="16" t="s">
        <v>3185</v>
      </c>
      <c r="C2256" s="28" t="s">
        <v>3186</v>
      </c>
    </row>
    <row r="2257" spans="2:3" ht="18" customHeight="1" x14ac:dyDescent="0.3">
      <c r="B2257" s="16" t="s">
        <v>3187</v>
      </c>
      <c r="C2257" s="28" t="s">
        <v>3188</v>
      </c>
    </row>
    <row r="2258" spans="2:3" ht="18" customHeight="1" x14ac:dyDescent="0.3">
      <c r="B2258" s="16" t="s">
        <v>3189</v>
      </c>
      <c r="C2258" s="28" t="s">
        <v>3190</v>
      </c>
    </row>
    <row r="2259" spans="2:3" ht="18" customHeight="1" x14ac:dyDescent="0.3">
      <c r="B2259" s="16" t="s">
        <v>3191</v>
      </c>
      <c r="C2259" s="28" t="s">
        <v>3192</v>
      </c>
    </row>
    <row r="2260" spans="2:3" ht="18" customHeight="1" x14ac:dyDescent="0.3">
      <c r="B2260" s="16" t="s">
        <v>3193</v>
      </c>
      <c r="C2260" s="28" t="s">
        <v>3194</v>
      </c>
    </row>
    <row r="2261" spans="2:3" ht="18" customHeight="1" x14ac:dyDescent="0.3">
      <c r="B2261" s="16" t="s">
        <v>3195</v>
      </c>
      <c r="C2261" s="28" t="s">
        <v>3196</v>
      </c>
    </row>
    <row r="2262" spans="2:3" ht="18" customHeight="1" x14ac:dyDescent="0.3">
      <c r="B2262" s="16" t="s">
        <v>3197</v>
      </c>
      <c r="C2262" s="28" t="s">
        <v>115</v>
      </c>
    </row>
    <row r="2263" spans="2:3" ht="18" customHeight="1" x14ac:dyDescent="0.3">
      <c r="B2263" s="16" t="s">
        <v>3198</v>
      </c>
      <c r="C2263" s="28" t="s">
        <v>3199</v>
      </c>
    </row>
    <row r="2264" spans="2:3" ht="18" customHeight="1" x14ac:dyDescent="0.3">
      <c r="B2264" s="16" t="s">
        <v>3200</v>
      </c>
      <c r="C2264" s="28" t="s">
        <v>3201</v>
      </c>
    </row>
    <row r="2265" spans="2:3" ht="18" customHeight="1" x14ac:dyDescent="0.3">
      <c r="B2265" s="16" t="s">
        <v>3202</v>
      </c>
      <c r="C2265" s="28" t="s">
        <v>3203</v>
      </c>
    </row>
    <row r="2266" spans="2:3" ht="18" customHeight="1" x14ac:dyDescent="0.3">
      <c r="B2266" s="16" t="s">
        <v>3204</v>
      </c>
      <c r="C2266" s="28" t="s">
        <v>3205</v>
      </c>
    </row>
    <row r="2267" spans="2:3" ht="18" customHeight="1" x14ac:dyDescent="0.3">
      <c r="B2267" s="16" t="s">
        <v>3206</v>
      </c>
      <c r="C2267" s="28" t="s">
        <v>3207</v>
      </c>
    </row>
    <row r="2268" spans="2:3" ht="18" customHeight="1" x14ac:dyDescent="0.3">
      <c r="B2268" s="16" t="s">
        <v>3208</v>
      </c>
      <c r="C2268" s="28" t="s">
        <v>3209</v>
      </c>
    </row>
    <row r="2269" spans="2:3" ht="18" customHeight="1" x14ac:dyDescent="0.3">
      <c r="B2269" s="16" t="s">
        <v>3210</v>
      </c>
      <c r="C2269" s="28" t="s">
        <v>3211</v>
      </c>
    </row>
    <row r="2270" spans="2:3" ht="18" customHeight="1" x14ac:dyDescent="0.3">
      <c r="B2270" s="16" t="s">
        <v>3212</v>
      </c>
      <c r="C2270" s="28" t="s">
        <v>3213</v>
      </c>
    </row>
    <row r="2271" spans="2:3" ht="18" customHeight="1" x14ac:dyDescent="0.3">
      <c r="B2271" s="16" t="s">
        <v>3214</v>
      </c>
      <c r="C2271" s="28" t="s">
        <v>3215</v>
      </c>
    </row>
    <row r="2272" spans="2:3" ht="18" customHeight="1" x14ac:dyDescent="0.3">
      <c r="B2272" s="16" t="s">
        <v>3216</v>
      </c>
      <c r="C2272" s="28" t="s">
        <v>3217</v>
      </c>
    </row>
    <row r="2273" spans="2:3" ht="18" customHeight="1" x14ac:dyDescent="0.3">
      <c r="B2273" s="16" t="s">
        <v>3218</v>
      </c>
      <c r="C2273" s="28" t="s">
        <v>3219</v>
      </c>
    </row>
    <row r="2274" spans="2:3" ht="18" customHeight="1" x14ac:dyDescent="0.3">
      <c r="B2274" s="16" t="s">
        <v>3220</v>
      </c>
      <c r="C2274" s="28" t="s">
        <v>3221</v>
      </c>
    </row>
    <row r="2275" spans="2:3" ht="18" customHeight="1" x14ac:dyDescent="0.3">
      <c r="B2275" s="16" t="s">
        <v>3222</v>
      </c>
      <c r="C2275" s="28" t="s">
        <v>3223</v>
      </c>
    </row>
    <row r="2276" spans="2:3" ht="18" customHeight="1" x14ac:dyDescent="0.3">
      <c r="B2276" s="16" t="s">
        <v>3224</v>
      </c>
      <c r="C2276" s="28" t="s">
        <v>3225</v>
      </c>
    </row>
    <row r="2277" spans="2:3" ht="18" customHeight="1" x14ac:dyDescent="0.3">
      <c r="B2277" s="16" t="s">
        <v>3226</v>
      </c>
      <c r="C2277" s="28" t="s">
        <v>3227</v>
      </c>
    </row>
    <row r="2278" spans="2:3" ht="18" customHeight="1" x14ac:dyDescent="0.3">
      <c r="B2278" s="16" t="s">
        <v>3228</v>
      </c>
      <c r="C2278" s="28" t="s">
        <v>3229</v>
      </c>
    </row>
    <row r="2279" spans="2:3" ht="18" customHeight="1" x14ac:dyDescent="0.3">
      <c r="B2279" s="16" t="s">
        <v>3230</v>
      </c>
      <c r="C2279" s="28" t="s">
        <v>3231</v>
      </c>
    </row>
    <row r="2280" spans="2:3" ht="18" customHeight="1" x14ac:dyDescent="0.3">
      <c r="B2280" s="16" t="s">
        <v>3232</v>
      </c>
      <c r="C2280" s="28" t="s">
        <v>3233</v>
      </c>
    </row>
    <row r="2281" spans="2:3" ht="18" customHeight="1" x14ac:dyDescent="0.3">
      <c r="B2281" s="16" t="s">
        <v>3234</v>
      </c>
      <c r="C2281" s="28" t="s">
        <v>3235</v>
      </c>
    </row>
    <row r="2282" spans="2:3" ht="18" customHeight="1" x14ac:dyDescent="0.3">
      <c r="B2282" s="16" t="s">
        <v>3236</v>
      </c>
      <c r="C2282" s="28" t="s">
        <v>3237</v>
      </c>
    </row>
    <row r="2283" spans="2:3" ht="18" customHeight="1" x14ac:dyDescent="0.3">
      <c r="B2283" s="16" t="s">
        <v>3238</v>
      </c>
      <c r="C2283" s="28" t="s">
        <v>3239</v>
      </c>
    </row>
    <row r="2284" spans="2:3" ht="18" customHeight="1" x14ac:dyDescent="0.3">
      <c r="B2284" s="16" t="s">
        <v>3240</v>
      </c>
      <c r="C2284" s="28" t="s">
        <v>3241</v>
      </c>
    </row>
    <row r="2285" spans="2:3" ht="18" customHeight="1" x14ac:dyDescent="0.3">
      <c r="B2285" s="16" t="s">
        <v>3242</v>
      </c>
      <c r="C2285" s="28" t="s">
        <v>3243</v>
      </c>
    </row>
    <row r="2286" spans="2:3" ht="18" customHeight="1" x14ac:dyDescent="0.3">
      <c r="B2286" s="16" t="s">
        <v>3244</v>
      </c>
      <c r="C2286" s="28" t="s">
        <v>3245</v>
      </c>
    </row>
    <row r="2287" spans="2:3" ht="18" customHeight="1" x14ac:dyDescent="0.3">
      <c r="B2287" s="16" t="s">
        <v>3246</v>
      </c>
      <c r="C2287" s="28" t="s">
        <v>3247</v>
      </c>
    </row>
    <row r="2288" spans="2:3" ht="18" customHeight="1" x14ac:dyDescent="0.3">
      <c r="B2288" s="16" t="s">
        <v>3248</v>
      </c>
      <c r="C2288" s="28" t="s">
        <v>3249</v>
      </c>
    </row>
    <row r="2289" spans="2:3" ht="18" customHeight="1" x14ac:dyDescent="0.3">
      <c r="B2289" s="16" t="s">
        <v>3250</v>
      </c>
      <c r="C2289" s="28" t="s">
        <v>3251</v>
      </c>
    </row>
    <row r="2290" spans="2:3" ht="18" customHeight="1" x14ac:dyDescent="0.3">
      <c r="B2290" s="16" t="s">
        <v>3252</v>
      </c>
      <c r="C2290" s="28" t="s">
        <v>3253</v>
      </c>
    </row>
    <row r="2291" spans="2:3" ht="18" customHeight="1" x14ac:dyDescent="0.3">
      <c r="B2291" s="16" t="s">
        <v>3254</v>
      </c>
      <c r="C2291" s="28" t="s">
        <v>3255</v>
      </c>
    </row>
    <row r="2292" spans="2:3" ht="18" customHeight="1" x14ac:dyDescent="0.3">
      <c r="B2292" s="16" t="s">
        <v>3256</v>
      </c>
      <c r="C2292" s="28" t="s">
        <v>3257</v>
      </c>
    </row>
    <row r="2293" spans="2:3" ht="18" customHeight="1" x14ac:dyDescent="0.3">
      <c r="B2293" s="16" t="s">
        <v>3258</v>
      </c>
      <c r="C2293" s="28" t="s">
        <v>3259</v>
      </c>
    </row>
    <row r="2294" spans="2:3" ht="18" customHeight="1" x14ac:dyDescent="0.3">
      <c r="B2294" s="16" t="s">
        <v>3260</v>
      </c>
      <c r="C2294" s="28" t="s">
        <v>3261</v>
      </c>
    </row>
    <row r="2295" spans="2:3" ht="18" customHeight="1" x14ac:dyDescent="0.3">
      <c r="B2295" s="16" t="s">
        <v>3262</v>
      </c>
      <c r="C2295" s="28" t="s">
        <v>3263</v>
      </c>
    </row>
    <row r="2296" spans="2:3" ht="18" customHeight="1" x14ac:dyDescent="0.3">
      <c r="B2296" s="16" t="s">
        <v>3264</v>
      </c>
      <c r="C2296" s="28" t="s">
        <v>3265</v>
      </c>
    </row>
    <row r="2297" spans="2:3" ht="18" customHeight="1" x14ac:dyDescent="0.3">
      <c r="B2297" s="16" t="s">
        <v>3266</v>
      </c>
      <c r="C2297" s="28" t="s">
        <v>3267</v>
      </c>
    </row>
    <row r="2298" spans="2:3" ht="18" customHeight="1" x14ac:dyDescent="0.3">
      <c r="B2298" s="16" t="s">
        <v>3268</v>
      </c>
      <c r="C2298" s="28" t="s">
        <v>3269</v>
      </c>
    </row>
    <row r="2299" spans="2:3" ht="18" customHeight="1" x14ac:dyDescent="0.3">
      <c r="B2299" s="16" t="s">
        <v>3270</v>
      </c>
      <c r="C2299" s="28" t="s">
        <v>3271</v>
      </c>
    </row>
    <row r="2300" spans="2:3" ht="18" customHeight="1" x14ac:dyDescent="0.3">
      <c r="B2300" s="16" t="s">
        <v>3272</v>
      </c>
      <c r="C2300" s="28" t="s">
        <v>3273</v>
      </c>
    </row>
    <row r="2301" spans="2:3" ht="18" customHeight="1" x14ac:dyDescent="0.3">
      <c r="B2301" s="16" t="s">
        <v>3274</v>
      </c>
      <c r="C2301" s="28" t="s">
        <v>3275</v>
      </c>
    </row>
    <row r="2302" spans="2:3" ht="18" customHeight="1" x14ac:dyDescent="0.3">
      <c r="B2302" s="16" t="s">
        <v>3276</v>
      </c>
      <c r="C2302" s="28" t="s">
        <v>3277</v>
      </c>
    </row>
    <row r="2303" spans="2:3" ht="18" customHeight="1" x14ac:dyDescent="0.3">
      <c r="B2303" s="16" t="s">
        <v>3278</v>
      </c>
      <c r="C2303" s="28" t="s">
        <v>3279</v>
      </c>
    </row>
    <row r="2304" spans="2:3" ht="18" customHeight="1" x14ac:dyDescent="0.3">
      <c r="B2304" s="16" t="s">
        <v>3280</v>
      </c>
      <c r="C2304" s="28" t="s">
        <v>3281</v>
      </c>
    </row>
    <row r="2305" spans="2:3" ht="18" customHeight="1" x14ac:dyDescent="0.3">
      <c r="B2305" s="16" t="s">
        <v>3282</v>
      </c>
      <c r="C2305" s="28" t="s">
        <v>3283</v>
      </c>
    </row>
    <row r="2306" spans="2:3" ht="18" customHeight="1" x14ac:dyDescent="0.3">
      <c r="B2306" s="16" t="s">
        <v>3284</v>
      </c>
      <c r="C2306" s="28" t="s">
        <v>3285</v>
      </c>
    </row>
    <row r="2307" spans="2:3" ht="18" customHeight="1" x14ac:dyDescent="0.3">
      <c r="B2307" s="16" t="s">
        <v>3286</v>
      </c>
      <c r="C2307" s="28" t="s">
        <v>3287</v>
      </c>
    </row>
    <row r="2308" spans="2:3" ht="18" customHeight="1" x14ac:dyDescent="0.3">
      <c r="B2308" s="16" t="s">
        <v>3288</v>
      </c>
      <c r="C2308" s="28" t="s">
        <v>3289</v>
      </c>
    </row>
    <row r="2309" spans="2:3" ht="18" customHeight="1" x14ac:dyDescent="0.3">
      <c r="B2309" s="16" t="s">
        <v>3290</v>
      </c>
      <c r="C2309" s="28" t="s">
        <v>3291</v>
      </c>
    </row>
    <row r="2310" spans="2:3" ht="18" customHeight="1" x14ac:dyDescent="0.3">
      <c r="B2310" s="16" t="s">
        <v>3292</v>
      </c>
      <c r="C2310" s="28" t="s">
        <v>3293</v>
      </c>
    </row>
    <row r="2311" spans="2:3" ht="18" customHeight="1" x14ac:dyDescent="0.3">
      <c r="B2311" s="16" t="s">
        <v>3294</v>
      </c>
      <c r="C2311" s="28" t="s">
        <v>3295</v>
      </c>
    </row>
    <row r="2312" spans="2:3" ht="18" customHeight="1" x14ac:dyDescent="0.3">
      <c r="B2312" s="16" t="s">
        <v>3296</v>
      </c>
      <c r="C2312" s="28" t="s">
        <v>3297</v>
      </c>
    </row>
    <row r="2313" spans="2:3" ht="18" customHeight="1" x14ac:dyDescent="0.3">
      <c r="B2313" s="16" t="s">
        <v>3298</v>
      </c>
      <c r="C2313" s="28" t="s">
        <v>3299</v>
      </c>
    </row>
    <row r="2314" spans="2:3" ht="18" customHeight="1" x14ac:dyDescent="0.3">
      <c r="B2314" s="16" t="s">
        <v>3300</v>
      </c>
      <c r="C2314" s="28" t="s">
        <v>3301</v>
      </c>
    </row>
    <row r="2315" spans="2:3" ht="18" customHeight="1" x14ac:dyDescent="0.3">
      <c r="B2315" s="16" t="s">
        <v>3302</v>
      </c>
      <c r="C2315" s="28" t="s">
        <v>3303</v>
      </c>
    </row>
    <row r="2316" spans="2:3" ht="18" customHeight="1" x14ac:dyDescent="0.3">
      <c r="B2316" s="16" t="s">
        <v>3304</v>
      </c>
      <c r="C2316" s="28" t="s">
        <v>3305</v>
      </c>
    </row>
    <row r="2317" spans="2:3" ht="18" customHeight="1" x14ac:dyDescent="0.3">
      <c r="B2317" s="16" t="s">
        <v>3306</v>
      </c>
      <c r="C2317" s="28" t="s">
        <v>3307</v>
      </c>
    </row>
    <row r="2318" spans="2:3" ht="18" customHeight="1" x14ac:dyDescent="0.3">
      <c r="B2318" s="16" t="s">
        <v>3308</v>
      </c>
      <c r="C2318" s="28" t="s">
        <v>3309</v>
      </c>
    </row>
    <row r="2319" spans="2:3" ht="18" customHeight="1" x14ac:dyDescent="0.3">
      <c r="B2319" s="16" t="s">
        <v>3310</v>
      </c>
      <c r="C2319" s="28" t="s">
        <v>3311</v>
      </c>
    </row>
    <row r="2320" spans="2:3" ht="18" customHeight="1" x14ac:dyDescent="0.3">
      <c r="B2320" s="16" t="s">
        <v>3312</v>
      </c>
      <c r="C2320" s="28" t="s">
        <v>3313</v>
      </c>
    </row>
    <row r="2321" spans="2:3" ht="18" customHeight="1" x14ac:dyDescent="0.3">
      <c r="B2321" s="16" t="s">
        <v>3314</v>
      </c>
      <c r="C2321" s="28" t="s">
        <v>3315</v>
      </c>
    </row>
    <row r="2322" spans="2:3" ht="18" customHeight="1" x14ac:dyDescent="0.3">
      <c r="B2322" s="16" t="s">
        <v>3316</v>
      </c>
      <c r="C2322" s="28" t="s">
        <v>3317</v>
      </c>
    </row>
    <row r="2323" spans="2:3" ht="18" customHeight="1" x14ac:dyDescent="0.3">
      <c r="B2323" s="16" t="s">
        <v>3318</v>
      </c>
      <c r="C2323" s="28" t="s">
        <v>3319</v>
      </c>
    </row>
    <row r="2324" spans="2:3" ht="18" customHeight="1" x14ac:dyDescent="0.3">
      <c r="B2324" s="16" t="s">
        <v>3320</v>
      </c>
      <c r="C2324" s="28" t="s">
        <v>3321</v>
      </c>
    </row>
    <row r="2325" spans="2:3" ht="18" customHeight="1" x14ac:dyDescent="0.3">
      <c r="B2325" s="16" t="s">
        <v>3322</v>
      </c>
      <c r="C2325" s="28" t="s">
        <v>3323</v>
      </c>
    </row>
    <row r="2326" spans="2:3" ht="18" customHeight="1" x14ac:dyDescent="0.3">
      <c r="B2326" s="16" t="s">
        <v>3324</v>
      </c>
      <c r="C2326" s="28" t="s">
        <v>3325</v>
      </c>
    </row>
    <row r="2327" spans="2:3" ht="18" customHeight="1" x14ac:dyDescent="0.3">
      <c r="B2327" s="16" t="s">
        <v>3326</v>
      </c>
      <c r="C2327" s="28" t="s">
        <v>3327</v>
      </c>
    </row>
    <row r="2328" spans="2:3" ht="18" customHeight="1" x14ac:dyDescent="0.3">
      <c r="B2328" s="16" t="s">
        <v>3328</v>
      </c>
      <c r="C2328" s="28" t="s">
        <v>3329</v>
      </c>
    </row>
    <row r="2329" spans="2:3" ht="18" customHeight="1" x14ac:dyDescent="0.3">
      <c r="B2329" s="16" t="s">
        <v>3330</v>
      </c>
      <c r="C2329" s="28" t="s">
        <v>3331</v>
      </c>
    </row>
    <row r="2330" spans="2:3" ht="18" customHeight="1" x14ac:dyDescent="0.3">
      <c r="B2330" s="16" t="s">
        <v>3332</v>
      </c>
      <c r="C2330" s="28" t="s">
        <v>3333</v>
      </c>
    </row>
    <row r="2331" spans="2:3" ht="18" customHeight="1" x14ac:dyDescent="0.3">
      <c r="B2331" s="16" t="s">
        <v>3334</v>
      </c>
      <c r="C2331" s="28" t="s">
        <v>3335</v>
      </c>
    </row>
    <row r="2332" spans="2:3" ht="18" customHeight="1" x14ac:dyDescent="0.3">
      <c r="B2332" s="16" t="s">
        <v>3336</v>
      </c>
      <c r="C2332" s="28" t="s">
        <v>3337</v>
      </c>
    </row>
    <row r="2333" spans="2:3" ht="18" customHeight="1" x14ac:dyDescent="0.3">
      <c r="B2333" s="16" t="s">
        <v>3338</v>
      </c>
      <c r="C2333" s="28" t="s">
        <v>3339</v>
      </c>
    </row>
    <row r="2334" spans="2:3" ht="18" customHeight="1" x14ac:dyDescent="0.3">
      <c r="B2334" s="16" t="s">
        <v>3340</v>
      </c>
      <c r="C2334" s="28" t="s">
        <v>3341</v>
      </c>
    </row>
    <row r="2335" spans="2:3" ht="18" customHeight="1" x14ac:dyDescent="0.3">
      <c r="B2335" s="16" t="s">
        <v>3342</v>
      </c>
      <c r="C2335" s="28" t="s">
        <v>3343</v>
      </c>
    </row>
    <row r="2336" spans="2:3" ht="18" customHeight="1" x14ac:dyDescent="0.3">
      <c r="B2336" s="16" t="s">
        <v>3344</v>
      </c>
      <c r="C2336" s="28" t="s">
        <v>3345</v>
      </c>
    </row>
    <row r="2337" spans="2:3" ht="18" customHeight="1" x14ac:dyDescent="0.3">
      <c r="B2337" s="16" t="s">
        <v>3346</v>
      </c>
      <c r="C2337" s="28" t="s">
        <v>3347</v>
      </c>
    </row>
    <row r="2338" spans="2:3" ht="18" customHeight="1" x14ac:dyDescent="0.3">
      <c r="B2338" s="16" t="s">
        <v>3348</v>
      </c>
      <c r="C2338" s="28" t="s">
        <v>3349</v>
      </c>
    </row>
    <row r="2339" spans="2:3" ht="18" customHeight="1" x14ac:dyDescent="0.3">
      <c r="B2339" s="16" t="s">
        <v>3350</v>
      </c>
      <c r="C2339" s="28" t="s">
        <v>3351</v>
      </c>
    </row>
    <row r="2340" spans="2:3" ht="18" customHeight="1" x14ac:dyDescent="0.3">
      <c r="B2340" s="16" t="s">
        <v>3352</v>
      </c>
      <c r="C2340" s="28" t="s">
        <v>3353</v>
      </c>
    </row>
    <row r="2341" spans="2:3" ht="18" customHeight="1" x14ac:dyDescent="0.3">
      <c r="B2341" s="16" t="s">
        <v>3354</v>
      </c>
      <c r="C2341" s="28" t="s">
        <v>3355</v>
      </c>
    </row>
    <row r="2342" spans="2:3" ht="18" customHeight="1" x14ac:dyDescent="0.3">
      <c r="B2342" s="16" t="s">
        <v>3356</v>
      </c>
      <c r="C2342" s="28" t="s">
        <v>3357</v>
      </c>
    </row>
    <row r="2343" spans="2:3" ht="18" customHeight="1" x14ac:dyDescent="0.3">
      <c r="B2343" s="16" t="s">
        <v>3358</v>
      </c>
      <c r="C2343" s="28" t="s">
        <v>3359</v>
      </c>
    </row>
    <row r="2344" spans="2:3" ht="18" customHeight="1" x14ac:dyDescent="0.3">
      <c r="B2344" s="16" t="s">
        <v>3360</v>
      </c>
      <c r="C2344" s="28" t="s">
        <v>3361</v>
      </c>
    </row>
    <row r="2345" spans="2:3" ht="18" customHeight="1" x14ac:dyDescent="0.3">
      <c r="B2345" s="16" t="s">
        <v>3362</v>
      </c>
      <c r="C2345" s="28" t="s">
        <v>3363</v>
      </c>
    </row>
    <row r="2346" spans="2:3" ht="18" customHeight="1" x14ac:dyDescent="0.3">
      <c r="B2346" s="16" t="s">
        <v>3364</v>
      </c>
      <c r="C2346" s="28" t="s">
        <v>3365</v>
      </c>
    </row>
    <row r="2347" spans="2:3" ht="18" customHeight="1" x14ac:dyDescent="0.3">
      <c r="B2347" s="16" t="s">
        <v>3366</v>
      </c>
      <c r="C2347" s="28" t="s">
        <v>3367</v>
      </c>
    </row>
    <row r="2348" spans="2:3" ht="18" customHeight="1" x14ac:dyDescent="0.3">
      <c r="B2348" s="16" t="s">
        <v>3368</v>
      </c>
      <c r="C2348" s="28" t="s">
        <v>3369</v>
      </c>
    </row>
    <row r="2349" spans="2:3" ht="18" customHeight="1" x14ac:dyDescent="0.3">
      <c r="B2349" s="16" t="s">
        <v>3370</v>
      </c>
      <c r="C2349" s="28" t="s">
        <v>3371</v>
      </c>
    </row>
    <row r="2350" spans="2:3" ht="18" customHeight="1" x14ac:dyDescent="0.3">
      <c r="B2350" s="16" t="s">
        <v>3372</v>
      </c>
      <c r="C2350" s="28" t="s">
        <v>3373</v>
      </c>
    </row>
    <row r="2351" spans="2:3" ht="18" customHeight="1" x14ac:dyDescent="0.3">
      <c r="B2351" s="16" t="s">
        <v>3374</v>
      </c>
      <c r="C2351" s="28" t="s">
        <v>3375</v>
      </c>
    </row>
    <row r="2352" spans="2:3" ht="18" customHeight="1" x14ac:dyDescent="0.3">
      <c r="B2352" s="16" t="s">
        <v>3376</v>
      </c>
      <c r="C2352" s="28" t="s">
        <v>3377</v>
      </c>
    </row>
    <row r="2353" spans="2:3" ht="18" customHeight="1" x14ac:dyDescent="0.3">
      <c r="B2353" s="16" t="s">
        <v>3378</v>
      </c>
      <c r="C2353" s="28" t="s">
        <v>3379</v>
      </c>
    </row>
    <row r="2354" spans="2:3" ht="18" customHeight="1" x14ac:dyDescent="0.3">
      <c r="B2354" s="16" t="s">
        <v>3380</v>
      </c>
      <c r="C2354" s="28" t="s">
        <v>3381</v>
      </c>
    </row>
    <row r="2355" spans="2:3" ht="18" customHeight="1" x14ac:dyDescent="0.3">
      <c r="B2355" s="16" t="s">
        <v>3382</v>
      </c>
      <c r="C2355" s="28" t="s">
        <v>3383</v>
      </c>
    </row>
    <row r="2356" spans="2:3" ht="18" customHeight="1" x14ac:dyDescent="0.3">
      <c r="B2356" s="16" t="s">
        <v>3384</v>
      </c>
      <c r="C2356" s="28" t="s">
        <v>3385</v>
      </c>
    </row>
    <row r="2357" spans="2:3" ht="18" customHeight="1" x14ac:dyDescent="0.3">
      <c r="B2357" s="16" t="s">
        <v>3386</v>
      </c>
      <c r="C2357" s="28" t="s">
        <v>3387</v>
      </c>
    </row>
    <row r="2358" spans="2:3" ht="18" customHeight="1" x14ac:dyDescent="0.3">
      <c r="B2358" s="16" t="s">
        <v>3388</v>
      </c>
      <c r="C2358" s="28" t="s">
        <v>3389</v>
      </c>
    </row>
    <row r="2359" spans="2:3" ht="18" customHeight="1" x14ac:dyDescent="0.3">
      <c r="B2359" s="16" t="s">
        <v>3390</v>
      </c>
      <c r="C2359" s="28" t="s">
        <v>3391</v>
      </c>
    </row>
    <row r="2360" spans="2:3" ht="18" customHeight="1" x14ac:dyDescent="0.3">
      <c r="B2360" s="16" t="s">
        <v>3392</v>
      </c>
      <c r="C2360" s="28" t="s">
        <v>3393</v>
      </c>
    </row>
    <row r="2361" spans="2:3" ht="18" customHeight="1" x14ac:dyDescent="0.3">
      <c r="B2361" s="16" t="s">
        <v>3394</v>
      </c>
      <c r="C2361" s="28" t="s">
        <v>3395</v>
      </c>
    </row>
    <row r="2362" spans="2:3" ht="18" customHeight="1" x14ac:dyDescent="0.3">
      <c r="B2362" s="16" t="s">
        <v>3396</v>
      </c>
      <c r="C2362" s="28" t="s">
        <v>3397</v>
      </c>
    </row>
    <row r="2363" spans="2:3" ht="18" customHeight="1" x14ac:dyDescent="0.3">
      <c r="B2363" s="16" t="s">
        <v>3398</v>
      </c>
      <c r="C2363" s="28" t="s">
        <v>3399</v>
      </c>
    </row>
    <row r="2364" spans="2:3" ht="18" customHeight="1" x14ac:dyDescent="0.3">
      <c r="B2364" s="16" t="s">
        <v>3400</v>
      </c>
      <c r="C2364" s="28" t="s">
        <v>3401</v>
      </c>
    </row>
    <row r="2365" spans="2:3" ht="18" customHeight="1" x14ac:dyDescent="0.3">
      <c r="B2365" s="16" t="s">
        <v>3402</v>
      </c>
      <c r="C2365" s="28" t="s">
        <v>3403</v>
      </c>
    </row>
    <row r="2366" spans="2:3" ht="18" customHeight="1" x14ac:dyDescent="0.3">
      <c r="B2366" s="16" t="s">
        <v>3404</v>
      </c>
      <c r="C2366" s="28" t="s">
        <v>3405</v>
      </c>
    </row>
    <row r="2367" spans="2:3" ht="18" customHeight="1" x14ac:dyDescent="0.3">
      <c r="B2367" s="16" t="s">
        <v>3406</v>
      </c>
      <c r="C2367" s="28" t="s">
        <v>3407</v>
      </c>
    </row>
    <row r="2368" spans="2:3" ht="18" customHeight="1" x14ac:dyDescent="0.3">
      <c r="B2368" s="16" t="s">
        <v>3408</v>
      </c>
      <c r="C2368" s="28" t="s">
        <v>3409</v>
      </c>
    </row>
    <row r="2369" spans="2:3" ht="18" customHeight="1" x14ac:dyDescent="0.3">
      <c r="B2369" s="16" t="s">
        <v>3410</v>
      </c>
      <c r="C2369" s="28" t="s">
        <v>3411</v>
      </c>
    </row>
    <row r="2370" spans="2:3" ht="18" customHeight="1" x14ac:dyDescent="0.3">
      <c r="B2370" s="16" t="s">
        <v>3412</v>
      </c>
      <c r="C2370" s="28" t="s">
        <v>3413</v>
      </c>
    </row>
    <row r="2371" spans="2:3" ht="18" customHeight="1" x14ac:dyDescent="0.3">
      <c r="B2371" s="16" t="s">
        <v>3414</v>
      </c>
      <c r="C2371" s="28" t="s">
        <v>3415</v>
      </c>
    </row>
    <row r="2372" spans="2:3" ht="18" customHeight="1" x14ac:dyDescent="0.3">
      <c r="B2372" s="16" t="s">
        <v>3416</v>
      </c>
      <c r="C2372" s="28" t="s">
        <v>3417</v>
      </c>
    </row>
    <row r="2373" spans="2:3" ht="18" customHeight="1" x14ac:dyDescent="0.3">
      <c r="B2373" s="16" t="s">
        <v>3418</v>
      </c>
      <c r="C2373" s="28" t="s">
        <v>3419</v>
      </c>
    </row>
    <row r="2374" spans="2:3" ht="18" customHeight="1" x14ac:dyDescent="0.3">
      <c r="B2374" s="16" t="s">
        <v>3420</v>
      </c>
      <c r="C2374" s="28" t="s">
        <v>3421</v>
      </c>
    </row>
    <row r="2375" spans="2:3" ht="18" customHeight="1" x14ac:dyDescent="0.3">
      <c r="B2375" s="16" t="s">
        <v>3422</v>
      </c>
      <c r="C2375" s="28" t="s">
        <v>3423</v>
      </c>
    </row>
    <row r="2376" spans="2:3" ht="18" customHeight="1" x14ac:dyDescent="0.3">
      <c r="B2376" s="16" t="s">
        <v>3424</v>
      </c>
      <c r="C2376" s="28" t="s">
        <v>3425</v>
      </c>
    </row>
    <row r="2377" spans="2:3" ht="18" customHeight="1" x14ac:dyDescent="0.3">
      <c r="B2377" s="16" t="s">
        <v>3426</v>
      </c>
      <c r="C2377" s="28" t="s">
        <v>3427</v>
      </c>
    </row>
    <row r="2378" spans="2:3" ht="18" customHeight="1" x14ac:dyDescent="0.3">
      <c r="B2378" s="16" t="s">
        <v>3428</v>
      </c>
      <c r="C2378" s="28" t="s">
        <v>3429</v>
      </c>
    </row>
    <row r="2379" spans="2:3" ht="18" customHeight="1" x14ac:dyDescent="0.3">
      <c r="B2379" s="16" t="s">
        <v>3430</v>
      </c>
      <c r="C2379" s="28" t="s">
        <v>3431</v>
      </c>
    </row>
    <row r="2380" spans="2:3" ht="18" customHeight="1" x14ac:dyDescent="0.3">
      <c r="B2380" s="16" t="s">
        <v>3432</v>
      </c>
      <c r="C2380" s="28" t="s">
        <v>3433</v>
      </c>
    </row>
    <row r="2381" spans="2:3" ht="18" customHeight="1" x14ac:dyDescent="0.3">
      <c r="B2381" s="16" t="s">
        <v>3434</v>
      </c>
      <c r="C2381" s="28" t="s">
        <v>3435</v>
      </c>
    </row>
    <row r="2382" spans="2:3" ht="18" customHeight="1" x14ac:dyDescent="0.3">
      <c r="B2382" s="16" t="s">
        <v>3436</v>
      </c>
      <c r="C2382" s="28" t="s">
        <v>3437</v>
      </c>
    </row>
    <row r="2383" spans="2:3" ht="18" customHeight="1" x14ac:dyDescent="0.3">
      <c r="B2383" s="16" t="s">
        <v>3438</v>
      </c>
      <c r="C2383" s="28" t="s">
        <v>3439</v>
      </c>
    </row>
    <row r="2384" spans="2:3" ht="18" customHeight="1" x14ac:dyDescent="0.3">
      <c r="B2384" s="16" t="s">
        <v>3440</v>
      </c>
      <c r="C2384" s="28" t="s">
        <v>3441</v>
      </c>
    </row>
    <row r="2385" spans="2:3" ht="18" customHeight="1" x14ac:dyDescent="0.3">
      <c r="B2385" s="16" t="s">
        <v>3442</v>
      </c>
      <c r="C2385" s="28" t="s">
        <v>3443</v>
      </c>
    </row>
    <row r="2386" spans="2:3" ht="18" customHeight="1" x14ac:dyDescent="0.3">
      <c r="B2386" s="16" t="s">
        <v>3444</v>
      </c>
      <c r="C2386" s="28" t="s">
        <v>3445</v>
      </c>
    </row>
    <row r="2387" spans="2:3" ht="18" customHeight="1" x14ac:dyDescent="0.3">
      <c r="B2387" s="16" t="s">
        <v>3446</v>
      </c>
      <c r="C2387" s="28" t="s">
        <v>3447</v>
      </c>
    </row>
    <row r="2388" spans="2:3" ht="18" customHeight="1" x14ac:dyDescent="0.3">
      <c r="B2388" s="16" t="s">
        <v>3448</v>
      </c>
      <c r="C2388" s="28" t="s">
        <v>3449</v>
      </c>
    </row>
    <row r="2389" spans="2:3" ht="18" customHeight="1" x14ac:dyDescent="0.3">
      <c r="B2389" s="16" t="s">
        <v>3450</v>
      </c>
      <c r="C2389" s="28" t="s">
        <v>3451</v>
      </c>
    </row>
    <row r="2390" spans="2:3" ht="18" customHeight="1" x14ac:dyDescent="0.3">
      <c r="B2390" s="16" t="s">
        <v>3452</v>
      </c>
      <c r="C2390" s="28" t="s">
        <v>3453</v>
      </c>
    </row>
    <row r="2391" spans="2:3" ht="18" customHeight="1" x14ac:dyDescent="0.3">
      <c r="B2391" s="16" t="s">
        <v>3454</v>
      </c>
      <c r="C2391" s="28" t="s">
        <v>3455</v>
      </c>
    </row>
    <row r="2392" spans="2:3" ht="18" customHeight="1" x14ac:dyDescent="0.3">
      <c r="B2392" s="16" t="s">
        <v>3456</v>
      </c>
      <c r="C2392" s="28" t="s">
        <v>3457</v>
      </c>
    </row>
    <row r="2393" spans="2:3" ht="18" customHeight="1" x14ac:dyDescent="0.3">
      <c r="B2393" s="16" t="s">
        <v>3458</v>
      </c>
      <c r="C2393" s="28" t="s">
        <v>3459</v>
      </c>
    </row>
    <row r="2394" spans="2:3" ht="18" customHeight="1" x14ac:dyDescent="0.3">
      <c r="B2394" s="16" t="s">
        <v>3460</v>
      </c>
      <c r="C2394" s="28" t="s">
        <v>3461</v>
      </c>
    </row>
    <row r="2395" spans="2:3" ht="18" customHeight="1" x14ac:dyDescent="0.3">
      <c r="B2395" s="16" t="s">
        <v>3462</v>
      </c>
      <c r="C2395" s="28" t="s">
        <v>3463</v>
      </c>
    </row>
    <row r="2396" spans="2:3" ht="18" customHeight="1" x14ac:dyDescent="0.3">
      <c r="B2396" s="16" t="s">
        <v>3464</v>
      </c>
      <c r="C2396" s="28" t="s">
        <v>3465</v>
      </c>
    </row>
    <row r="2397" spans="2:3" ht="18" customHeight="1" x14ac:dyDescent="0.3">
      <c r="B2397" s="16" t="s">
        <v>3466</v>
      </c>
      <c r="C2397" s="28" t="s">
        <v>3467</v>
      </c>
    </row>
    <row r="2398" spans="2:3" ht="18" customHeight="1" x14ac:dyDescent="0.3">
      <c r="B2398" s="16" t="s">
        <v>3468</v>
      </c>
      <c r="C2398" s="28" t="s">
        <v>3469</v>
      </c>
    </row>
    <row r="2399" spans="2:3" ht="18" customHeight="1" x14ac:dyDescent="0.3">
      <c r="B2399" s="16" t="s">
        <v>3470</v>
      </c>
      <c r="C2399" s="28" t="s">
        <v>3471</v>
      </c>
    </row>
    <row r="2400" spans="2:3" ht="18" customHeight="1" x14ac:dyDescent="0.3">
      <c r="B2400" s="16" t="s">
        <v>3472</v>
      </c>
      <c r="C2400" s="28" t="s">
        <v>3473</v>
      </c>
    </row>
    <row r="2401" spans="2:3" ht="18" customHeight="1" x14ac:dyDescent="0.3">
      <c r="B2401" s="16" t="s">
        <v>3474</v>
      </c>
      <c r="C2401" s="28" t="s">
        <v>3475</v>
      </c>
    </row>
    <row r="2402" spans="2:3" ht="18" customHeight="1" x14ac:dyDescent="0.3">
      <c r="B2402" s="16" t="s">
        <v>3476</v>
      </c>
      <c r="C2402" s="28" t="s">
        <v>3477</v>
      </c>
    </row>
    <row r="2403" spans="2:3" ht="18" customHeight="1" x14ac:dyDescent="0.3">
      <c r="B2403" s="16" t="s">
        <v>3478</v>
      </c>
      <c r="C2403" s="28" t="s">
        <v>3479</v>
      </c>
    </row>
    <row r="2404" spans="2:3" ht="18" customHeight="1" x14ac:dyDescent="0.3">
      <c r="B2404" s="16" t="s">
        <v>3480</v>
      </c>
      <c r="C2404" s="28" t="s">
        <v>3481</v>
      </c>
    </row>
    <row r="2405" spans="2:3" ht="18" customHeight="1" x14ac:dyDescent="0.3">
      <c r="B2405" s="16" t="s">
        <v>3482</v>
      </c>
      <c r="C2405" s="28" t="s">
        <v>3483</v>
      </c>
    </row>
    <row r="2406" spans="2:3" ht="18" customHeight="1" x14ac:dyDescent="0.3">
      <c r="B2406" s="16" t="s">
        <v>3484</v>
      </c>
      <c r="C2406" s="28" t="s">
        <v>3485</v>
      </c>
    </row>
    <row r="2407" spans="2:3" ht="18" customHeight="1" x14ac:dyDescent="0.3">
      <c r="B2407" s="16" t="s">
        <v>3486</v>
      </c>
      <c r="C2407" s="28" t="s">
        <v>3487</v>
      </c>
    </row>
    <row r="2408" spans="2:3" ht="18" customHeight="1" x14ac:dyDescent="0.3">
      <c r="B2408" s="16" t="s">
        <v>3488</v>
      </c>
      <c r="C2408" s="28" t="s">
        <v>3489</v>
      </c>
    </row>
    <row r="2409" spans="2:3" ht="18" customHeight="1" x14ac:dyDescent="0.3">
      <c r="B2409" s="16" t="s">
        <v>3490</v>
      </c>
      <c r="C2409" s="28" t="s">
        <v>3491</v>
      </c>
    </row>
    <row r="2410" spans="2:3" ht="18" customHeight="1" x14ac:dyDescent="0.3">
      <c r="B2410" s="16" t="s">
        <v>3492</v>
      </c>
      <c r="C2410" s="28" t="s">
        <v>3493</v>
      </c>
    </row>
    <row r="2411" spans="2:3" ht="18" customHeight="1" x14ac:dyDescent="0.3">
      <c r="B2411" s="16" t="s">
        <v>3494</v>
      </c>
      <c r="C2411" s="28" t="s">
        <v>3495</v>
      </c>
    </row>
    <row r="2412" spans="2:3" ht="18" customHeight="1" x14ac:dyDescent="0.3">
      <c r="B2412" s="16" t="s">
        <v>3496</v>
      </c>
      <c r="C2412" s="28" t="s">
        <v>3497</v>
      </c>
    </row>
    <row r="2413" spans="2:3" ht="18" customHeight="1" x14ac:dyDescent="0.3">
      <c r="B2413" s="16" t="s">
        <v>3498</v>
      </c>
      <c r="C2413" s="28" t="s">
        <v>3499</v>
      </c>
    </row>
    <row r="2414" spans="2:3" ht="18" customHeight="1" x14ac:dyDescent="0.3">
      <c r="B2414" s="16" t="s">
        <v>3500</v>
      </c>
      <c r="C2414" s="28" t="s">
        <v>3501</v>
      </c>
    </row>
    <row r="2415" spans="2:3" ht="18" customHeight="1" x14ac:dyDescent="0.3">
      <c r="B2415" s="16" t="s">
        <v>3502</v>
      </c>
      <c r="C2415" s="28" t="s">
        <v>3503</v>
      </c>
    </row>
    <row r="2416" spans="2:3" ht="18" customHeight="1" x14ac:dyDescent="0.3">
      <c r="B2416" s="16" t="s">
        <v>3504</v>
      </c>
      <c r="C2416" s="28" t="s">
        <v>3505</v>
      </c>
    </row>
    <row r="2417" spans="2:3" ht="18" customHeight="1" x14ac:dyDescent="0.3">
      <c r="B2417" s="16" t="s">
        <v>3506</v>
      </c>
      <c r="C2417" s="28" t="s">
        <v>3507</v>
      </c>
    </row>
    <row r="2418" spans="2:3" ht="18" customHeight="1" x14ac:dyDescent="0.3">
      <c r="B2418" s="16" t="s">
        <v>3508</v>
      </c>
      <c r="C2418" s="28" t="s">
        <v>3509</v>
      </c>
    </row>
    <row r="2419" spans="2:3" ht="18" customHeight="1" x14ac:dyDescent="0.3">
      <c r="B2419" s="16" t="s">
        <v>3510</v>
      </c>
      <c r="C2419" s="28" t="s">
        <v>3511</v>
      </c>
    </row>
    <row r="2420" spans="2:3" ht="18" customHeight="1" x14ac:dyDescent="0.3">
      <c r="B2420" s="16" t="s">
        <v>3512</v>
      </c>
      <c r="C2420" s="28" t="s">
        <v>3513</v>
      </c>
    </row>
    <row r="2421" spans="2:3" ht="18" customHeight="1" x14ac:dyDescent="0.3">
      <c r="B2421" s="16" t="s">
        <v>3514</v>
      </c>
      <c r="C2421" s="28" t="s">
        <v>3515</v>
      </c>
    </row>
    <row r="2422" spans="2:3" ht="18" customHeight="1" x14ac:dyDescent="0.3">
      <c r="B2422" s="16" t="s">
        <v>3516</v>
      </c>
      <c r="C2422" s="28" t="s">
        <v>3517</v>
      </c>
    </row>
    <row r="2423" spans="2:3" ht="18" customHeight="1" x14ac:dyDescent="0.3">
      <c r="B2423" s="16" t="s">
        <v>3518</v>
      </c>
      <c r="C2423" s="28" t="s">
        <v>3519</v>
      </c>
    </row>
    <row r="2424" spans="2:3" ht="18" customHeight="1" x14ac:dyDescent="0.3">
      <c r="B2424" s="16" t="s">
        <v>3520</v>
      </c>
      <c r="C2424" s="28" t="s">
        <v>3521</v>
      </c>
    </row>
    <row r="2425" spans="2:3" ht="18" customHeight="1" x14ac:dyDescent="0.3">
      <c r="B2425" s="16" t="s">
        <v>3522</v>
      </c>
      <c r="C2425" s="28" t="s">
        <v>3523</v>
      </c>
    </row>
    <row r="2426" spans="2:3" ht="18" customHeight="1" x14ac:dyDescent="0.3">
      <c r="B2426" s="16" t="s">
        <v>3524</v>
      </c>
      <c r="C2426" s="28" t="s">
        <v>3525</v>
      </c>
    </row>
    <row r="2427" spans="2:3" ht="18" customHeight="1" x14ac:dyDescent="0.3">
      <c r="B2427" s="16" t="s">
        <v>3526</v>
      </c>
      <c r="C2427" s="28" t="s">
        <v>3527</v>
      </c>
    </row>
    <row r="2428" spans="2:3" ht="18" customHeight="1" x14ac:dyDescent="0.3">
      <c r="B2428" s="16" t="s">
        <v>3528</v>
      </c>
      <c r="C2428" s="28" t="s">
        <v>3529</v>
      </c>
    </row>
    <row r="2429" spans="2:3" ht="18" customHeight="1" x14ac:dyDescent="0.3">
      <c r="B2429" s="16" t="s">
        <v>3530</v>
      </c>
      <c r="C2429" s="28" t="s">
        <v>3531</v>
      </c>
    </row>
    <row r="2430" spans="2:3" ht="18" customHeight="1" x14ac:dyDescent="0.3">
      <c r="B2430" s="16" t="s">
        <v>3532</v>
      </c>
      <c r="C2430" s="28" t="s">
        <v>3533</v>
      </c>
    </row>
    <row r="2431" spans="2:3" ht="18" customHeight="1" x14ac:dyDescent="0.3">
      <c r="B2431" s="16" t="s">
        <v>3534</v>
      </c>
      <c r="C2431" s="28" t="s">
        <v>3535</v>
      </c>
    </row>
    <row r="2432" spans="2:3" ht="18" customHeight="1" x14ac:dyDescent="0.3">
      <c r="B2432" s="16" t="s">
        <v>3536</v>
      </c>
      <c r="C2432" s="28" t="s">
        <v>3537</v>
      </c>
    </row>
    <row r="2433" spans="2:3" ht="18" customHeight="1" x14ac:dyDescent="0.3">
      <c r="B2433" s="16" t="s">
        <v>3538</v>
      </c>
      <c r="C2433" s="28" t="s">
        <v>3539</v>
      </c>
    </row>
    <row r="2434" spans="2:3" ht="18" customHeight="1" x14ac:dyDescent="0.3">
      <c r="B2434" s="16" t="s">
        <v>3540</v>
      </c>
      <c r="C2434" s="28" t="s">
        <v>3541</v>
      </c>
    </row>
    <row r="2435" spans="2:3" ht="18" customHeight="1" x14ac:dyDescent="0.3">
      <c r="B2435" s="16" t="s">
        <v>3542</v>
      </c>
      <c r="C2435" s="28" t="s">
        <v>3543</v>
      </c>
    </row>
    <row r="2436" spans="2:3" ht="18" customHeight="1" x14ac:dyDescent="0.3">
      <c r="B2436" s="16" t="s">
        <v>3544</v>
      </c>
      <c r="C2436" s="28" t="s">
        <v>3545</v>
      </c>
    </row>
    <row r="2437" spans="2:3" ht="18" customHeight="1" x14ac:dyDescent="0.3">
      <c r="B2437" s="16" t="s">
        <v>3546</v>
      </c>
      <c r="C2437" s="28" t="s">
        <v>3547</v>
      </c>
    </row>
    <row r="2438" spans="2:3" ht="18" customHeight="1" x14ac:dyDescent="0.3">
      <c r="B2438" s="16" t="s">
        <v>3548</v>
      </c>
      <c r="C2438" s="28" t="s">
        <v>3549</v>
      </c>
    </row>
    <row r="2439" spans="2:3" ht="18" customHeight="1" x14ac:dyDescent="0.3">
      <c r="B2439" s="16" t="s">
        <v>3550</v>
      </c>
      <c r="C2439" s="28" t="s">
        <v>3551</v>
      </c>
    </row>
    <row r="2440" spans="2:3" ht="18" customHeight="1" x14ac:dyDescent="0.3">
      <c r="B2440" s="16" t="s">
        <v>3552</v>
      </c>
      <c r="C2440" s="28" t="s">
        <v>3553</v>
      </c>
    </row>
    <row r="2441" spans="2:3" ht="18" customHeight="1" x14ac:dyDescent="0.3">
      <c r="B2441" s="16" t="s">
        <v>3554</v>
      </c>
      <c r="C2441" s="28" t="s">
        <v>3555</v>
      </c>
    </row>
    <row r="2442" spans="2:3" ht="18" customHeight="1" x14ac:dyDescent="0.3">
      <c r="B2442" s="16" t="s">
        <v>3556</v>
      </c>
      <c r="C2442" s="28" t="s">
        <v>3557</v>
      </c>
    </row>
    <row r="2443" spans="2:3" ht="18" customHeight="1" x14ac:dyDescent="0.3">
      <c r="B2443" s="16" t="s">
        <v>3558</v>
      </c>
      <c r="C2443" s="28" t="s">
        <v>3559</v>
      </c>
    </row>
    <row r="2444" spans="2:3" ht="18" customHeight="1" x14ac:dyDescent="0.3">
      <c r="B2444" s="16" t="s">
        <v>3560</v>
      </c>
      <c r="C2444" s="28" t="s">
        <v>3561</v>
      </c>
    </row>
    <row r="2445" spans="2:3" ht="18" customHeight="1" x14ac:dyDescent="0.3">
      <c r="B2445" s="16" t="s">
        <v>3562</v>
      </c>
      <c r="C2445" s="28" t="s">
        <v>3563</v>
      </c>
    </row>
    <row r="2446" spans="2:3" ht="18" customHeight="1" x14ac:dyDescent="0.3">
      <c r="B2446" s="16" t="s">
        <v>3564</v>
      </c>
      <c r="C2446" s="28" t="s">
        <v>3565</v>
      </c>
    </row>
    <row r="2447" spans="2:3" ht="18" customHeight="1" x14ac:dyDescent="0.3">
      <c r="B2447" s="16" t="s">
        <v>3566</v>
      </c>
      <c r="C2447" s="28" t="s">
        <v>3567</v>
      </c>
    </row>
    <row r="2448" spans="2:3" ht="18" customHeight="1" x14ac:dyDescent="0.3">
      <c r="B2448" s="16" t="s">
        <v>3568</v>
      </c>
      <c r="C2448" s="28" t="s">
        <v>3569</v>
      </c>
    </row>
    <row r="2449" spans="2:3" ht="18" customHeight="1" x14ac:dyDescent="0.3">
      <c r="B2449" s="16" t="s">
        <v>3570</v>
      </c>
      <c r="C2449" s="28" t="s">
        <v>3571</v>
      </c>
    </row>
    <row r="2450" spans="2:3" ht="18" customHeight="1" x14ac:dyDescent="0.3">
      <c r="B2450" s="16" t="s">
        <v>3572</v>
      </c>
      <c r="C2450" s="28" t="s">
        <v>3573</v>
      </c>
    </row>
    <row r="2451" spans="2:3" ht="18" customHeight="1" x14ac:dyDescent="0.3">
      <c r="B2451" s="16" t="s">
        <v>3574</v>
      </c>
      <c r="C2451" s="28" t="s">
        <v>3575</v>
      </c>
    </row>
    <row r="2452" spans="2:3" ht="18" customHeight="1" x14ac:dyDescent="0.3">
      <c r="B2452" s="16" t="s">
        <v>3576</v>
      </c>
      <c r="C2452" s="28" t="s">
        <v>3577</v>
      </c>
    </row>
    <row r="2453" spans="2:3" ht="18" customHeight="1" x14ac:dyDescent="0.3">
      <c r="B2453" s="16" t="s">
        <v>3578</v>
      </c>
      <c r="C2453" s="28" t="s">
        <v>3579</v>
      </c>
    </row>
    <row r="2454" spans="2:3" ht="18" customHeight="1" x14ac:dyDescent="0.3">
      <c r="B2454" s="16" t="s">
        <v>3580</v>
      </c>
      <c r="C2454" s="28" t="s">
        <v>3581</v>
      </c>
    </row>
    <row r="2455" spans="2:3" ht="18" customHeight="1" x14ac:dyDescent="0.3">
      <c r="B2455" s="16" t="s">
        <v>3582</v>
      </c>
      <c r="C2455" s="28" t="s">
        <v>3583</v>
      </c>
    </row>
    <row r="2456" spans="2:3" ht="18" customHeight="1" x14ac:dyDescent="0.3">
      <c r="B2456" s="16" t="s">
        <v>3584</v>
      </c>
      <c r="C2456" s="28" t="s">
        <v>3585</v>
      </c>
    </row>
    <row r="2457" spans="2:3" ht="18" customHeight="1" x14ac:dyDescent="0.3">
      <c r="B2457" s="16" t="s">
        <v>3586</v>
      </c>
      <c r="C2457" s="28" t="s">
        <v>3587</v>
      </c>
    </row>
    <row r="2458" spans="2:3" ht="18" customHeight="1" x14ac:dyDescent="0.3">
      <c r="B2458" s="16" t="s">
        <v>3588</v>
      </c>
      <c r="C2458" s="28" t="s">
        <v>3589</v>
      </c>
    </row>
    <row r="2459" spans="2:3" ht="18" customHeight="1" x14ac:dyDescent="0.3">
      <c r="B2459" s="16" t="s">
        <v>3590</v>
      </c>
      <c r="C2459" s="28" t="s">
        <v>3591</v>
      </c>
    </row>
    <row r="2460" spans="2:3" ht="18" customHeight="1" x14ac:dyDescent="0.3">
      <c r="B2460" s="16" t="s">
        <v>3592</v>
      </c>
      <c r="C2460" s="28" t="s">
        <v>3593</v>
      </c>
    </row>
    <row r="2461" spans="2:3" ht="18" customHeight="1" x14ac:dyDescent="0.3">
      <c r="B2461" s="16" t="s">
        <v>3594</v>
      </c>
      <c r="C2461" s="28" t="s">
        <v>3595</v>
      </c>
    </row>
    <row r="2462" spans="2:3" ht="18" customHeight="1" x14ac:dyDescent="0.3">
      <c r="B2462" s="16" t="s">
        <v>3596</v>
      </c>
      <c r="C2462" s="28" t="s">
        <v>3597</v>
      </c>
    </row>
    <row r="2463" spans="2:3" ht="18" customHeight="1" x14ac:dyDescent="0.3">
      <c r="B2463" s="16" t="s">
        <v>3598</v>
      </c>
      <c r="C2463" s="28" t="s">
        <v>3599</v>
      </c>
    </row>
    <row r="2464" spans="2:3" ht="18" customHeight="1" x14ac:dyDescent="0.3">
      <c r="B2464" s="16" t="s">
        <v>3600</v>
      </c>
      <c r="C2464" s="28" t="s">
        <v>3601</v>
      </c>
    </row>
    <row r="2465" spans="2:3" ht="18" customHeight="1" x14ac:dyDescent="0.3">
      <c r="B2465" s="16" t="s">
        <v>3602</v>
      </c>
      <c r="C2465" s="28" t="s">
        <v>3603</v>
      </c>
    </row>
    <row r="2466" spans="2:3" ht="18" customHeight="1" x14ac:dyDescent="0.3">
      <c r="B2466" s="16" t="s">
        <v>3604</v>
      </c>
      <c r="C2466" s="28" t="s">
        <v>3605</v>
      </c>
    </row>
    <row r="2467" spans="2:3" ht="18" customHeight="1" x14ac:dyDescent="0.3">
      <c r="B2467" s="16" t="s">
        <v>3606</v>
      </c>
      <c r="C2467" s="28" t="s">
        <v>3607</v>
      </c>
    </row>
    <row r="2468" spans="2:3" ht="18" customHeight="1" x14ac:dyDescent="0.3">
      <c r="B2468" s="16" t="s">
        <v>3608</v>
      </c>
      <c r="C2468" s="28" t="s">
        <v>3609</v>
      </c>
    </row>
    <row r="2469" spans="2:3" ht="18" customHeight="1" x14ac:dyDescent="0.3">
      <c r="B2469" s="16" t="s">
        <v>3610</v>
      </c>
      <c r="C2469" s="28" t="s">
        <v>3611</v>
      </c>
    </row>
    <row r="2470" spans="2:3" ht="18" customHeight="1" x14ac:dyDescent="0.3">
      <c r="B2470" s="16" t="s">
        <v>3612</v>
      </c>
      <c r="C2470" s="28" t="s">
        <v>3613</v>
      </c>
    </row>
    <row r="2471" spans="2:3" ht="18" customHeight="1" x14ac:dyDescent="0.3">
      <c r="B2471" s="16" t="s">
        <v>3614</v>
      </c>
      <c r="C2471" s="28" t="s">
        <v>3615</v>
      </c>
    </row>
    <row r="2472" spans="2:3" ht="18" customHeight="1" x14ac:dyDescent="0.3">
      <c r="B2472" s="16" t="s">
        <v>3616</v>
      </c>
      <c r="C2472" s="28" t="s">
        <v>3617</v>
      </c>
    </row>
    <row r="2473" spans="2:3" ht="18" customHeight="1" x14ac:dyDescent="0.3">
      <c r="B2473" s="16" t="s">
        <v>3618</v>
      </c>
      <c r="C2473" s="28" t="s">
        <v>3619</v>
      </c>
    </row>
    <row r="2474" spans="2:3" ht="18" customHeight="1" x14ac:dyDescent="0.3">
      <c r="B2474" s="16" t="s">
        <v>3620</v>
      </c>
      <c r="C2474" s="28" t="s">
        <v>3621</v>
      </c>
    </row>
    <row r="2475" spans="2:3" ht="18" customHeight="1" x14ac:dyDescent="0.3">
      <c r="B2475" s="16" t="s">
        <v>3622</v>
      </c>
      <c r="C2475" s="28" t="s">
        <v>3623</v>
      </c>
    </row>
    <row r="2476" spans="2:3" ht="18" customHeight="1" x14ac:dyDescent="0.3">
      <c r="B2476" s="16" t="s">
        <v>3624</v>
      </c>
      <c r="C2476" s="28" t="s">
        <v>3625</v>
      </c>
    </row>
    <row r="2477" spans="2:3" ht="18" customHeight="1" x14ac:dyDescent="0.3">
      <c r="B2477" s="16" t="s">
        <v>3626</v>
      </c>
      <c r="C2477" s="28" t="s">
        <v>3627</v>
      </c>
    </row>
    <row r="2478" spans="2:3" ht="18" customHeight="1" x14ac:dyDescent="0.3">
      <c r="B2478" s="16" t="s">
        <v>3628</v>
      </c>
      <c r="C2478" s="28" t="s">
        <v>3629</v>
      </c>
    </row>
    <row r="2479" spans="2:3" ht="18" customHeight="1" x14ac:dyDescent="0.3">
      <c r="B2479" s="16" t="s">
        <v>3630</v>
      </c>
      <c r="C2479" s="28" t="s">
        <v>3631</v>
      </c>
    </row>
    <row r="2480" spans="2:3" ht="18" customHeight="1" x14ac:dyDescent="0.3">
      <c r="B2480" s="16" t="s">
        <v>3632</v>
      </c>
      <c r="C2480" s="28" t="s">
        <v>3633</v>
      </c>
    </row>
    <row r="2481" spans="2:3" ht="18" customHeight="1" x14ac:dyDescent="0.3">
      <c r="B2481" s="16" t="s">
        <v>3634</v>
      </c>
      <c r="C2481" s="28" t="s">
        <v>3635</v>
      </c>
    </row>
    <row r="2482" spans="2:3" ht="18" customHeight="1" x14ac:dyDescent="0.3">
      <c r="B2482" s="16" t="s">
        <v>3636</v>
      </c>
      <c r="C2482" s="28" t="s">
        <v>3637</v>
      </c>
    </row>
    <row r="2483" spans="2:3" ht="18" customHeight="1" x14ac:dyDescent="0.3">
      <c r="B2483" s="16" t="s">
        <v>3638</v>
      </c>
      <c r="C2483" s="28" t="s">
        <v>3639</v>
      </c>
    </row>
    <row r="2484" spans="2:3" ht="18" customHeight="1" x14ac:dyDescent="0.3">
      <c r="B2484" s="16" t="s">
        <v>3640</v>
      </c>
      <c r="C2484" s="28" t="s">
        <v>3641</v>
      </c>
    </row>
    <row r="2485" spans="2:3" ht="18" customHeight="1" x14ac:dyDescent="0.3">
      <c r="B2485" s="16" t="s">
        <v>3642</v>
      </c>
      <c r="C2485" s="28" t="s">
        <v>3643</v>
      </c>
    </row>
    <row r="2486" spans="2:3" ht="18" customHeight="1" x14ac:dyDescent="0.3">
      <c r="B2486" s="16" t="s">
        <v>3644</v>
      </c>
      <c r="C2486" s="28" t="s">
        <v>3645</v>
      </c>
    </row>
    <row r="2487" spans="2:3" ht="18" customHeight="1" x14ac:dyDescent="0.3">
      <c r="B2487" s="16" t="s">
        <v>3646</v>
      </c>
      <c r="C2487" s="28" t="s">
        <v>3647</v>
      </c>
    </row>
    <row r="2488" spans="2:3" ht="18" customHeight="1" x14ac:dyDescent="0.3">
      <c r="B2488" s="16" t="s">
        <v>3648</v>
      </c>
      <c r="C2488" s="28" t="s">
        <v>3649</v>
      </c>
    </row>
    <row r="2489" spans="2:3" ht="18" customHeight="1" x14ac:dyDescent="0.3">
      <c r="B2489" s="16" t="s">
        <v>3650</v>
      </c>
      <c r="C2489" s="28" t="s">
        <v>3651</v>
      </c>
    </row>
    <row r="2490" spans="2:3" ht="18" customHeight="1" x14ac:dyDescent="0.3">
      <c r="B2490" s="16" t="s">
        <v>3652</v>
      </c>
      <c r="C2490" s="28" t="s">
        <v>3653</v>
      </c>
    </row>
    <row r="2491" spans="2:3" ht="18" customHeight="1" x14ac:dyDescent="0.3">
      <c r="B2491" s="16" t="s">
        <v>3654</v>
      </c>
      <c r="C2491" s="28" t="s">
        <v>3655</v>
      </c>
    </row>
    <row r="2492" spans="2:3" ht="18" customHeight="1" x14ac:dyDescent="0.3">
      <c r="B2492" s="16" t="s">
        <v>3656</v>
      </c>
      <c r="C2492" s="28" t="s">
        <v>3657</v>
      </c>
    </row>
    <row r="2493" spans="2:3" ht="18" customHeight="1" x14ac:dyDescent="0.3">
      <c r="B2493" s="16" t="s">
        <v>3658</v>
      </c>
      <c r="C2493" s="28" t="s">
        <v>3659</v>
      </c>
    </row>
    <row r="2494" spans="2:3" ht="18" customHeight="1" x14ac:dyDescent="0.3">
      <c r="B2494" s="16" t="s">
        <v>3660</v>
      </c>
      <c r="C2494" s="28" t="s">
        <v>3661</v>
      </c>
    </row>
    <row r="2495" spans="2:3" ht="18" customHeight="1" x14ac:dyDescent="0.3">
      <c r="B2495" s="16" t="s">
        <v>3662</v>
      </c>
      <c r="C2495" s="28" t="s">
        <v>3663</v>
      </c>
    </row>
    <row r="2496" spans="2:3" ht="18" customHeight="1" x14ac:dyDescent="0.3">
      <c r="B2496" s="16" t="s">
        <v>3664</v>
      </c>
      <c r="C2496" s="28" t="s">
        <v>3665</v>
      </c>
    </row>
    <row r="2497" spans="2:3" ht="18" customHeight="1" x14ac:dyDescent="0.3">
      <c r="B2497" s="16" t="s">
        <v>3666</v>
      </c>
      <c r="C2497" s="28" t="s">
        <v>3667</v>
      </c>
    </row>
    <row r="2498" spans="2:3" ht="18" customHeight="1" x14ac:dyDescent="0.3">
      <c r="B2498" s="16" t="s">
        <v>3668</v>
      </c>
      <c r="C2498" s="28" t="s">
        <v>3669</v>
      </c>
    </row>
    <row r="2499" spans="2:3" ht="18" customHeight="1" x14ac:dyDescent="0.3">
      <c r="B2499" s="16" t="s">
        <v>3670</v>
      </c>
      <c r="C2499" s="28" t="s">
        <v>3671</v>
      </c>
    </row>
    <row r="2500" spans="2:3" ht="18" customHeight="1" x14ac:dyDescent="0.3">
      <c r="B2500" s="16" t="s">
        <v>3672</v>
      </c>
      <c r="C2500" s="28" t="s">
        <v>3673</v>
      </c>
    </row>
    <row r="2501" spans="2:3" ht="18" customHeight="1" x14ac:dyDescent="0.3">
      <c r="B2501" s="16" t="s">
        <v>3674</v>
      </c>
      <c r="C2501" s="28" t="s">
        <v>3675</v>
      </c>
    </row>
    <row r="2502" spans="2:3" ht="18" customHeight="1" x14ac:dyDescent="0.3">
      <c r="B2502" s="16" t="s">
        <v>3676</v>
      </c>
      <c r="C2502" s="28" t="s">
        <v>3677</v>
      </c>
    </row>
    <row r="2503" spans="2:3" ht="18" customHeight="1" x14ac:dyDescent="0.3">
      <c r="B2503" s="16" t="s">
        <v>3678</v>
      </c>
      <c r="C2503" s="28" t="s">
        <v>3679</v>
      </c>
    </row>
    <row r="2504" spans="2:3" ht="18" customHeight="1" x14ac:dyDescent="0.3">
      <c r="B2504" s="16" t="s">
        <v>3680</v>
      </c>
      <c r="C2504" s="28" t="s">
        <v>3681</v>
      </c>
    </row>
    <row r="2505" spans="2:3" ht="18" customHeight="1" x14ac:dyDescent="0.3">
      <c r="B2505" s="16" t="s">
        <v>3682</v>
      </c>
      <c r="C2505" s="28" t="s">
        <v>3683</v>
      </c>
    </row>
    <row r="2506" spans="2:3" ht="18" customHeight="1" x14ac:dyDescent="0.3">
      <c r="B2506" s="16" t="s">
        <v>3684</v>
      </c>
      <c r="C2506" s="28" t="s">
        <v>3685</v>
      </c>
    </row>
    <row r="2507" spans="2:3" ht="18" customHeight="1" x14ac:dyDescent="0.3">
      <c r="B2507" s="16" t="s">
        <v>3686</v>
      </c>
      <c r="C2507" s="28" t="s">
        <v>3687</v>
      </c>
    </row>
    <row r="2508" spans="2:3" ht="18" customHeight="1" x14ac:dyDescent="0.3">
      <c r="B2508" s="16" t="s">
        <v>3688</v>
      </c>
      <c r="C2508" s="28" t="s">
        <v>3689</v>
      </c>
    </row>
    <row r="2509" spans="2:3" ht="18" customHeight="1" x14ac:dyDescent="0.3">
      <c r="B2509" s="16" t="s">
        <v>3690</v>
      </c>
      <c r="C2509" s="28" t="s">
        <v>3691</v>
      </c>
    </row>
    <row r="2510" spans="2:3" ht="18" customHeight="1" x14ac:dyDescent="0.3">
      <c r="B2510" s="16" t="s">
        <v>3692</v>
      </c>
      <c r="C2510" s="28" t="s">
        <v>3693</v>
      </c>
    </row>
    <row r="2511" spans="2:3" ht="18" customHeight="1" x14ac:dyDescent="0.3">
      <c r="B2511" s="16" t="s">
        <v>3694</v>
      </c>
      <c r="C2511" s="28" t="s">
        <v>3695</v>
      </c>
    </row>
    <row r="2512" spans="2:3" ht="18" customHeight="1" x14ac:dyDescent="0.3">
      <c r="B2512" s="16" t="s">
        <v>3696</v>
      </c>
      <c r="C2512" s="28" t="s">
        <v>3697</v>
      </c>
    </row>
    <row r="2513" spans="2:3" ht="18" customHeight="1" x14ac:dyDescent="0.3">
      <c r="B2513" s="16" t="s">
        <v>3698</v>
      </c>
      <c r="C2513" s="28" t="s">
        <v>3699</v>
      </c>
    </row>
    <row r="2514" spans="2:3" ht="18" customHeight="1" x14ac:dyDescent="0.3">
      <c r="B2514" s="16" t="s">
        <v>3700</v>
      </c>
      <c r="C2514" s="28" t="s">
        <v>3701</v>
      </c>
    </row>
    <row r="2515" spans="2:3" ht="18" customHeight="1" x14ac:dyDescent="0.3">
      <c r="B2515" s="16" t="s">
        <v>3702</v>
      </c>
      <c r="C2515" s="28" t="s">
        <v>3703</v>
      </c>
    </row>
    <row r="2516" spans="2:3" ht="18" customHeight="1" x14ac:dyDescent="0.3">
      <c r="B2516" s="16" t="s">
        <v>3704</v>
      </c>
      <c r="C2516" s="28" t="s">
        <v>3705</v>
      </c>
    </row>
    <row r="2517" spans="2:3" ht="18" customHeight="1" x14ac:dyDescent="0.3">
      <c r="B2517" s="16" t="s">
        <v>3706</v>
      </c>
      <c r="C2517" s="28" t="s">
        <v>3707</v>
      </c>
    </row>
    <row r="2518" spans="2:3" ht="18" customHeight="1" x14ac:dyDescent="0.3">
      <c r="B2518" s="16" t="s">
        <v>3708</v>
      </c>
      <c r="C2518" s="28" t="s">
        <v>3709</v>
      </c>
    </row>
    <row r="2519" spans="2:3" ht="18" customHeight="1" x14ac:dyDescent="0.3">
      <c r="B2519" s="16" t="s">
        <v>3710</v>
      </c>
      <c r="C2519" s="28" t="s">
        <v>3711</v>
      </c>
    </row>
    <row r="2520" spans="2:3" ht="18" customHeight="1" x14ac:dyDescent="0.3">
      <c r="B2520" s="16" t="s">
        <v>3712</v>
      </c>
      <c r="C2520" s="28" t="s">
        <v>3713</v>
      </c>
    </row>
    <row r="2521" spans="2:3" ht="18" customHeight="1" x14ac:dyDescent="0.3">
      <c r="B2521" s="16" t="s">
        <v>3714</v>
      </c>
      <c r="C2521" s="28" t="s">
        <v>3715</v>
      </c>
    </row>
    <row r="2522" spans="2:3" ht="18" customHeight="1" x14ac:dyDescent="0.3">
      <c r="B2522" s="16" t="s">
        <v>3716</v>
      </c>
      <c r="C2522" s="28" t="s">
        <v>3717</v>
      </c>
    </row>
    <row r="2523" spans="2:3" ht="18" customHeight="1" x14ac:dyDescent="0.3">
      <c r="B2523" s="16" t="s">
        <v>3718</v>
      </c>
      <c r="C2523" s="28" t="s">
        <v>3719</v>
      </c>
    </row>
    <row r="2524" spans="2:3" ht="18" customHeight="1" x14ac:dyDescent="0.3">
      <c r="B2524" s="16" t="s">
        <v>3720</v>
      </c>
      <c r="C2524" s="28" t="s">
        <v>3721</v>
      </c>
    </row>
    <row r="2525" spans="2:3" ht="18" customHeight="1" x14ac:dyDescent="0.3">
      <c r="B2525" s="16" t="s">
        <v>3722</v>
      </c>
      <c r="C2525" s="28" t="s">
        <v>3723</v>
      </c>
    </row>
    <row r="2526" spans="2:3" ht="18" customHeight="1" x14ac:dyDescent="0.3">
      <c r="B2526" s="16" t="s">
        <v>3724</v>
      </c>
      <c r="C2526" s="28" t="s">
        <v>3725</v>
      </c>
    </row>
    <row r="2527" spans="2:3" ht="18" customHeight="1" x14ac:dyDescent="0.3">
      <c r="B2527" s="16" t="s">
        <v>3726</v>
      </c>
      <c r="C2527" s="28" t="s">
        <v>3727</v>
      </c>
    </row>
    <row r="2528" spans="2:3" ht="18" customHeight="1" x14ac:dyDescent="0.3">
      <c r="B2528" s="16" t="s">
        <v>3728</v>
      </c>
      <c r="C2528" s="28" t="s">
        <v>3729</v>
      </c>
    </row>
    <row r="2529" spans="2:3" ht="18" customHeight="1" x14ac:dyDescent="0.3">
      <c r="B2529" s="16" t="s">
        <v>3730</v>
      </c>
      <c r="C2529" s="28" t="s">
        <v>3731</v>
      </c>
    </row>
    <row r="2530" spans="2:3" ht="18" customHeight="1" x14ac:dyDescent="0.3">
      <c r="B2530" s="16" t="s">
        <v>3732</v>
      </c>
      <c r="C2530" s="28" t="s">
        <v>3733</v>
      </c>
    </row>
    <row r="2531" spans="2:3" ht="18" customHeight="1" x14ac:dyDescent="0.3">
      <c r="B2531" s="16" t="s">
        <v>3734</v>
      </c>
      <c r="C2531" s="28" t="s">
        <v>3735</v>
      </c>
    </row>
    <row r="2532" spans="2:3" ht="18" customHeight="1" x14ac:dyDescent="0.3">
      <c r="B2532" s="16" t="s">
        <v>3736</v>
      </c>
      <c r="C2532" s="28" t="s">
        <v>3737</v>
      </c>
    </row>
    <row r="2533" spans="2:3" ht="18" customHeight="1" x14ac:dyDescent="0.3">
      <c r="B2533" s="16" t="s">
        <v>3738</v>
      </c>
      <c r="C2533" s="28" t="s">
        <v>3739</v>
      </c>
    </row>
    <row r="2534" spans="2:3" ht="18" customHeight="1" x14ac:dyDescent="0.3">
      <c r="B2534" s="16" t="s">
        <v>3740</v>
      </c>
      <c r="C2534" s="28" t="s">
        <v>3741</v>
      </c>
    </row>
    <row r="2535" spans="2:3" ht="18" customHeight="1" x14ac:dyDescent="0.3">
      <c r="B2535" s="16" t="s">
        <v>3742</v>
      </c>
      <c r="C2535" s="28" t="s">
        <v>3743</v>
      </c>
    </row>
    <row r="2536" spans="2:3" ht="18" customHeight="1" x14ac:dyDescent="0.3">
      <c r="B2536" s="16" t="s">
        <v>3744</v>
      </c>
      <c r="C2536" s="28" t="s">
        <v>3745</v>
      </c>
    </row>
    <row r="2537" spans="2:3" ht="18" customHeight="1" x14ac:dyDescent="0.3">
      <c r="B2537" s="16" t="s">
        <v>3746</v>
      </c>
      <c r="C2537" s="28" t="s">
        <v>3747</v>
      </c>
    </row>
    <row r="2538" spans="2:3" ht="18" customHeight="1" x14ac:dyDescent="0.3">
      <c r="B2538" s="16" t="s">
        <v>3748</v>
      </c>
      <c r="C2538" s="28" t="s">
        <v>3749</v>
      </c>
    </row>
    <row r="2539" spans="2:3" ht="18" customHeight="1" x14ac:dyDescent="0.3">
      <c r="B2539" s="16" t="s">
        <v>3750</v>
      </c>
      <c r="C2539" s="28" t="s">
        <v>3751</v>
      </c>
    </row>
    <row r="2540" spans="2:3" ht="18" customHeight="1" x14ac:dyDescent="0.3">
      <c r="B2540" s="16" t="s">
        <v>3752</v>
      </c>
      <c r="C2540" s="28" t="s">
        <v>3753</v>
      </c>
    </row>
    <row r="2541" spans="2:3" ht="18" customHeight="1" x14ac:dyDescent="0.3">
      <c r="B2541" s="16" t="s">
        <v>3754</v>
      </c>
      <c r="C2541" s="28" t="s">
        <v>3755</v>
      </c>
    </row>
    <row r="2542" spans="2:3" ht="18" customHeight="1" x14ac:dyDescent="0.3">
      <c r="B2542" s="16" t="s">
        <v>3756</v>
      </c>
      <c r="C2542" s="28" t="s">
        <v>3757</v>
      </c>
    </row>
    <row r="2543" spans="2:3" ht="18" customHeight="1" x14ac:dyDescent="0.3">
      <c r="B2543" s="16" t="s">
        <v>3758</v>
      </c>
      <c r="C2543" s="28" t="s">
        <v>3759</v>
      </c>
    </row>
    <row r="2544" spans="2:3" ht="18" customHeight="1" x14ac:dyDescent="0.3">
      <c r="B2544" s="16" t="s">
        <v>3760</v>
      </c>
      <c r="C2544" s="28" t="s">
        <v>3761</v>
      </c>
    </row>
    <row r="2545" spans="2:3" ht="18" customHeight="1" x14ac:dyDescent="0.3">
      <c r="B2545" s="16" t="s">
        <v>3762</v>
      </c>
      <c r="C2545" s="28" t="s">
        <v>3763</v>
      </c>
    </row>
    <row r="2546" spans="2:3" ht="18" customHeight="1" x14ac:dyDescent="0.3">
      <c r="B2546" s="16" t="s">
        <v>3764</v>
      </c>
      <c r="C2546" s="28" t="s">
        <v>3765</v>
      </c>
    </row>
    <row r="2547" spans="2:3" ht="18" customHeight="1" x14ac:dyDescent="0.3">
      <c r="B2547" s="16" t="s">
        <v>3766</v>
      </c>
      <c r="C2547" s="28" t="s">
        <v>3767</v>
      </c>
    </row>
    <row r="2548" spans="2:3" ht="18" customHeight="1" x14ac:dyDescent="0.3">
      <c r="B2548" s="16" t="s">
        <v>3768</v>
      </c>
      <c r="C2548" s="28" t="s">
        <v>3769</v>
      </c>
    </row>
    <row r="2549" spans="2:3" ht="18" customHeight="1" x14ac:dyDescent="0.3">
      <c r="B2549" s="16" t="s">
        <v>3770</v>
      </c>
      <c r="C2549" s="28" t="s">
        <v>3771</v>
      </c>
    </row>
    <row r="2550" spans="2:3" ht="18" customHeight="1" x14ac:dyDescent="0.3">
      <c r="B2550" s="16" t="s">
        <v>3772</v>
      </c>
      <c r="C2550" s="28" t="s">
        <v>3773</v>
      </c>
    </row>
    <row r="2551" spans="2:3" ht="18" customHeight="1" x14ac:dyDescent="0.3">
      <c r="B2551" s="16" t="s">
        <v>3774</v>
      </c>
      <c r="C2551" s="28" t="s">
        <v>3775</v>
      </c>
    </row>
    <row r="2552" spans="2:3" ht="18" customHeight="1" x14ac:dyDescent="0.3">
      <c r="B2552" s="16" t="s">
        <v>3776</v>
      </c>
      <c r="C2552" s="28" t="s">
        <v>3777</v>
      </c>
    </row>
    <row r="2553" spans="2:3" ht="18" customHeight="1" x14ac:dyDescent="0.3">
      <c r="B2553" s="16" t="s">
        <v>3778</v>
      </c>
      <c r="C2553" s="28" t="s">
        <v>3779</v>
      </c>
    </row>
    <row r="2554" spans="2:3" ht="18" customHeight="1" x14ac:dyDescent="0.3">
      <c r="B2554" s="16" t="s">
        <v>3780</v>
      </c>
      <c r="C2554" s="28" t="s">
        <v>3781</v>
      </c>
    </row>
    <row r="2555" spans="2:3" ht="18" customHeight="1" x14ac:dyDescent="0.3">
      <c r="B2555" s="16" t="s">
        <v>3782</v>
      </c>
      <c r="C2555" s="28" t="s">
        <v>3783</v>
      </c>
    </row>
    <row r="2556" spans="2:3" ht="18" customHeight="1" x14ac:dyDescent="0.3">
      <c r="B2556" s="16" t="s">
        <v>3784</v>
      </c>
      <c r="C2556" s="28" t="s">
        <v>3785</v>
      </c>
    </row>
    <row r="2557" spans="2:3" ht="18" customHeight="1" x14ac:dyDescent="0.3">
      <c r="B2557" s="16" t="s">
        <v>3786</v>
      </c>
      <c r="C2557" s="28" t="s">
        <v>3787</v>
      </c>
    </row>
    <row r="2558" spans="2:3" ht="18" customHeight="1" x14ac:dyDescent="0.3">
      <c r="B2558" s="16" t="s">
        <v>3788</v>
      </c>
      <c r="C2558" s="28" t="s">
        <v>3789</v>
      </c>
    </row>
    <row r="2559" spans="2:3" ht="18" customHeight="1" x14ac:dyDescent="0.3">
      <c r="B2559" s="16" t="s">
        <v>3790</v>
      </c>
      <c r="C2559" s="28" t="s">
        <v>3791</v>
      </c>
    </row>
    <row r="2560" spans="2:3" ht="18" customHeight="1" x14ac:dyDescent="0.3">
      <c r="B2560" s="16" t="s">
        <v>3792</v>
      </c>
      <c r="C2560" s="28" t="s">
        <v>3793</v>
      </c>
    </row>
    <row r="2561" spans="2:3" ht="18" customHeight="1" x14ac:dyDescent="0.3">
      <c r="B2561" s="16" t="s">
        <v>3794</v>
      </c>
      <c r="C2561" s="28" t="s">
        <v>3795</v>
      </c>
    </row>
    <row r="2562" spans="2:3" ht="18" customHeight="1" x14ac:dyDescent="0.3">
      <c r="B2562" s="16" t="s">
        <v>3796</v>
      </c>
      <c r="C2562" s="28" t="s">
        <v>3797</v>
      </c>
    </row>
    <row r="2563" spans="2:3" ht="18" customHeight="1" x14ac:dyDescent="0.3">
      <c r="B2563" s="16" t="s">
        <v>3798</v>
      </c>
      <c r="C2563" s="28" t="s">
        <v>3799</v>
      </c>
    </row>
    <row r="2564" spans="2:3" ht="18" customHeight="1" x14ac:dyDescent="0.3">
      <c r="B2564" s="16" t="s">
        <v>3800</v>
      </c>
      <c r="C2564" s="28" t="s">
        <v>3801</v>
      </c>
    </row>
    <row r="2565" spans="2:3" ht="18" customHeight="1" x14ac:dyDescent="0.3">
      <c r="B2565" s="16" t="s">
        <v>3802</v>
      </c>
      <c r="C2565" s="28" t="s">
        <v>3803</v>
      </c>
    </row>
    <row r="2566" spans="2:3" ht="18" customHeight="1" x14ac:dyDescent="0.3">
      <c r="B2566" s="16" t="s">
        <v>3804</v>
      </c>
      <c r="C2566" s="28" t="s">
        <v>3805</v>
      </c>
    </row>
    <row r="2567" spans="2:3" ht="18" customHeight="1" x14ac:dyDescent="0.3">
      <c r="B2567" s="16" t="s">
        <v>3806</v>
      </c>
      <c r="C2567" s="28" t="s">
        <v>3807</v>
      </c>
    </row>
    <row r="2568" spans="2:3" ht="18" customHeight="1" x14ac:dyDescent="0.3">
      <c r="B2568" s="16" t="s">
        <v>3808</v>
      </c>
      <c r="C2568" s="28" t="s">
        <v>3809</v>
      </c>
    </row>
    <row r="2569" spans="2:3" ht="18" customHeight="1" x14ac:dyDescent="0.3">
      <c r="B2569" s="16" t="s">
        <v>3810</v>
      </c>
      <c r="C2569" s="28" t="s">
        <v>3811</v>
      </c>
    </row>
    <row r="2570" spans="2:3" ht="18" customHeight="1" x14ac:dyDescent="0.3">
      <c r="B2570" s="16" t="s">
        <v>3812</v>
      </c>
      <c r="C2570" s="28" t="s">
        <v>3813</v>
      </c>
    </row>
    <row r="2571" spans="2:3" ht="18" customHeight="1" x14ac:dyDescent="0.3">
      <c r="B2571" s="16" t="s">
        <v>3814</v>
      </c>
      <c r="C2571" s="28" t="s">
        <v>3815</v>
      </c>
    </row>
    <row r="2572" spans="2:3" ht="18" customHeight="1" x14ac:dyDescent="0.3">
      <c r="B2572" s="16" t="s">
        <v>3816</v>
      </c>
      <c r="C2572" s="28" t="s">
        <v>3817</v>
      </c>
    </row>
    <row r="2573" spans="2:3" ht="18" customHeight="1" x14ac:dyDescent="0.3">
      <c r="B2573" s="16" t="s">
        <v>3818</v>
      </c>
      <c r="C2573" s="28" t="s">
        <v>3819</v>
      </c>
    </row>
    <row r="2574" spans="2:3" ht="18" customHeight="1" x14ac:dyDescent="0.3">
      <c r="B2574" s="16" t="s">
        <v>3820</v>
      </c>
      <c r="C2574" s="28" t="s">
        <v>3821</v>
      </c>
    </row>
    <row r="2575" spans="2:3" ht="18" customHeight="1" x14ac:dyDescent="0.3">
      <c r="B2575" s="16" t="s">
        <v>3822</v>
      </c>
      <c r="C2575" s="28" t="s">
        <v>3823</v>
      </c>
    </row>
    <row r="2576" spans="2:3" ht="18" customHeight="1" x14ac:dyDescent="0.3">
      <c r="B2576" s="16" t="s">
        <v>3824</v>
      </c>
      <c r="C2576" s="28" t="s">
        <v>3825</v>
      </c>
    </row>
    <row r="2577" spans="2:3" ht="18" customHeight="1" x14ac:dyDescent="0.3">
      <c r="B2577" s="16" t="s">
        <v>3826</v>
      </c>
      <c r="C2577" s="28" t="s">
        <v>3827</v>
      </c>
    </row>
    <row r="2578" spans="2:3" ht="18" customHeight="1" x14ac:dyDescent="0.3">
      <c r="B2578" s="16" t="s">
        <v>3828</v>
      </c>
      <c r="C2578" s="28" t="s">
        <v>3829</v>
      </c>
    </row>
    <row r="2579" spans="2:3" ht="18" customHeight="1" x14ac:dyDescent="0.3">
      <c r="B2579" s="16" t="s">
        <v>3830</v>
      </c>
      <c r="C2579" s="28" t="s">
        <v>3831</v>
      </c>
    </row>
    <row r="2580" spans="2:3" ht="18" customHeight="1" x14ac:dyDescent="0.3">
      <c r="B2580" s="16" t="s">
        <v>3832</v>
      </c>
      <c r="C2580" s="28" t="s">
        <v>3833</v>
      </c>
    </row>
    <row r="2581" spans="2:3" ht="18" customHeight="1" x14ac:dyDescent="0.3">
      <c r="B2581" s="16" t="s">
        <v>3834</v>
      </c>
      <c r="C2581" s="28" t="s">
        <v>3835</v>
      </c>
    </row>
    <row r="2582" spans="2:3" ht="18" customHeight="1" x14ac:dyDescent="0.3">
      <c r="B2582" s="16" t="s">
        <v>3836</v>
      </c>
      <c r="C2582" s="28" t="s">
        <v>3837</v>
      </c>
    </row>
    <row r="2583" spans="2:3" ht="18" customHeight="1" x14ac:dyDescent="0.3">
      <c r="B2583" s="16" t="s">
        <v>3838</v>
      </c>
      <c r="C2583" s="28" t="s">
        <v>3839</v>
      </c>
    </row>
    <row r="2584" spans="2:3" ht="18" customHeight="1" x14ac:dyDescent="0.3">
      <c r="B2584" s="16" t="s">
        <v>3840</v>
      </c>
      <c r="C2584" s="28" t="s">
        <v>3841</v>
      </c>
    </row>
    <row r="2585" spans="2:3" ht="18" customHeight="1" x14ac:dyDescent="0.3">
      <c r="B2585" s="16" t="s">
        <v>3842</v>
      </c>
      <c r="C2585" s="28" t="s">
        <v>3843</v>
      </c>
    </row>
    <row r="2586" spans="2:3" ht="18" customHeight="1" x14ac:dyDescent="0.3">
      <c r="B2586" s="16" t="s">
        <v>3844</v>
      </c>
      <c r="C2586" s="28" t="s">
        <v>3845</v>
      </c>
    </row>
    <row r="2587" spans="2:3" ht="18" customHeight="1" x14ac:dyDescent="0.3">
      <c r="B2587" s="16" t="s">
        <v>3846</v>
      </c>
      <c r="C2587" s="28" t="s">
        <v>3847</v>
      </c>
    </row>
    <row r="2588" spans="2:3" ht="18" customHeight="1" x14ac:dyDescent="0.3">
      <c r="B2588" s="16" t="s">
        <v>3848</v>
      </c>
      <c r="C2588" s="28" t="s">
        <v>3849</v>
      </c>
    </row>
    <row r="2589" spans="2:3" ht="18" customHeight="1" x14ac:dyDescent="0.3">
      <c r="B2589" s="16" t="s">
        <v>3850</v>
      </c>
      <c r="C2589" s="28" t="s">
        <v>3851</v>
      </c>
    </row>
    <row r="2590" spans="2:3" ht="18" customHeight="1" x14ac:dyDescent="0.3">
      <c r="B2590" s="16" t="s">
        <v>3852</v>
      </c>
      <c r="C2590" s="28" t="s">
        <v>3853</v>
      </c>
    </row>
    <row r="2591" spans="2:3" ht="18" customHeight="1" x14ac:dyDescent="0.3">
      <c r="B2591" s="16" t="s">
        <v>3854</v>
      </c>
      <c r="C2591" s="28" t="s">
        <v>3855</v>
      </c>
    </row>
    <row r="2592" spans="2:3" ht="18" customHeight="1" x14ac:dyDescent="0.3">
      <c r="B2592" s="16" t="s">
        <v>3856</v>
      </c>
      <c r="C2592" s="28" t="s">
        <v>3857</v>
      </c>
    </row>
    <row r="2593" spans="2:3" ht="18" customHeight="1" x14ac:dyDescent="0.3">
      <c r="B2593" s="16" t="s">
        <v>3858</v>
      </c>
      <c r="C2593" s="28" t="s">
        <v>3859</v>
      </c>
    </row>
    <row r="2594" spans="2:3" ht="18" customHeight="1" x14ac:dyDescent="0.3">
      <c r="B2594" s="16" t="s">
        <v>3860</v>
      </c>
      <c r="C2594" s="28" t="s">
        <v>3861</v>
      </c>
    </row>
    <row r="2595" spans="2:3" ht="18" customHeight="1" x14ac:dyDescent="0.3">
      <c r="B2595" s="16" t="s">
        <v>3862</v>
      </c>
      <c r="C2595" s="28" t="s">
        <v>3863</v>
      </c>
    </row>
    <row r="2596" spans="2:3" ht="18" customHeight="1" x14ac:dyDescent="0.3">
      <c r="B2596" s="16" t="s">
        <v>3864</v>
      </c>
      <c r="C2596" s="28" t="s">
        <v>3865</v>
      </c>
    </row>
    <row r="2597" spans="2:3" ht="18" customHeight="1" x14ac:dyDescent="0.3">
      <c r="B2597" s="16" t="s">
        <v>3866</v>
      </c>
      <c r="C2597" s="28" t="s">
        <v>3867</v>
      </c>
    </row>
    <row r="2598" spans="2:3" ht="18" customHeight="1" x14ac:dyDescent="0.3">
      <c r="B2598" s="16" t="s">
        <v>3868</v>
      </c>
      <c r="C2598" s="28" t="s">
        <v>3869</v>
      </c>
    </row>
    <row r="2599" spans="2:3" ht="18" customHeight="1" x14ac:dyDescent="0.3">
      <c r="B2599" s="16" t="s">
        <v>3870</v>
      </c>
      <c r="C2599" s="28" t="s">
        <v>3871</v>
      </c>
    </row>
    <row r="2600" spans="2:3" ht="18" customHeight="1" x14ac:dyDescent="0.3">
      <c r="B2600" s="16" t="s">
        <v>3872</v>
      </c>
      <c r="C2600" s="28" t="s">
        <v>3873</v>
      </c>
    </row>
    <row r="2601" spans="2:3" ht="18" customHeight="1" x14ac:dyDescent="0.3">
      <c r="B2601" s="16" t="s">
        <v>3874</v>
      </c>
      <c r="C2601" s="28" t="s">
        <v>3875</v>
      </c>
    </row>
    <row r="2602" spans="2:3" ht="18" customHeight="1" x14ac:dyDescent="0.3">
      <c r="B2602" s="16" t="s">
        <v>3876</v>
      </c>
      <c r="C2602" s="28" t="s">
        <v>3877</v>
      </c>
    </row>
    <row r="2603" spans="2:3" ht="18" customHeight="1" x14ac:dyDescent="0.3">
      <c r="B2603" s="16" t="s">
        <v>3878</v>
      </c>
      <c r="C2603" s="28" t="s">
        <v>3879</v>
      </c>
    </row>
    <row r="2604" spans="2:3" ht="18" customHeight="1" x14ac:dyDescent="0.3">
      <c r="B2604" s="16" t="s">
        <v>3880</v>
      </c>
      <c r="C2604" s="28" t="s">
        <v>3881</v>
      </c>
    </row>
    <row r="2605" spans="2:3" ht="18" customHeight="1" x14ac:dyDescent="0.3">
      <c r="B2605" s="16" t="s">
        <v>3882</v>
      </c>
      <c r="C2605" s="28" t="s">
        <v>3883</v>
      </c>
    </row>
    <row r="2606" spans="2:3" ht="18" customHeight="1" x14ac:dyDescent="0.3">
      <c r="B2606" s="16" t="s">
        <v>3884</v>
      </c>
      <c r="C2606" s="28" t="s">
        <v>3885</v>
      </c>
    </row>
    <row r="2607" spans="2:3" ht="18" customHeight="1" x14ac:dyDescent="0.3">
      <c r="B2607" s="16" t="s">
        <v>3886</v>
      </c>
      <c r="C2607" s="28" t="s">
        <v>3887</v>
      </c>
    </row>
    <row r="2608" spans="2:3" ht="18" customHeight="1" x14ac:dyDescent="0.3">
      <c r="B2608" s="16" t="s">
        <v>3888</v>
      </c>
      <c r="C2608" s="28" t="s">
        <v>3889</v>
      </c>
    </row>
    <row r="2609" spans="2:3" ht="18" customHeight="1" x14ac:dyDescent="0.3">
      <c r="B2609" s="16" t="s">
        <v>3890</v>
      </c>
      <c r="C2609" s="28" t="s">
        <v>3891</v>
      </c>
    </row>
    <row r="2610" spans="2:3" ht="18" customHeight="1" x14ac:dyDescent="0.3">
      <c r="B2610" s="16" t="s">
        <v>3892</v>
      </c>
      <c r="C2610" s="28" t="s">
        <v>3893</v>
      </c>
    </row>
    <row r="2611" spans="2:3" ht="18" customHeight="1" x14ac:dyDescent="0.3">
      <c r="B2611" s="16" t="s">
        <v>3894</v>
      </c>
      <c r="C2611" s="28" t="s">
        <v>3895</v>
      </c>
    </row>
    <row r="2612" spans="2:3" ht="18" customHeight="1" x14ac:dyDescent="0.3">
      <c r="B2612" s="16" t="s">
        <v>3896</v>
      </c>
      <c r="C2612" s="28" t="s">
        <v>3897</v>
      </c>
    </row>
    <row r="2613" spans="2:3" ht="18" customHeight="1" x14ac:dyDescent="0.3">
      <c r="B2613" s="16" t="s">
        <v>3898</v>
      </c>
      <c r="C2613" s="28" t="s">
        <v>3899</v>
      </c>
    </row>
    <row r="2614" spans="2:3" ht="18" customHeight="1" x14ac:dyDescent="0.3">
      <c r="B2614" s="16" t="s">
        <v>3900</v>
      </c>
      <c r="C2614" s="28" t="s">
        <v>3901</v>
      </c>
    </row>
    <row r="2615" spans="2:3" ht="18" customHeight="1" x14ac:dyDescent="0.3">
      <c r="B2615" s="16" t="s">
        <v>3902</v>
      </c>
      <c r="C2615" s="28" t="s">
        <v>3903</v>
      </c>
    </row>
    <row r="2616" spans="2:3" ht="18" customHeight="1" x14ac:dyDescent="0.3">
      <c r="B2616" s="16" t="s">
        <v>3904</v>
      </c>
      <c r="C2616" s="28" t="s">
        <v>3905</v>
      </c>
    </row>
    <row r="2617" spans="2:3" ht="18" customHeight="1" x14ac:dyDescent="0.3">
      <c r="B2617" s="16" t="s">
        <v>3906</v>
      </c>
      <c r="C2617" s="28" t="s">
        <v>3907</v>
      </c>
    </row>
    <row r="2618" spans="2:3" ht="18" customHeight="1" x14ac:dyDescent="0.3">
      <c r="B2618" s="16" t="s">
        <v>3908</v>
      </c>
      <c r="C2618" s="28" t="s">
        <v>3909</v>
      </c>
    </row>
    <row r="2619" spans="2:3" x14ac:dyDescent="0.3">
      <c r="B2619" s="16" t="s">
        <v>3910</v>
      </c>
      <c r="C2619" s="28" t="s">
        <v>3911</v>
      </c>
    </row>
    <row r="2620" spans="2:3" x14ac:dyDescent="0.3">
      <c r="B2620" s="16" t="s">
        <v>3912</v>
      </c>
      <c r="C2620" s="28" t="s">
        <v>3913</v>
      </c>
    </row>
    <row r="2621" spans="2:3" x14ac:dyDescent="0.3">
      <c r="B2621" s="16" t="s">
        <v>3914</v>
      </c>
      <c r="C2621" s="28" t="s">
        <v>3915</v>
      </c>
    </row>
    <row r="2622" spans="2:3" x14ac:dyDescent="0.3">
      <c r="B2622" s="16" t="s">
        <v>3916</v>
      </c>
      <c r="C2622" s="28" t="s">
        <v>3917</v>
      </c>
    </row>
    <row r="2623" spans="2:3" x14ac:dyDescent="0.3">
      <c r="B2623" s="16" t="s">
        <v>3918</v>
      </c>
      <c r="C2623" s="28" t="s">
        <v>3919</v>
      </c>
    </row>
    <row r="2624" spans="2:3" x14ac:dyDescent="0.3">
      <c r="B2624" s="16" t="s">
        <v>3920</v>
      </c>
      <c r="C2624" s="28" t="s">
        <v>3921</v>
      </c>
    </row>
    <row r="2625" spans="2:3" x14ac:dyDescent="0.3">
      <c r="B2625" s="16" t="s">
        <v>3922</v>
      </c>
      <c r="C2625" s="28" t="s">
        <v>3923</v>
      </c>
    </row>
    <row r="2626" spans="2:3" x14ac:dyDescent="0.3">
      <c r="B2626" s="16" t="s">
        <v>3924</v>
      </c>
      <c r="C2626" s="28" t="s">
        <v>3925</v>
      </c>
    </row>
    <row r="2627" spans="2:3" x14ac:dyDescent="0.3">
      <c r="B2627" s="16" t="s">
        <v>3926</v>
      </c>
      <c r="C2627" s="28" t="s">
        <v>3927</v>
      </c>
    </row>
    <row r="2628" spans="2:3" x14ac:dyDescent="0.3">
      <c r="B2628" s="16" t="s">
        <v>3928</v>
      </c>
      <c r="C2628" s="28" t="s">
        <v>3929</v>
      </c>
    </row>
    <row r="2629" spans="2:3" x14ac:dyDescent="0.3">
      <c r="B2629" s="16" t="s">
        <v>3930</v>
      </c>
      <c r="C2629" s="28" t="s">
        <v>3931</v>
      </c>
    </row>
    <row r="2630" spans="2:3" x14ac:dyDescent="0.3">
      <c r="B2630" s="16" t="s">
        <v>3932</v>
      </c>
      <c r="C2630" s="28" t="s">
        <v>3933</v>
      </c>
    </row>
    <row r="2631" spans="2:3" x14ac:dyDescent="0.3">
      <c r="B2631" s="16" t="s">
        <v>3934</v>
      </c>
      <c r="C2631" s="28" t="s">
        <v>3935</v>
      </c>
    </row>
    <row r="2632" spans="2:3" x14ac:dyDescent="0.3">
      <c r="B2632" s="16" t="s">
        <v>3936</v>
      </c>
      <c r="C2632" s="28" t="s">
        <v>3937</v>
      </c>
    </row>
    <row r="2633" spans="2:3" x14ac:dyDescent="0.3">
      <c r="B2633" s="16" t="s">
        <v>3938</v>
      </c>
      <c r="C2633" s="28" t="s">
        <v>3939</v>
      </c>
    </row>
    <row r="2634" spans="2:3" x14ac:dyDescent="0.3">
      <c r="B2634" s="16" t="s">
        <v>3940</v>
      </c>
      <c r="C2634" s="28" t="s">
        <v>3941</v>
      </c>
    </row>
    <row r="2635" spans="2:3" x14ac:dyDescent="0.3">
      <c r="B2635" s="16" t="s">
        <v>3942</v>
      </c>
      <c r="C2635" s="28" t="s">
        <v>3943</v>
      </c>
    </row>
    <row r="2636" spans="2:3" x14ac:dyDescent="0.3">
      <c r="B2636" s="16" t="s">
        <v>3944</v>
      </c>
      <c r="C2636" s="28" t="s">
        <v>3945</v>
      </c>
    </row>
    <row r="2637" spans="2:3" x14ac:dyDescent="0.3">
      <c r="B2637" s="16" t="s">
        <v>3946</v>
      </c>
      <c r="C2637" s="28" t="s">
        <v>3947</v>
      </c>
    </row>
    <row r="2638" spans="2:3" x14ac:dyDescent="0.3">
      <c r="B2638" s="16" t="s">
        <v>3948</v>
      </c>
      <c r="C2638" s="28" t="s">
        <v>3949</v>
      </c>
    </row>
    <row r="2639" spans="2:3" x14ac:dyDescent="0.3">
      <c r="B2639" s="16" t="s">
        <v>3950</v>
      </c>
      <c r="C2639" s="28" t="s">
        <v>3951</v>
      </c>
    </row>
    <row r="2640" spans="2:3" x14ac:dyDescent="0.3">
      <c r="B2640" s="16" t="s">
        <v>3952</v>
      </c>
      <c r="C2640" s="28" t="s">
        <v>3953</v>
      </c>
    </row>
    <row r="2641" spans="2:3" x14ac:dyDescent="0.3">
      <c r="B2641" s="16" t="s">
        <v>3954</v>
      </c>
      <c r="C2641" s="28" t="s">
        <v>3955</v>
      </c>
    </row>
    <row r="2642" spans="2:3" x14ac:dyDescent="0.3">
      <c r="B2642" s="16" t="s">
        <v>3956</v>
      </c>
      <c r="C2642" s="28" t="s">
        <v>3957</v>
      </c>
    </row>
    <row r="2643" spans="2:3" x14ac:dyDescent="0.3">
      <c r="B2643" s="16" t="s">
        <v>3958</v>
      </c>
      <c r="C2643" s="28" t="s">
        <v>3959</v>
      </c>
    </row>
    <row r="2644" spans="2:3" x14ac:dyDescent="0.3">
      <c r="B2644" s="16" t="s">
        <v>3960</v>
      </c>
      <c r="C2644" s="28" t="s">
        <v>3961</v>
      </c>
    </row>
    <row r="2645" spans="2:3" x14ac:dyDescent="0.3">
      <c r="B2645" s="16" t="s">
        <v>3962</v>
      </c>
      <c r="C2645" s="28" t="s">
        <v>3963</v>
      </c>
    </row>
    <row r="2646" spans="2:3" x14ac:dyDescent="0.3">
      <c r="B2646" s="16" t="s">
        <v>3964</v>
      </c>
      <c r="C2646" s="28" t="s">
        <v>3965</v>
      </c>
    </row>
    <row r="2647" spans="2:3" x14ac:dyDescent="0.3">
      <c r="B2647" s="16" t="s">
        <v>3966</v>
      </c>
      <c r="C2647" s="28" t="s">
        <v>3967</v>
      </c>
    </row>
    <row r="2648" spans="2:3" x14ac:dyDescent="0.3">
      <c r="B2648" s="16" t="s">
        <v>3968</v>
      </c>
      <c r="C2648" s="28" t="s">
        <v>3969</v>
      </c>
    </row>
    <row r="2649" spans="2:3" x14ac:dyDescent="0.3">
      <c r="B2649" s="16" t="s">
        <v>3970</v>
      </c>
      <c r="C2649" s="28" t="s">
        <v>3971</v>
      </c>
    </row>
    <row r="2650" spans="2:3" x14ac:dyDescent="0.3">
      <c r="B2650" s="16" t="s">
        <v>3972</v>
      </c>
      <c r="C2650" s="28" t="s">
        <v>3973</v>
      </c>
    </row>
    <row r="2651" spans="2:3" x14ac:dyDescent="0.3">
      <c r="B2651" s="16" t="s">
        <v>3974</v>
      </c>
      <c r="C2651" s="28" t="s">
        <v>3975</v>
      </c>
    </row>
    <row r="2652" spans="2:3" x14ac:dyDescent="0.3">
      <c r="B2652" s="16" t="s">
        <v>3976</v>
      </c>
      <c r="C2652" s="28" t="s">
        <v>3977</v>
      </c>
    </row>
    <row r="2653" spans="2:3" x14ac:dyDescent="0.3">
      <c r="B2653" s="16" t="s">
        <v>3978</v>
      </c>
      <c r="C2653" s="28" t="s">
        <v>3979</v>
      </c>
    </row>
    <row r="2654" spans="2:3" x14ac:dyDescent="0.3">
      <c r="B2654" s="16" t="s">
        <v>3980</v>
      </c>
      <c r="C2654" s="28" t="s">
        <v>3981</v>
      </c>
    </row>
    <row r="2655" spans="2:3" x14ac:dyDescent="0.3">
      <c r="B2655" s="16" t="s">
        <v>3982</v>
      </c>
      <c r="C2655" s="28" t="s">
        <v>3983</v>
      </c>
    </row>
    <row r="2656" spans="2:3" x14ac:dyDescent="0.3">
      <c r="B2656" s="16" t="s">
        <v>3984</v>
      </c>
      <c r="C2656" s="28" t="s">
        <v>3985</v>
      </c>
    </row>
    <row r="2657" spans="2:3" x14ac:dyDescent="0.3">
      <c r="B2657" s="16" t="s">
        <v>3986</v>
      </c>
      <c r="C2657" s="28" t="s">
        <v>3987</v>
      </c>
    </row>
    <row r="2658" spans="2:3" x14ac:dyDescent="0.3">
      <c r="B2658" s="16" t="s">
        <v>3988</v>
      </c>
      <c r="C2658" s="28" t="s">
        <v>3989</v>
      </c>
    </row>
    <row r="2659" spans="2:3" x14ac:dyDescent="0.3">
      <c r="B2659" s="16" t="s">
        <v>3990</v>
      </c>
      <c r="C2659" s="28" t="s">
        <v>3991</v>
      </c>
    </row>
    <row r="2660" spans="2:3" x14ac:dyDescent="0.3">
      <c r="B2660" s="16" t="s">
        <v>3992</v>
      </c>
      <c r="C2660" s="28" t="s">
        <v>3993</v>
      </c>
    </row>
    <row r="2661" spans="2:3" x14ac:dyDescent="0.3">
      <c r="B2661" s="16" t="s">
        <v>3994</v>
      </c>
      <c r="C2661" s="28" t="s">
        <v>3995</v>
      </c>
    </row>
    <row r="2662" spans="2:3" x14ac:dyDescent="0.3">
      <c r="B2662" s="16" t="s">
        <v>3996</v>
      </c>
      <c r="C2662" s="28" t="s">
        <v>3997</v>
      </c>
    </row>
    <row r="2663" spans="2:3" x14ac:dyDescent="0.3">
      <c r="B2663" s="16" t="s">
        <v>3998</v>
      </c>
      <c r="C2663" s="28" t="s">
        <v>3999</v>
      </c>
    </row>
    <row r="2664" spans="2:3" x14ac:dyDescent="0.3">
      <c r="B2664" s="16" t="s">
        <v>4000</v>
      </c>
      <c r="C2664" s="28" t="s">
        <v>4001</v>
      </c>
    </row>
    <row r="2665" spans="2:3" x14ac:dyDescent="0.3">
      <c r="B2665" s="16" t="s">
        <v>4002</v>
      </c>
      <c r="C2665" s="28" t="s">
        <v>4003</v>
      </c>
    </row>
    <row r="2666" spans="2:3" x14ac:dyDescent="0.3">
      <c r="B2666" s="16" t="s">
        <v>4004</v>
      </c>
      <c r="C2666" s="28" t="s">
        <v>4005</v>
      </c>
    </row>
    <row r="2667" spans="2:3" x14ac:dyDescent="0.3">
      <c r="B2667" s="16" t="s">
        <v>4006</v>
      </c>
      <c r="C2667" s="28" t="s">
        <v>4007</v>
      </c>
    </row>
    <row r="2668" spans="2:3" x14ac:dyDescent="0.3">
      <c r="B2668" s="16" t="s">
        <v>4008</v>
      </c>
      <c r="C2668" s="28" t="s">
        <v>4009</v>
      </c>
    </row>
    <row r="2669" spans="2:3" x14ac:dyDescent="0.3">
      <c r="B2669" s="16" t="s">
        <v>4010</v>
      </c>
      <c r="C2669" s="28" t="s">
        <v>4011</v>
      </c>
    </row>
    <row r="2670" spans="2:3" x14ac:dyDescent="0.3">
      <c r="B2670" s="16" t="s">
        <v>4012</v>
      </c>
      <c r="C2670" s="28" t="s">
        <v>4013</v>
      </c>
    </row>
    <row r="2671" spans="2:3" x14ac:dyDescent="0.3">
      <c r="B2671" s="16" t="s">
        <v>4014</v>
      </c>
      <c r="C2671" s="28" t="s">
        <v>4015</v>
      </c>
    </row>
    <row r="2672" spans="2:3" x14ac:dyDescent="0.3">
      <c r="B2672" s="16" t="s">
        <v>4016</v>
      </c>
      <c r="C2672" s="28" t="s">
        <v>4017</v>
      </c>
    </row>
    <row r="2673" spans="2:3" x14ac:dyDescent="0.3">
      <c r="B2673" s="16" t="s">
        <v>4018</v>
      </c>
      <c r="C2673" s="28" t="s">
        <v>4019</v>
      </c>
    </row>
    <row r="2674" spans="2:3" x14ac:dyDescent="0.3">
      <c r="B2674" s="16" t="s">
        <v>4020</v>
      </c>
      <c r="C2674" s="28" t="s">
        <v>4021</v>
      </c>
    </row>
    <row r="2675" spans="2:3" x14ac:dyDescent="0.3">
      <c r="B2675" s="16" t="s">
        <v>4022</v>
      </c>
      <c r="C2675" s="28" t="s">
        <v>4023</v>
      </c>
    </row>
    <row r="2676" spans="2:3" x14ac:dyDescent="0.3">
      <c r="B2676" s="16" t="s">
        <v>4024</v>
      </c>
      <c r="C2676" s="28" t="s">
        <v>4025</v>
      </c>
    </row>
    <row r="2677" spans="2:3" x14ac:dyDescent="0.3">
      <c r="B2677" s="16" t="s">
        <v>4026</v>
      </c>
      <c r="C2677" s="28" t="s">
        <v>4027</v>
      </c>
    </row>
    <row r="2678" spans="2:3" x14ac:dyDescent="0.3">
      <c r="B2678" s="16" t="s">
        <v>4028</v>
      </c>
      <c r="C2678" s="28" t="s">
        <v>4029</v>
      </c>
    </row>
    <row r="2679" spans="2:3" x14ac:dyDescent="0.3">
      <c r="B2679" s="16" t="s">
        <v>4030</v>
      </c>
      <c r="C2679" s="28" t="s">
        <v>4031</v>
      </c>
    </row>
    <row r="2680" spans="2:3" x14ac:dyDescent="0.3">
      <c r="B2680" s="16" t="s">
        <v>4032</v>
      </c>
      <c r="C2680" s="28" t="s">
        <v>4033</v>
      </c>
    </row>
    <row r="2681" spans="2:3" x14ac:dyDescent="0.3">
      <c r="B2681" s="16" t="s">
        <v>4034</v>
      </c>
      <c r="C2681" s="28" t="s">
        <v>4035</v>
      </c>
    </row>
    <row r="2682" spans="2:3" x14ac:dyDescent="0.3">
      <c r="B2682" s="16" t="s">
        <v>4036</v>
      </c>
      <c r="C2682" s="28" t="s">
        <v>4037</v>
      </c>
    </row>
    <row r="2683" spans="2:3" x14ac:dyDescent="0.3">
      <c r="B2683" s="16" t="s">
        <v>4038</v>
      </c>
      <c r="C2683" s="28" t="s">
        <v>4039</v>
      </c>
    </row>
    <row r="2684" spans="2:3" x14ac:dyDescent="0.3">
      <c r="B2684" s="16" t="s">
        <v>4040</v>
      </c>
      <c r="C2684" s="28" t="s">
        <v>4041</v>
      </c>
    </row>
    <row r="2685" spans="2:3" x14ac:dyDescent="0.3">
      <c r="B2685" s="16" t="s">
        <v>4042</v>
      </c>
      <c r="C2685" s="28" t="s">
        <v>4043</v>
      </c>
    </row>
    <row r="2686" spans="2:3" x14ac:dyDescent="0.3">
      <c r="B2686" s="16" t="s">
        <v>4044</v>
      </c>
      <c r="C2686" s="28" t="s">
        <v>4045</v>
      </c>
    </row>
    <row r="2687" spans="2:3" x14ac:dyDescent="0.3">
      <c r="B2687" s="16" t="s">
        <v>4046</v>
      </c>
      <c r="C2687" s="28" t="s">
        <v>4047</v>
      </c>
    </row>
    <row r="2688" spans="2:3" x14ac:dyDescent="0.3">
      <c r="B2688" s="16" t="s">
        <v>4048</v>
      </c>
      <c r="C2688" s="28" t="s">
        <v>4049</v>
      </c>
    </row>
    <row r="2689" spans="2:3" x14ac:dyDescent="0.3">
      <c r="B2689" s="16" t="s">
        <v>4050</v>
      </c>
      <c r="C2689" s="28" t="s">
        <v>4051</v>
      </c>
    </row>
    <row r="2690" spans="2:3" x14ac:dyDescent="0.3">
      <c r="B2690" s="16" t="s">
        <v>4052</v>
      </c>
      <c r="C2690" s="28" t="s">
        <v>4053</v>
      </c>
    </row>
    <row r="2691" spans="2:3" x14ac:dyDescent="0.3">
      <c r="B2691" s="16" t="s">
        <v>4054</v>
      </c>
      <c r="C2691" s="28" t="s">
        <v>4055</v>
      </c>
    </row>
    <row r="2692" spans="2:3" x14ac:dyDescent="0.3">
      <c r="B2692" s="16" t="s">
        <v>4056</v>
      </c>
      <c r="C2692" s="28" t="s">
        <v>4057</v>
      </c>
    </row>
    <row r="2693" spans="2:3" x14ac:dyDescent="0.3">
      <c r="B2693" s="16" t="s">
        <v>4058</v>
      </c>
      <c r="C2693" s="28" t="s">
        <v>4059</v>
      </c>
    </row>
    <row r="2694" spans="2:3" x14ac:dyDescent="0.3">
      <c r="B2694" s="16" t="s">
        <v>4060</v>
      </c>
      <c r="C2694" s="28" t="s">
        <v>4061</v>
      </c>
    </row>
    <row r="2695" spans="2:3" x14ac:dyDescent="0.3">
      <c r="B2695" s="16" t="s">
        <v>4062</v>
      </c>
      <c r="C2695" s="28" t="s">
        <v>4063</v>
      </c>
    </row>
    <row r="2696" spans="2:3" x14ac:dyDescent="0.3">
      <c r="B2696" s="16" t="s">
        <v>4064</v>
      </c>
      <c r="C2696" s="28" t="s">
        <v>4065</v>
      </c>
    </row>
    <row r="2697" spans="2:3" x14ac:dyDescent="0.3">
      <c r="B2697" s="16" t="s">
        <v>4066</v>
      </c>
      <c r="C2697" s="28" t="s">
        <v>4067</v>
      </c>
    </row>
    <row r="2698" spans="2:3" x14ac:dyDescent="0.3">
      <c r="B2698" s="16" t="s">
        <v>4068</v>
      </c>
      <c r="C2698" s="28" t="s">
        <v>4069</v>
      </c>
    </row>
    <row r="2699" spans="2:3" x14ac:dyDescent="0.3">
      <c r="B2699" s="16" t="s">
        <v>4070</v>
      </c>
      <c r="C2699" s="28" t="s">
        <v>4071</v>
      </c>
    </row>
    <row r="2700" spans="2:3" x14ac:dyDescent="0.3">
      <c r="B2700" s="16" t="s">
        <v>4072</v>
      </c>
      <c r="C2700" s="28" t="s">
        <v>4073</v>
      </c>
    </row>
    <row r="2701" spans="2:3" x14ac:dyDescent="0.3">
      <c r="B2701" s="16" t="s">
        <v>4074</v>
      </c>
      <c r="C2701" s="28" t="s">
        <v>4075</v>
      </c>
    </row>
    <row r="2702" spans="2:3" x14ac:dyDescent="0.3">
      <c r="B2702" s="16" t="s">
        <v>4076</v>
      </c>
      <c r="C2702" s="28" t="s">
        <v>4077</v>
      </c>
    </row>
    <row r="2703" spans="2:3" x14ac:dyDescent="0.3">
      <c r="B2703" s="16" t="s">
        <v>4078</v>
      </c>
      <c r="C2703" s="28" t="s">
        <v>4079</v>
      </c>
    </row>
    <row r="2704" spans="2:3" x14ac:dyDescent="0.3">
      <c r="B2704" s="16" t="s">
        <v>4080</v>
      </c>
      <c r="C2704" s="28" t="s">
        <v>4081</v>
      </c>
    </row>
    <row r="2705" spans="2:3" x14ac:dyDescent="0.3">
      <c r="B2705" s="16" t="s">
        <v>4082</v>
      </c>
      <c r="C2705" s="28" t="s">
        <v>4083</v>
      </c>
    </row>
    <row r="2706" spans="2:3" x14ac:dyDescent="0.3">
      <c r="B2706" s="16" t="s">
        <v>4084</v>
      </c>
      <c r="C2706" s="28" t="s">
        <v>4085</v>
      </c>
    </row>
    <row r="2707" spans="2:3" x14ac:dyDescent="0.3">
      <c r="B2707" s="16" t="s">
        <v>4086</v>
      </c>
      <c r="C2707" s="28" t="s">
        <v>4087</v>
      </c>
    </row>
    <row r="2708" spans="2:3" x14ac:dyDescent="0.3">
      <c r="B2708" s="16" t="s">
        <v>4088</v>
      </c>
      <c r="C2708" s="28" t="s">
        <v>4089</v>
      </c>
    </row>
    <row r="2709" spans="2:3" x14ac:dyDescent="0.3">
      <c r="B2709" s="16" t="s">
        <v>4090</v>
      </c>
      <c r="C2709" s="28" t="s">
        <v>4091</v>
      </c>
    </row>
    <row r="2710" spans="2:3" x14ac:dyDescent="0.3">
      <c r="B2710" s="16" t="s">
        <v>4092</v>
      </c>
      <c r="C2710" s="28" t="s">
        <v>4093</v>
      </c>
    </row>
    <row r="2711" spans="2:3" x14ac:dyDescent="0.3">
      <c r="B2711" s="16" t="s">
        <v>4094</v>
      </c>
      <c r="C2711" s="28" t="s">
        <v>4095</v>
      </c>
    </row>
    <row r="2712" spans="2:3" x14ac:dyDescent="0.3">
      <c r="B2712" s="16" t="s">
        <v>4096</v>
      </c>
      <c r="C2712" s="28" t="s">
        <v>4097</v>
      </c>
    </row>
    <row r="2713" spans="2:3" x14ac:dyDescent="0.3">
      <c r="B2713" s="16" t="s">
        <v>4098</v>
      </c>
      <c r="C2713" s="28" t="s">
        <v>4099</v>
      </c>
    </row>
    <row r="2714" spans="2:3" x14ac:dyDescent="0.3">
      <c r="B2714" s="16" t="s">
        <v>4100</v>
      </c>
      <c r="C2714" s="28" t="s">
        <v>4101</v>
      </c>
    </row>
    <row r="2715" spans="2:3" x14ac:dyDescent="0.3">
      <c r="B2715" s="16" t="s">
        <v>4102</v>
      </c>
      <c r="C2715" s="28" t="s">
        <v>4103</v>
      </c>
    </row>
    <row r="2716" spans="2:3" x14ac:dyDescent="0.3">
      <c r="B2716" s="16" t="s">
        <v>4104</v>
      </c>
      <c r="C2716" s="28" t="s">
        <v>4105</v>
      </c>
    </row>
    <row r="2717" spans="2:3" x14ac:dyDescent="0.3">
      <c r="B2717" s="16" t="s">
        <v>4106</v>
      </c>
      <c r="C2717" s="28" t="s">
        <v>4107</v>
      </c>
    </row>
    <row r="2718" spans="2:3" x14ac:dyDescent="0.3">
      <c r="B2718" s="16" t="s">
        <v>4108</v>
      </c>
      <c r="C2718" s="28" t="s">
        <v>4109</v>
      </c>
    </row>
    <row r="2719" spans="2:3" x14ac:dyDescent="0.3">
      <c r="B2719" s="16" t="s">
        <v>4110</v>
      </c>
      <c r="C2719" s="28" t="s">
        <v>4111</v>
      </c>
    </row>
    <row r="2720" spans="2:3" x14ac:dyDescent="0.3">
      <c r="B2720" s="16" t="s">
        <v>4112</v>
      </c>
      <c r="C2720" s="28" t="s">
        <v>4113</v>
      </c>
    </row>
    <row r="2721" spans="2:3" x14ac:dyDescent="0.3">
      <c r="B2721" s="16" t="s">
        <v>4114</v>
      </c>
      <c r="C2721" s="28" t="s">
        <v>4115</v>
      </c>
    </row>
    <row r="2722" spans="2:3" x14ac:dyDescent="0.3">
      <c r="B2722" s="16" t="s">
        <v>4116</v>
      </c>
      <c r="C2722" s="28" t="s">
        <v>4117</v>
      </c>
    </row>
    <row r="2723" spans="2:3" x14ac:dyDescent="0.3">
      <c r="B2723" s="16" t="s">
        <v>4118</v>
      </c>
      <c r="C2723" s="28" t="s">
        <v>4119</v>
      </c>
    </row>
    <row r="2724" spans="2:3" x14ac:dyDescent="0.3">
      <c r="B2724" s="16" t="s">
        <v>4120</v>
      </c>
      <c r="C2724" s="28" t="s">
        <v>4121</v>
      </c>
    </row>
    <row r="2725" spans="2:3" x14ac:dyDescent="0.3">
      <c r="B2725" s="16" t="s">
        <v>4122</v>
      </c>
      <c r="C2725" s="28" t="s">
        <v>4123</v>
      </c>
    </row>
    <row r="2726" spans="2:3" x14ac:dyDescent="0.3">
      <c r="B2726" s="16" t="s">
        <v>4124</v>
      </c>
      <c r="C2726" s="28" t="s">
        <v>4125</v>
      </c>
    </row>
    <row r="2727" spans="2:3" x14ac:dyDescent="0.3">
      <c r="B2727" s="16" t="s">
        <v>4126</v>
      </c>
      <c r="C2727" s="28" t="s">
        <v>4127</v>
      </c>
    </row>
    <row r="2728" spans="2:3" x14ac:dyDescent="0.3">
      <c r="B2728" s="16" t="s">
        <v>4128</v>
      </c>
      <c r="C2728" s="28" t="s">
        <v>4129</v>
      </c>
    </row>
    <row r="2729" spans="2:3" x14ac:dyDescent="0.3">
      <c r="B2729" s="16" t="s">
        <v>4130</v>
      </c>
      <c r="C2729" s="28" t="s">
        <v>4131</v>
      </c>
    </row>
    <row r="2730" spans="2:3" x14ac:dyDescent="0.3">
      <c r="B2730" s="16" t="s">
        <v>4132</v>
      </c>
      <c r="C2730" s="28" t="s">
        <v>4133</v>
      </c>
    </row>
    <row r="2731" spans="2:3" x14ac:dyDescent="0.3">
      <c r="B2731" s="16" t="s">
        <v>4134</v>
      </c>
      <c r="C2731" s="28" t="s">
        <v>4135</v>
      </c>
    </row>
    <row r="2732" spans="2:3" x14ac:dyDescent="0.3">
      <c r="B2732" s="16" t="s">
        <v>4136</v>
      </c>
      <c r="C2732" s="28" t="s">
        <v>4137</v>
      </c>
    </row>
    <row r="2733" spans="2:3" x14ac:dyDescent="0.3">
      <c r="B2733" s="16" t="s">
        <v>4138</v>
      </c>
      <c r="C2733" s="28" t="s">
        <v>4139</v>
      </c>
    </row>
    <row r="2734" spans="2:3" x14ac:dyDescent="0.3">
      <c r="B2734" s="16" t="s">
        <v>4140</v>
      </c>
      <c r="C2734" s="28" t="s">
        <v>4141</v>
      </c>
    </row>
    <row r="2735" spans="2:3" x14ac:dyDescent="0.3">
      <c r="B2735" s="16" t="s">
        <v>4142</v>
      </c>
      <c r="C2735" s="28" t="s">
        <v>4143</v>
      </c>
    </row>
    <row r="2736" spans="2:3" x14ac:dyDescent="0.3">
      <c r="B2736" s="16" t="s">
        <v>4144</v>
      </c>
      <c r="C2736" s="28" t="s">
        <v>4145</v>
      </c>
    </row>
    <row r="2737" spans="2:3" x14ac:dyDescent="0.3">
      <c r="B2737" s="16" t="s">
        <v>4146</v>
      </c>
      <c r="C2737" s="28" t="s">
        <v>4147</v>
      </c>
    </row>
    <row r="2738" spans="2:3" x14ac:dyDescent="0.3">
      <c r="B2738" s="16" t="s">
        <v>4148</v>
      </c>
      <c r="C2738" s="28" t="s">
        <v>4149</v>
      </c>
    </row>
    <row r="2739" spans="2:3" x14ac:dyDescent="0.3">
      <c r="B2739" s="16" t="s">
        <v>4150</v>
      </c>
      <c r="C2739" s="28" t="s">
        <v>4151</v>
      </c>
    </row>
    <row r="2740" spans="2:3" x14ac:dyDescent="0.3">
      <c r="B2740" s="16" t="s">
        <v>4152</v>
      </c>
      <c r="C2740" s="28" t="s">
        <v>4153</v>
      </c>
    </row>
    <row r="2741" spans="2:3" x14ac:dyDescent="0.3">
      <c r="B2741" s="16" t="s">
        <v>4154</v>
      </c>
      <c r="C2741" s="28" t="s">
        <v>4155</v>
      </c>
    </row>
    <row r="2742" spans="2:3" x14ac:dyDescent="0.3">
      <c r="B2742" s="16" t="s">
        <v>4156</v>
      </c>
      <c r="C2742" s="28" t="s">
        <v>4157</v>
      </c>
    </row>
    <row r="2743" spans="2:3" x14ac:dyDescent="0.3">
      <c r="B2743" s="16" t="s">
        <v>4158</v>
      </c>
      <c r="C2743" s="28" t="s">
        <v>4159</v>
      </c>
    </row>
    <row r="2744" spans="2:3" x14ac:dyDescent="0.3">
      <c r="B2744" s="16" t="s">
        <v>4160</v>
      </c>
      <c r="C2744" s="28" t="s">
        <v>4161</v>
      </c>
    </row>
    <row r="2745" spans="2:3" x14ac:dyDescent="0.3">
      <c r="B2745" s="16" t="s">
        <v>4162</v>
      </c>
      <c r="C2745" s="28" t="s">
        <v>4163</v>
      </c>
    </row>
    <row r="2746" spans="2:3" x14ac:dyDescent="0.3">
      <c r="B2746" s="16" t="s">
        <v>4164</v>
      </c>
      <c r="C2746" s="28" t="s">
        <v>4165</v>
      </c>
    </row>
    <row r="2747" spans="2:3" x14ac:dyDescent="0.3">
      <c r="B2747" s="16" t="s">
        <v>4166</v>
      </c>
      <c r="C2747" s="28" t="s">
        <v>4167</v>
      </c>
    </row>
    <row r="2748" spans="2:3" x14ac:dyDescent="0.3">
      <c r="B2748" s="16" t="s">
        <v>4168</v>
      </c>
      <c r="C2748" s="28" t="s">
        <v>4169</v>
      </c>
    </row>
    <row r="2749" spans="2:3" x14ac:dyDescent="0.3">
      <c r="B2749" s="16" t="s">
        <v>4170</v>
      </c>
      <c r="C2749" s="28" t="s">
        <v>4171</v>
      </c>
    </row>
    <row r="2750" spans="2:3" x14ac:dyDescent="0.3">
      <c r="B2750" s="16" t="s">
        <v>4172</v>
      </c>
      <c r="C2750" s="28" t="s">
        <v>4173</v>
      </c>
    </row>
    <row r="2751" spans="2:3" x14ac:dyDescent="0.3">
      <c r="B2751" s="16" t="s">
        <v>4174</v>
      </c>
      <c r="C2751" s="28" t="s">
        <v>4175</v>
      </c>
    </row>
    <row r="2752" spans="2:3" x14ac:dyDescent="0.3">
      <c r="B2752" s="16" t="s">
        <v>4176</v>
      </c>
      <c r="C2752" s="28" t="s">
        <v>4177</v>
      </c>
    </row>
    <row r="2753" spans="2:3" x14ac:dyDescent="0.3">
      <c r="B2753" s="16" t="s">
        <v>4178</v>
      </c>
      <c r="C2753" s="28" t="s">
        <v>4179</v>
      </c>
    </row>
    <row r="2754" spans="2:3" x14ac:dyDescent="0.3">
      <c r="B2754" s="16" t="s">
        <v>4180</v>
      </c>
      <c r="C2754" s="28" t="s">
        <v>4181</v>
      </c>
    </row>
    <row r="2755" spans="2:3" x14ac:dyDescent="0.3">
      <c r="B2755" s="16" t="s">
        <v>4182</v>
      </c>
      <c r="C2755" s="28" t="s">
        <v>4183</v>
      </c>
    </row>
    <row r="2756" spans="2:3" x14ac:dyDescent="0.3">
      <c r="B2756" s="16" t="s">
        <v>4184</v>
      </c>
      <c r="C2756" s="28" t="s">
        <v>4185</v>
      </c>
    </row>
    <row r="2757" spans="2:3" x14ac:dyDescent="0.3">
      <c r="B2757" s="16" t="s">
        <v>4186</v>
      </c>
      <c r="C2757" s="28" t="s">
        <v>4187</v>
      </c>
    </row>
    <row r="2758" spans="2:3" x14ac:dyDescent="0.3">
      <c r="B2758" s="16" t="s">
        <v>4188</v>
      </c>
      <c r="C2758" s="28" t="s">
        <v>4189</v>
      </c>
    </row>
    <row r="2759" spans="2:3" x14ac:dyDescent="0.3">
      <c r="B2759" s="16" t="s">
        <v>4190</v>
      </c>
      <c r="C2759" s="28" t="s">
        <v>4191</v>
      </c>
    </row>
    <row r="2760" spans="2:3" x14ac:dyDescent="0.3">
      <c r="B2760" s="16" t="s">
        <v>4192</v>
      </c>
      <c r="C2760" s="28" t="s">
        <v>4193</v>
      </c>
    </row>
    <row r="2761" spans="2:3" x14ac:dyDescent="0.3">
      <c r="B2761" s="16" t="s">
        <v>4194</v>
      </c>
      <c r="C2761" s="28" t="s">
        <v>4195</v>
      </c>
    </row>
    <row r="2762" spans="2:3" x14ac:dyDescent="0.3">
      <c r="B2762" s="16" t="s">
        <v>4196</v>
      </c>
      <c r="C2762" s="28" t="s">
        <v>4197</v>
      </c>
    </row>
    <row r="2763" spans="2:3" x14ac:dyDescent="0.3">
      <c r="B2763" s="16" t="s">
        <v>4198</v>
      </c>
      <c r="C2763" s="28" t="s">
        <v>4199</v>
      </c>
    </row>
    <row r="2764" spans="2:3" x14ac:dyDescent="0.3">
      <c r="B2764" s="16" t="s">
        <v>4200</v>
      </c>
      <c r="C2764" s="28" t="s">
        <v>4201</v>
      </c>
    </row>
    <row r="2765" spans="2:3" x14ac:dyDescent="0.3">
      <c r="B2765" s="16" t="s">
        <v>4202</v>
      </c>
      <c r="C2765" s="28" t="s">
        <v>4203</v>
      </c>
    </row>
    <row r="2766" spans="2:3" x14ac:dyDescent="0.3">
      <c r="B2766" s="16" t="s">
        <v>4204</v>
      </c>
      <c r="C2766" s="28" t="s">
        <v>4205</v>
      </c>
    </row>
    <row r="2767" spans="2:3" x14ac:dyDescent="0.3">
      <c r="B2767" s="16" t="s">
        <v>4206</v>
      </c>
      <c r="C2767" s="28" t="s">
        <v>4207</v>
      </c>
    </row>
    <row r="2768" spans="2:3" x14ac:dyDescent="0.3">
      <c r="B2768" s="16" t="s">
        <v>4208</v>
      </c>
      <c r="C2768" s="28" t="s">
        <v>4209</v>
      </c>
    </row>
    <row r="2769" spans="2:3" x14ac:dyDescent="0.3">
      <c r="B2769" s="16" t="s">
        <v>4210</v>
      </c>
      <c r="C2769" s="28" t="s">
        <v>4211</v>
      </c>
    </row>
    <row r="2770" spans="2:3" x14ac:dyDescent="0.3">
      <c r="B2770" s="16" t="s">
        <v>4212</v>
      </c>
      <c r="C2770" s="28" t="s">
        <v>4213</v>
      </c>
    </row>
    <row r="2771" spans="2:3" x14ac:dyDescent="0.3">
      <c r="B2771" s="16" t="s">
        <v>4214</v>
      </c>
      <c r="C2771" s="28" t="s">
        <v>4215</v>
      </c>
    </row>
    <row r="2772" spans="2:3" x14ac:dyDescent="0.3">
      <c r="B2772" s="16" t="s">
        <v>4216</v>
      </c>
      <c r="C2772" s="28" t="s">
        <v>4217</v>
      </c>
    </row>
    <row r="2773" spans="2:3" x14ac:dyDescent="0.3">
      <c r="B2773" s="16" t="s">
        <v>4218</v>
      </c>
      <c r="C2773" s="28" t="s">
        <v>4219</v>
      </c>
    </row>
    <row r="2774" spans="2:3" x14ac:dyDescent="0.3">
      <c r="B2774" s="16" t="s">
        <v>4220</v>
      </c>
      <c r="C2774" s="28" t="s">
        <v>4221</v>
      </c>
    </row>
    <row r="2775" spans="2:3" x14ac:dyDescent="0.3">
      <c r="B2775" s="16" t="s">
        <v>4222</v>
      </c>
      <c r="C2775" s="28" t="s">
        <v>4223</v>
      </c>
    </row>
    <row r="2776" spans="2:3" x14ac:dyDescent="0.3">
      <c r="B2776" s="16" t="s">
        <v>4224</v>
      </c>
      <c r="C2776" s="28" t="s">
        <v>4225</v>
      </c>
    </row>
    <row r="2777" spans="2:3" x14ac:dyDescent="0.3">
      <c r="B2777" s="16" t="s">
        <v>4226</v>
      </c>
      <c r="C2777" s="28" t="s">
        <v>4227</v>
      </c>
    </row>
    <row r="2778" spans="2:3" x14ac:dyDescent="0.3">
      <c r="B2778" s="16" t="s">
        <v>4228</v>
      </c>
      <c r="C2778" s="28" t="s">
        <v>4229</v>
      </c>
    </row>
    <row r="2779" spans="2:3" x14ac:dyDescent="0.3">
      <c r="B2779" s="16" t="s">
        <v>4230</v>
      </c>
      <c r="C2779" s="28" t="s">
        <v>4231</v>
      </c>
    </row>
    <row r="2780" spans="2:3" x14ac:dyDescent="0.3">
      <c r="B2780" s="16" t="s">
        <v>4232</v>
      </c>
      <c r="C2780" s="28" t="s">
        <v>4233</v>
      </c>
    </row>
    <row r="2781" spans="2:3" x14ac:dyDescent="0.3">
      <c r="B2781" s="16" t="s">
        <v>4234</v>
      </c>
      <c r="C2781" s="28" t="s">
        <v>4235</v>
      </c>
    </row>
    <row r="2782" spans="2:3" x14ac:dyDescent="0.3">
      <c r="B2782" s="16" t="s">
        <v>4236</v>
      </c>
      <c r="C2782" s="28" t="s">
        <v>4237</v>
      </c>
    </row>
    <row r="2783" spans="2:3" x14ac:dyDescent="0.3">
      <c r="B2783" s="16" t="s">
        <v>4238</v>
      </c>
      <c r="C2783" s="28" t="s">
        <v>4239</v>
      </c>
    </row>
    <row r="2784" spans="2:3" x14ac:dyDescent="0.3">
      <c r="B2784" s="16" t="s">
        <v>4240</v>
      </c>
      <c r="C2784" s="28" t="s">
        <v>4241</v>
      </c>
    </row>
    <row r="2785" spans="2:3" x14ac:dyDescent="0.3">
      <c r="B2785" s="16" t="s">
        <v>4242</v>
      </c>
      <c r="C2785" s="28" t="s">
        <v>4243</v>
      </c>
    </row>
    <row r="2786" spans="2:3" x14ac:dyDescent="0.3">
      <c r="B2786" s="16" t="s">
        <v>4244</v>
      </c>
      <c r="C2786" s="28" t="s">
        <v>4245</v>
      </c>
    </row>
    <row r="2787" spans="2:3" x14ac:dyDescent="0.3">
      <c r="B2787" s="16" t="s">
        <v>4246</v>
      </c>
      <c r="C2787" s="28" t="s">
        <v>4247</v>
      </c>
    </row>
    <row r="2788" spans="2:3" x14ac:dyDescent="0.3">
      <c r="B2788" s="16" t="s">
        <v>4248</v>
      </c>
      <c r="C2788" s="28" t="s">
        <v>4249</v>
      </c>
    </row>
    <row r="2789" spans="2:3" x14ac:dyDescent="0.3">
      <c r="B2789" s="16" t="s">
        <v>4250</v>
      </c>
      <c r="C2789" s="28" t="s">
        <v>4251</v>
      </c>
    </row>
    <row r="2790" spans="2:3" x14ac:dyDescent="0.3">
      <c r="B2790" s="16" t="s">
        <v>4252</v>
      </c>
      <c r="C2790" s="28" t="s">
        <v>4253</v>
      </c>
    </row>
    <row r="2791" spans="2:3" x14ac:dyDescent="0.3">
      <c r="B2791" s="16" t="s">
        <v>4254</v>
      </c>
      <c r="C2791" s="28" t="s">
        <v>4255</v>
      </c>
    </row>
    <row r="2792" spans="2:3" x14ac:dyDescent="0.3">
      <c r="B2792" s="16" t="s">
        <v>4256</v>
      </c>
      <c r="C2792" s="28" t="s">
        <v>4257</v>
      </c>
    </row>
    <row r="2793" spans="2:3" x14ac:dyDescent="0.3">
      <c r="B2793" s="16" t="s">
        <v>4258</v>
      </c>
      <c r="C2793" s="28" t="s">
        <v>4259</v>
      </c>
    </row>
    <row r="2794" spans="2:3" x14ac:dyDescent="0.3">
      <c r="B2794" s="16" t="s">
        <v>4260</v>
      </c>
      <c r="C2794" s="28" t="s">
        <v>4261</v>
      </c>
    </row>
    <row r="2795" spans="2:3" x14ac:dyDescent="0.3">
      <c r="B2795" s="16" t="s">
        <v>4262</v>
      </c>
      <c r="C2795" s="28" t="s">
        <v>4263</v>
      </c>
    </row>
    <row r="2796" spans="2:3" x14ac:dyDescent="0.3">
      <c r="B2796" s="16" t="s">
        <v>4264</v>
      </c>
      <c r="C2796" s="28" t="s">
        <v>4265</v>
      </c>
    </row>
    <row r="2797" spans="2:3" x14ac:dyDescent="0.3">
      <c r="B2797" s="16" t="s">
        <v>4266</v>
      </c>
      <c r="C2797" s="28" t="s">
        <v>4267</v>
      </c>
    </row>
    <row r="2798" spans="2:3" x14ac:dyDescent="0.3">
      <c r="B2798" s="16" t="s">
        <v>4268</v>
      </c>
      <c r="C2798" s="28" t="s">
        <v>4269</v>
      </c>
    </row>
    <row r="2799" spans="2:3" x14ac:dyDescent="0.3">
      <c r="B2799" s="16" t="s">
        <v>4270</v>
      </c>
      <c r="C2799" s="28" t="s">
        <v>4271</v>
      </c>
    </row>
    <row r="2800" spans="2:3" x14ac:dyDescent="0.3">
      <c r="B2800" s="16" t="s">
        <v>4272</v>
      </c>
      <c r="C2800" s="28" t="s">
        <v>4273</v>
      </c>
    </row>
    <row r="2801" spans="2:3" x14ac:dyDescent="0.3">
      <c r="B2801" s="16" t="s">
        <v>4274</v>
      </c>
      <c r="C2801" s="28" t="s">
        <v>4275</v>
      </c>
    </row>
    <row r="2802" spans="2:3" x14ac:dyDescent="0.3">
      <c r="B2802" s="16" t="s">
        <v>4276</v>
      </c>
      <c r="C2802" s="28" t="s">
        <v>4277</v>
      </c>
    </row>
    <row r="2803" spans="2:3" x14ac:dyDescent="0.3">
      <c r="B2803" s="16" t="s">
        <v>4278</v>
      </c>
      <c r="C2803" s="28" t="s">
        <v>4279</v>
      </c>
    </row>
    <row r="2804" spans="2:3" x14ac:dyDescent="0.3">
      <c r="B2804" s="16" t="s">
        <v>4280</v>
      </c>
      <c r="C2804" s="28" t="s">
        <v>4281</v>
      </c>
    </row>
    <row r="2805" spans="2:3" x14ac:dyDescent="0.3">
      <c r="B2805" s="16" t="s">
        <v>4282</v>
      </c>
      <c r="C2805" s="28" t="s">
        <v>4283</v>
      </c>
    </row>
    <row r="2806" spans="2:3" x14ac:dyDescent="0.3">
      <c r="B2806" s="16" t="s">
        <v>4284</v>
      </c>
      <c r="C2806" s="28" t="s">
        <v>4285</v>
      </c>
    </row>
    <row r="2807" spans="2:3" x14ac:dyDescent="0.3">
      <c r="B2807" s="16" t="s">
        <v>4286</v>
      </c>
      <c r="C2807" s="28" t="s">
        <v>4287</v>
      </c>
    </row>
    <row r="2808" spans="2:3" x14ac:dyDescent="0.3">
      <c r="B2808" s="16" t="s">
        <v>4288</v>
      </c>
      <c r="C2808" s="28" t="s">
        <v>4289</v>
      </c>
    </row>
    <row r="2809" spans="2:3" x14ac:dyDescent="0.3">
      <c r="B2809" s="16" t="s">
        <v>4290</v>
      </c>
      <c r="C2809" s="28" t="s">
        <v>4291</v>
      </c>
    </row>
    <row r="2810" spans="2:3" x14ac:dyDescent="0.3">
      <c r="B2810" s="16" t="s">
        <v>4292</v>
      </c>
      <c r="C2810" s="28" t="s">
        <v>4293</v>
      </c>
    </row>
    <row r="2811" spans="2:3" x14ac:dyDescent="0.3">
      <c r="B2811" s="16" t="s">
        <v>4294</v>
      </c>
      <c r="C2811" s="28" t="s">
        <v>4295</v>
      </c>
    </row>
    <row r="2812" spans="2:3" x14ac:dyDescent="0.3">
      <c r="B2812" s="16" t="s">
        <v>4296</v>
      </c>
      <c r="C2812" s="28" t="s">
        <v>4297</v>
      </c>
    </row>
    <row r="2813" spans="2:3" x14ac:dyDescent="0.3">
      <c r="B2813" s="16" t="s">
        <v>4298</v>
      </c>
      <c r="C2813" s="28" t="s">
        <v>4299</v>
      </c>
    </row>
    <row r="2814" spans="2:3" x14ac:dyDescent="0.3">
      <c r="B2814" s="16" t="s">
        <v>4300</v>
      </c>
      <c r="C2814" s="28" t="s">
        <v>4301</v>
      </c>
    </row>
    <row r="2815" spans="2:3" x14ac:dyDescent="0.3">
      <c r="B2815" s="16" t="s">
        <v>4302</v>
      </c>
      <c r="C2815" s="28" t="s">
        <v>4303</v>
      </c>
    </row>
    <row r="2816" spans="2:3" x14ac:dyDescent="0.3">
      <c r="B2816" s="16" t="s">
        <v>4304</v>
      </c>
      <c r="C2816" s="28" t="s">
        <v>4305</v>
      </c>
    </row>
    <row r="2817" spans="2:3" x14ac:dyDescent="0.3">
      <c r="B2817" s="16" t="s">
        <v>4306</v>
      </c>
      <c r="C2817" s="28" t="s">
        <v>4307</v>
      </c>
    </row>
    <row r="2818" spans="2:3" x14ac:dyDescent="0.3">
      <c r="B2818" s="16" t="s">
        <v>4308</v>
      </c>
      <c r="C2818" s="28" t="s">
        <v>4309</v>
      </c>
    </row>
    <row r="2819" spans="2:3" x14ac:dyDescent="0.3">
      <c r="B2819" s="16" t="s">
        <v>4310</v>
      </c>
      <c r="C2819" s="28" t="s">
        <v>4311</v>
      </c>
    </row>
    <row r="2820" spans="2:3" x14ac:dyDescent="0.3">
      <c r="B2820" s="16" t="s">
        <v>4312</v>
      </c>
      <c r="C2820" s="28" t="s">
        <v>4313</v>
      </c>
    </row>
    <row r="2821" spans="2:3" x14ac:dyDescent="0.3">
      <c r="B2821" s="16" t="s">
        <v>4314</v>
      </c>
      <c r="C2821" s="28" t="s">
        <v>4315</v>
      </c>
    </row>
    <row r="2822" spans="2:3" x14ac:dyDescent="0.3">
      <c r="B2822" s="16" t="s">
        <v>4316</v>
      </c>
      <c r="C2822" s="28" t="s">
        <v>4317</v>
      </c>
    </row>
    <row r="2823" spans="2:3" x14ac:dyDescent="0.3">
      <c r="B2823" s="16" t="s">
        <v>4318</v>
      </c>
      <c r="C2823" s="28" t="s">
        <v>4319</v>
      </c>
    </row>
    <row r="2824" spans="2:3" x14ac:dyDescent="0.3">
      <c r="B2824" s="16" t="s">
        <v>4320</v>
      </c>
      <c r="C2824" s="28" t="s">
        <v>4321</v>
      </c>
    </row>
    <row r="2825" spans="2:3" x14ac:dyDescent="0.3">
      <c r="B2825" s="16" t="s">
        <v>4322</v>
      </c>
      <c r="C2825" s="28" t="s">
        <v>4323</v>
      </c>
    </row>
    <row r="2826" spans="2:3" x14ac:dyDescent="0.3">
      <c r="B2826" s="16" t="s">
        <v>4324</v>
      </c>
      <c r="C2826" s="28" t="s">
        <v>4325</v>
      </c>
    </row>
    <row r="2827" spans="2:3" x14ac:dyDescent="0.3">
      <c r="B2827" s="16" t="s">
        <v>4326</v>
      </c>
      <c r="C2827" s="28" t="s">
        <v>4327</v>
      </c>
    </row>
    <row r="2828" spans="2:3" x14ac:dyDescent="0.3">
      <c r="B2828" s="16" t="s">
        <v>4328</v>
      </c>
      <c r="C2828" s="28" t="s">
        <v>4329</v>
      </c>
    </row>
    <row r="2829" spans="2:3" x14ac:dyDescent="0.3">
      <c r="B2829" s="16" t="s">
        <v>4330</v>
      </c>
      <c r="C2829" s="28" t="s">
        <v>4331</v>
      </c>
    </row>
    <row r="2830" spans="2:3" x14ac:dyDescent="0.3">
      <c r="B2830" s="16" t="s">
        <v>4332</v>
      </c>
      <c r="C2830" s="28" t="s">
        <v>4333</v>
      </c>
    </row>
    <row r="2831" spans="2:3" x14ac:dyDescent="0.3">
      <c r="B2831" s="16" t="s">
        <v>4334</v>
      </c>
      <c r="C2831" s="28" t="s">
        <v>4335</v>
      </c>
    </row>
    <row r="2832" spans="2:3" x14ac:dyDescent="0.3">
      <c r="B2832" s="16" t="s">
        <v>4336</v>
      </c>
      <c r="C2832" s="28" t="s">
        <v>4337</v>
      </c>
    </row>
    <row r="2833" spans="2:3" x14ac:dyDescent="0.3">
      <c r="B2833" s="16" t="s">
        <v>4338</v>
      </c>
      <c r="C2833" s="28" t="s">
        <v>4339</v>
      </c>
    </row>
    <row r="2834" spans="2:3" x14ac:dyDescent="0.3">
      <c r="B2834" s="16" t="s">
        <v>4340</v>
      </c>
      <c r="C2834" s="28" t="s">
        <v>4341</v>
      </c>
    </row>
    <row r="2835" spans="2:3" x14ac:dyDescent="0.3">
      <c r="B2835" s="16" t="s">
        <v>4342</v>
      </c>
      <c r="C2835" s="28" t="s">
        <v>4343</v>
      </c>
    </row>
    <row r="2836" spans="2:3" x14ac:dyDescent="0.3">
      <c r="B2836" s="16" t="s">
        <v>4344</v>
      </c>
      <c r="C2836" s="28" t="s">
        <v>4345</v>
      </c>
    </row>
    <row r="2837" spans="2:3" x14ac:dyDescent="0.3">
      <c r="B2837" s="16" t="s">
        <v>4346</v>
      </c>
      <c r="C2837" s="28" t="s">
        <v>4347</v>
      </c>
    </row>
    <row r="2838" spans="2:3" x14ac:dyDescent="0.3">
      <c r="B2838" s="16" t="s">
        <v>4348</v>
      </c>
      <c r="C2838" s="28" t="s">
        <v>4349</v>
      </c>
    </row>
    <row r="2839" spans="2:3" x14ac:dyDescent="0.3">
      <c r="B2839" s="16" t="s">
        <v>4350</v>
      </c>
      <c r="C2839" s="28" t="s">
        <v>4351</v>
      </c>
    </row>
    <row r="2840" spans="2:3" x14ac:dyDescent="0.3">
      <c r="B2840" s="16" t="s">
        <v>4352</v>
      </c>
      <c r="C2840" s="28" t="s">
        <v>4353</v>
      </c>
    </row>
    <row r="2841" spans="2:3" x14ac:dyDescent="0.3">
      <c r="B2841" s="16" t="s">
        <v>4354</v>
      </c>
      <c r="C2841" s="28" t="s">
        <v>4355</v>
      </c>
    </row>
    <row r="2842" spans="2:3" x14ac:dyDescent="0.3">
      <c r="B2842" s="16" t="s">
        <v>4356</v>
      </c>
      <c r="C2842" s="28" t="s">
        <v>4357</v>
      </c>
    </row>
    <row r="2843" spans="2:3" x14ac:dyDescent="0.3">
      <c r="B2843" s="16" t="s">
        <v>4358</v>
      </c>
      <c r="C2843" s="28" t="s">
        <v>4359</v>
      </c>
    </row>
    <row r="2844" spans="2:3" x14ac:dyDescent="0.3">
      <c r="B2844" s="16" t="s">
        <v>4360</v>
      </c>
      <c r="C2844" s="28" t="s">
        <v>4361</v>
      </c>
    </row>
    <row r="2845" spans="2:3" x14ac:dyDescent="0.3">
      <c r="B2845" s="16" t="s">
        <v>4362</v>
      </c>
      <c r="C2845" s="28" t="s">
        <v>4363</v>
      </c>
    </row>
    <row r="2846" spans="2:3" x14ac:dyDescent="0.3">
      <c r="B2846" s="16" t="s">
        <v>4364</v>
      </c>
      <c r="C2846" s="28" t="s">
        <v>4365</v>
      </c>
    </row>
    <row r="2847" spans="2:3" x14ac:dyDescent="0.3">
      <c r="B2847" s="16" t="s">
        <v>4366</v>
      </c>
      <c r="C2847" s="28" t="s">
        <v>4367</v>
      </c>
    </row>
    <row r="2848" spans="2:3" x14ac:dyDescent="0.3">
      <c r="B2848" s="16" t="s">
        <v>4368</v>
      </c>
      <c r="C2848" s="28" t="s">
        <v>4369</v>
      </c>
    </row>
    <row r="2849" spans="2:3" x14ac:dyDescent="0.3">
      <c r="B2849" s="16" t="s">
        <v>4370</v>
      </c>
      <c r="C2849" s="28" t="s">
        <v>4371</v>
      </c>
    </row>
    <row r="2850" spans="2:3" x14ac:dyDescent="0.3">
      <c r="B2850" s="16" t="s">
        <v>4372</v>
      </c>
      <c r="C2850" s="28" t="s">
        <v>4373</v>
      </c>
    </row>
    <row r="2851" spans="2:3" x14ac:dyDescent="0.3">
      <c r="B2851" s="16" t="s">
        <v>4374</v>
      </c>
      <c r="C2851" s="28" t="s">
        <v>4375</v>
      </c>
    </row>
    <row r="2852" spans="2:3" x14ac:dyDescent="0.3">
      <c r="B2852" s="16" t="s">
        <v>4376</v>
      </c>
      <c r="C2852" s="28" t="s">
        <v>4377</v>
      </c>
    </row>
    <row r="2853" spans="2:3" x14ac:dyDescent="0.3">
      <c r="B2853" s="16" t="s">
        <v>4378</v>
      </c>
      <c r="C2853" s="28" t="s">
        <v>4379</v>
      </c>
    </row>
    <row r="2854" spans="2:3" x14ac:dyDescent="0.3">
      <c r="B2854" s="16" t="s">
        <v>4380</v>
      </c>
      <c r="C2854" s="28" t="s">
        <v>4381</v>
      </c>
    </row>
    <row r="2855" spans="2:3" x14ac:dyDescent="0.3">
      <c r="B2855" s="16" t="s">
        <v>4382</v>
      </c>
      <c r="C2855" s="28" t="s">
        <v>4383</v>
      </c>
    </row>
    <row r="2856" spans="2:3" x14ac:dyDescent="0.3">
      <c r="B2856" s="16" t="s">
        <v>4384</v>
      </c>
      <c r="C2856" s="28" t="s">
        <v>4385</v>
      </c>
    </row>
    <row r="2857" spans="2:3" x14ac:dyDescent="0.3">
      <c r="B2857" s="16" t="s">
        <v>4386</v>
      </c>
      <c r="C2857" s="28" t="s">
        <v>4387</v>
      </c>
    </row>
    <row r="2858" spans="2:3" x14ac:dyDescent="0.3">
      <c r="B2858" s="16" t="s">
        <v>4388</v>
      </c>
      <c r="C2858" s="28" t="s">
        <v>4389</v>
      </c>
    </row>
    <row r="2859" spans="2:3" x14ac:dyDescent="0.3">
      <c r="B2859" s="16" t="s">
        <v>4390</v>
      </c>
      <c r="C2859" s="28" t="s">
        <v>4391</v>
      </c>
    </row>
    <row r="2860" spans="2:3" x14ac:dyDescent="0.3">
      <c r="B2860" s="16" t="s">
        <v>4392</v>
      </c>
      <c r="C2860" s="28" t="s">
        <v>4393</v>
      </c>
    </row>
    <row r="2861" spans="2:3" x14ac:dyDescent="0.3">
      <c r="B2861" s="16" t="s">
        <v>4394</v>
      </c>
      <c r="C2861" s="28" t="s">
        <v>4395</v>
      </c>
    </row>
    <row r="2862" spans="2:3" x14ac:dyDescent="0.3">
      <c r="B2862" s="16" t="s">
        <v>4396</v>
      </c>
      <c r="C2862" s="28" t="s">
        <v>4397</v>
      </c>
    </row>
    <row r="2863" spans="2:3" x14ac:dyDescent="0.3">
      <c r="B2863" s="16" t="s">
        <v>4398</v>
      </c>
      <c r="C2863" s="28" t="s">
        <v>4399</v>
      </c>
    </row>
    <row r="2864" spans="2:3" x14ac:dyDescent="0.3">
      <c r="B2864" s="16" t="s">
        <v>4400</v>
      </c>
      <c r="C2864" s="28" t="s">
        <v>4401</v>
      </c>
    </row>
    <row r="2865" spans="2:3" x14ac:dyDescent="0.3">
      <c r="B2865" s="16" t="s">
        <v>4402</v>
      </c>
      <c r="C2865" s="28" t="s">
        <v>4403</v>
      </c>
    </row>
    <row r="2866" spans="2:3" x14ac:dyDescent="0.3">
      <c r="B2866" s="16" t="s">
        <v>4404</v>
      </c>
      <c r="C2866" s="28" t="s">
        <v>4405</v>
      </c>
    </row>
    <row r="2867" spans="2:3" x14ac:dyDescent="0.3">
      <c r="B2867" s="16" t="s">
        <v>4406</v>
      </c>
      <c r="C2867" s="28" t="s">
        <v>4407</v>
      </c>
    </row>
    <row r="2868" spans="2:3" x14ac:dyDescent="0.3">
      <c r="B2868" s="16" t="s">
        <v>4408</v>
      </c>
      <c r="C2868" s="28" t="s">
        <v>4409</v>
      </c>
    </row>
    <row r="2869" spans="2:3" x14ac:dyDescent="0.3">
      <c r="B2869" s="16" t="s">
        <v>4410</v>
      </c>
      <c r="C2869" s="28" t="s">
        <v>4411</v>
      </c>
    </row>
    <row r="2870" spans="2:3" x14ac:dyDescent="0.3">
      <c r="B2870" s="16" t="s">
        <v>4412</v>
      </c>
      <c r="C2870" s="28" t="s">
        <v>4413</v>
      </c>
    </row>
    <row r="2871" spans="2:3" x14ac:dyDescent="0.3">
      <c r="B2871" s="16" t="s">
        <v>4414</v>
      </c>
      <c r="C2871" s="28" t="s">
        <v>4415</v>
      </c>
    </row>
    <row r="2872" spans="2:3" x14ac:dyDescent="0.3">
      <c r="B2872" s="16" t="s">
        <v>4416</v>
      </c>
      <c r="C2872" s="28" t="s">
        <v>4417</v>
      </c>
    </row>
    <row r="2873" spans="2:3" x14ac:dyDescent="0.3">
      <c r="B2873" s="16" t="s">
        <v>4418</v>
      </c>
      <c r="C2873" s="28" t="s">
        <v>4419</v>
      </c>
    </row>
    <row r="2874" spans="2:3" x14ac:dyDescent="0.3">
      <c r="B2874" s="16" t="s">
        <v>4420</v>
      </c>
      <c r="C2874" s="28" t="s">
        <v>4421</v>
      </c>
    </row>
    <row r="2875" spans="2:3" x14ac:dyDescent="0.3">
      <c r="B2875" s="16" t="s">
        <v>4422</v>
      </c>
      <c r="C2875" s="28" t="s">
        <v>4423</v>
      </c>
    </row>
    <row r="2876" spans="2:3" x14ac:dyDescent="0.3">
      <c r="B2876" s="16" t="s">
        <v>4424</v>
      </c>
      <c r="C2876" s="28" t="s">
        <v>4425</v>
      </c>
    </row>
    <row r="2877" spans="2:3" x14ac:dyDescent="0.3">
      <c r="B2877" s="16" t="s">
        <v>4426</v>
      </c>
      <c r="C2877" s="28" t="s">
        <v>4427</v>
      </c>
    </row>
    <row r="2878" spans="2:3" x14ac:dyDescent="0.3">
      <c r="B2878" s="16" t="s">
        <v>4428</v>
      </c>
      <c r="C2878" s="28" t="s">
        <v>4429</v>
      </c>
    </row>
    <row r="2879" spans="2:3" x14ac:dyDescent="0.3">
      <c r="B2879" s="16" t="s">
        <v>4430</v>
      </c>
      <c r="C2879" s="28" t="s">
        <v>4431</v>
      </c>
    </row>
    <row r="2880" spans="2:3" x14ac:dyDescent="0.3">
      <c r="B2880" s="16" t="s">
        <v>4432</v>
      </c>
      <c r="C2880" s="28" t="s">
        <v>4433</v>
      </c>
    </row>
    <row r="2881" spans="2:3" x14ac:dyDescent="0.3">
      <c r="B2881" s="16" t="s">
        <v>4434</v>
      </c>
      <c r="C2881" s="28" t="s">
        <v>4435</v>
      </c>
    </row>
    <row r="2882" spans="2:3" x14ac:dyDescent="0.3">
      <c r="B2882" s="16" t="s">
        <v>4436</v>
      </c>
      <c r="C2882" s="28" t="s">
        <v>4437</v>
      </c>
    </row>
    <row r="2883" spans="2:3" x14ac:dyDescent="0.3">
      <c r="B2883" s="16" t="s">
        <v>4438</v>
      </c>
      <c r="C2883" s="28" t="s">
        <v>4439</v>
      </c>
    </row>
    <row r="2884" spans="2:3" x14ac:dyDescent="0.3">
      <c r="B2884" s="16" t="s">
        <v>4440</v>
      </c>
      <c r="C2884" s="28" t="s">
        <v>4441</v>
      </c>
    </row>
    <row r="2885" spans="2:3" x14ac:dyDescent="0.3">
      <c r="B2885" s="16" t="s">
        <v>4442</v>
      </c>
      <c r="C2885" s="28" t="s">
        <v>4443</v>
      </c>
    </row>
    <row r="2886" spans="2:3" x14ac:dyDescent="0.3">
      <c r="B2886" s="16" t="s">
        <v>4444</v>
      </c>
      <c r="C2886" s="28" t="s">
        <v>4445</v>
      </c>
    </row>
    <row r="2887" spans="2:3" x14ac:dyDescent="0.3">
      <c r="B2887" s="16" t="s">
        <v>4446</v>
      </c>
      <c r="C2887" s="28" t="s">
        <v>4447</v>
      </c>
    </row>
    <row r="2888" spans="2:3" x14ac:dyDescent="0.3">
      <c r="B2888" s="16" t="s">
        <v>4448</v>
      </c>
      <c r="C2888" s="28" t="s">
        <v>4449</v>
      </c>
    </row>
    <row r="2889" spans="2:3" x14ac:dyDescent="0.3">
      <c r="B2889" s="16" t="s">
        <v>4450</v>
      </c>
      <c r="C2889" s="28" t="s">
        <v>4451</v>
      </c>
    </row>
    <row r="2890" spans="2:3" x14ac:dyDescent="0.3">
      <c r="B2890" s="16" t="s">
        <v>4452</v>
      </c>
      <c r="C2890" s="28" t="s">
        <v>4453</v>
      </c>
    </row>
    <row r="2891" spans="2:3" x14ac:dyDescent="0.3">
      <c r="B2891" s="16" t="s">
        <v>4454</v>
      </c>
      <c r="C2891" s="28" t="s">
        <v>4455</v>
      </c>
    </row>
    <row r="2892" spans="2:3" x14ac:dyDescent="0.3">
      <c r="B2892" s="16" t="s">
        <v>4456</v>
      </c>
      <c r="C2892" s="28" t="s">
        <v>4457</v>
      </c>
    </row>
    <row r="2893" spans="2:3" x14ac:dyDescent="0.3">
      <c r="B2893" s="16" t="s">
        <v>4458</v>
      </c>
      <c r="C2893" s="28" t="s">
        <v>4459</v>
      </c>
    </row>
    <row r="2894" spans="2:3" x14ac:dyDescent="0.3">
      <c r="B2894" s="16" t="s">
        <v>4460</v>
      </c>
      <c r="C2894" s="28" t="s">
        <v>4461</v>
      </c>
    </row>
    <row r="2895" spans="2:3" x14ac:dyDescent="0.3">
      <c r="B2895" s="16" t="s">
        <v>4462</v>
      </c>
      <c r="C2895" s="28" t="s">
        <v>4463</v>
      </c>
    </row>
    <row r="2896" spans="2:3" x14ac:dyDescent="0.3">
      <c r="B2896" s="16" t="s">
        <v>4464</v>
      </c>
      <c r="C2896" s="28" t="s">
        <v>4465</v>
      </c>
    </row>
    <row r="2897" spans="2:3" x14ac:dyDescent="0.3">
      <c r="B2897" s="16" t="s">
        <v>4466</v>
      </c>
      <c r="C2897" s="28" t="s">
        <v>4467</v>
      </c>
    </row>
    <row r="2898" spans="2:3" x14ac:dyDescent="0.3">
      <c r="B2898" s="16" t="s">
        <v>4468</v>
      </c>
      <c r="C2898" s="28" t="s">
        <v>4469</v>
      </c>
    </row>
    <row r="2899" spans="2:3" x14ac:dyDescent="0.3">
      <c r="B2899" s="16" t="s">
        <v>4470</v>
      </c>
      <c r="C2899" s="28" t="s">
        <v>4471</v>
      </c>
    </row>
    <row r="2900" spans="2:3" x14ac:dyDescent="0.3">
      <c r="B2900" s="16" t="s">
        <v>4472</v>
      </c>
      <c r="C2900" s="28" t="s">
        <v>4473</v>
      </c>
    </row>
    <row r="2901" spans="2:3" x14ac:dyDescent="0.3">
      <c r="B2901" s="16" t="s">
        <v>4474</v>
      </c>
      <c r="C2901" s="28" t="s">
        <v>4475</v>
      </c>
    </row>
    <row r="2902" spans="2:3" x14ac:dyDescent="0.3">
      <c r="B2902" s="16" t="s">
        <v>4476</v>
      </c>
      <c r="C2902" s="28" t="s">
        <v>4477</v>
      </c>
    </row>
    <row r="2903" spans="2:3" x14ac:dyDescent="0.3">
      <c r="B2903" s="16" t="s">
        <v>4478</v>
      </c>
      <c r="C2903" s="28" t="s">
        <v>4479</v>
      </c>
    </row>
    <row r="2904" spans="2:3" x14ac:dyDescent="0.3">
      <c r="B2904" s="16" t="s">
        <v>4480</v>
      </c>
      <c r="C2904" s="28" t="s">
        <v>4481</v>
      </c>
    </row>
    <row r="2905" spans="2:3" x14ac:dyDescent="0.3">
      <c r="B2905" s="16" t="s">
        <v>4482</v>
      </c>
      <c r="C2905" s="28" t="s">
        <v>4483</v>
      </c>
    </row>
    <row r="2906" spans="2:3" x14ac:dyDescent="0.3">
      <c r="B2906" s="16" t="s">
        <v>4484</v>
      </c>
      <c r="C2906" s="28" t="s">
        <v>4485</v>
      </c>
    </row>
    <row r="2907" spans="2:3" x14ac:dyDescent="0.3">
      <c r="B2907" s="16" t="s">
        <v>4486</v>
      </c>
      <c r="C2907" s="28" t="s">
        <v>4487</v>
      </c>
    </row>
    <row r="2908" spans="2:3" x14ac:dyDescent="0.3">
      <c r="B2908" s="16" t="s">
        <v>4488</v>
      </c>
      <c r="C2908" s="28" t="s">
        <v>4489</v>
      </c>
    </row>
    <row r="2909" spans="2:3" x14ac:dyDescent="0.3">
      <c r="B2909" s="16" t="s">
        <v>4490</v>
      </c>
      <c r="C2909" s="28" t="s">
        <v>4491</v>
      </c>
    </row>
    <row r="2910" spans="2:3" x14ac:dyDescent="0.3">
      <c r="B2910" s="16" t="s">
        <v>4492</v>
      </c>
      <c r="C2910" s="28" t="s">
        <v>4493</v>
      </c>
    </row>
    <row r="2911" spans="2:3" x14ac:dyDescent="0.3">
      <c r="B2911" s="16" t="s">
        <v>4494</v>
      </c>
      <c r="C2911" s="28" t="s">
        <v>4495</v>
      </c>
    </row>
    <row r="2912" spans="2:3" x14ac:dyDescent="0.3">
      <c r="B2912" s="16" t="s">
        <v>4496</v>
      </c>
      <c r="C2912" s="28" t="s">
        <v>4497</v>
      </c>
    </row>
    <row r="2913" spans="2:3" x14ac:dyDescent="0.3">
      <c r="B2913" s="16" t="s">
        <v>4498</v>
      </c>
      <c r="C2913" s="28" t="s">
        <v>4499</v>
      </c>
    </row>
    <row r="2914" spans="2:3" x14ac:dyDescent="0.3">
      <c r="B2914" s="16" t="s">
        <v>4500</v>
      </c>
      <c r="C2914" s="28" t="s">
        <v>4501</v>
      </c>
    </row>
    <row r="2915" spans="2:3" x14ac:dyDescent="0.3">
      <c r="B2915" s="16" t="s">
        <v>4502</v>
      </c>
      <c r="C2915" s="28" t="s">
        <v>4503</v>
      </c>
    </row>
    <row r="2916" spans="2:3" x14ac:dyDescent="0.3">
      <c r="B2916" s="16" t="s">
        <v>4504</v>
      </c>
      <c r="C2916" s="28" t="s">
        <v>4505</v>
      </c>
    </row>
    <row r="2917" spans="2:3" x14ac:dyDescent="0.3">
      <c r="B2917" s="16" t="s">
        <v>4506</v>
      </c>
      <c r="C2917" s="28" t="s">
        <v>4507</v>
      </c>
    </row>
    <row r="2918" spans="2:3" x14ac:dyDescent="0.3">
      <c r="B2918" s="16" t="s">
        <v>4508</v>
      </c>
      <c r="C2918" s="28" t="s">
        <v>4509</v>
      </c>
    </row>
    <row r="2919" spans="2:3" x14ac:dyDescent="0.3">
      <c r="B2919" s="16" t="s">
        <v>4510</v>
      </c>
      <c r="C2919" s="28" t="s">
        <v>4511</v>
      </c>
    </row>
    <row r="2920" spans="2:3" x14ac:dyDescent="0.3">
      <c r="B2920" s="16" t="s">
        <v>4512</v>
      </c>
      <c r="C2920" s="28" t="s">
        <v>4513</v>
      </c>
    </row>
    <row r="2921" spans="2:3" x14ac:dyDescent="0.3">
      <c r="B2921" s="16" t="s">
        <v>4514</v>
      </c>
      <c r="C2921" s="28" t="s">
        <v>4515</v>
      </c>
    </row>
    <row r="2922" spans="2:3" x14ac:dyDescent="0.3">
      <c r="B2922" s="16" t="s">
        <v>4516</v>
      </c>
      <c r="C2922" s="28" t="s">
        <v>4517</v>
      </c>
    </row>
    <row r="2923" spans="2:3" x14ac:dyDescent="0.3">
      <c r="B2923" s="16" t="s">
        <v>4518</v>
      </c>
      <c r="C2923" s="28" t="s">
        <v>4519</v>
      </c>
    </row>
    <row r="2924" spans="2:3" x14ac:dyDescent="0.3">
      <c r="B2924" s="16" t="s">
        <v>4520</v>
      </c>
      <c r="C2924" s="28" t="s">
        <v>4521</v>
      </c>
    </row>
    <row r="2925" spans="2:3" x14ac:dyDescent="0.3">
      <c r="B2925" s="16" t="s">
        <v>4522</v>
      </c>
      <c r="C2925" s="28" t="s">
        <v>4523</v>
      </c>
    </row>
    <row r="2926" spans="2:3" x14ac:dyDescent="0.3">
      <c r="B2926" s="16" t="s">
        <v>4524</v>
      </c>
      <c r="C2926" s="28" t="s">
        <v>4525</v>
      </c>
    </row>
    <row r="2927" spans="2:3" x14ac:dyDescent="0.3">
      <c r="B2927" s="16" t="s">
        <v>4526</v>
      </c>
      <c r="C2927" s="28" t="s">
        <v>4527</v>
      </c>
    </row>
    <row r="2928" spans="2:3" x14ac:dyDescent="0.3">
      <c r="B2928" s="16" t="s">
        <v>4528</v>
      </c>
      <c r="C2928" s="28" t="s">
        <v>4529</v>
      </c>
    </row>
    <row r="2929" spans="2:3" x14ac:dyDescent="0.3">
      <c r="B2929" s="16" t="s">
        <v>4530</v>
      </c>
      <c r="C2929" s="28" t="s">
        <v>4531</v>
      </c>
    </row>
    <row r="2930" spans="2:3" x14ac:dyDescent="0.3">
      <c r="B2930" s="16" t="s">
        <v>4532</v>
      </c>
      <c r="C2930" s="28" t="s">
        <v>4533</v>
      </c>
    </row>
    <row r="2931" spans="2:3" x14ac:dyDescent="0.3">
      <c r="B2931" s="16" t="s">
        <v>4534</v>
      </c>
      <c r="C2931" s="28" t="s">
        <v>4535</v>
      </c>
    </row>
    <row r="2932" spans="2:3" x14ac:dyDescent="0.3">
      <c r="B2932" s="16" t="s">
        <v>4536</v>
      </c>
      <c r="C2932" s="28" t="s">
        <v>4537</v>
      </c>
    </row>
    <row r="2933" spans="2:3" x14ac:dyDescent="0.3">
      <c r="B2933" s="16" t="s">
        <v>4538</v>
      </c>
      <c r="C2933" s="28" t="s">
        <v>4539</v>
      </c>
    </row>
    <row r="2934" spans="2:3" x14ac:dyDescent="0.3">
      <c r="B2934" s="16" t="s">
        <v>4540</v>
      </c>
      <c r="C2934" s="28" t="s">
        <v>4541</v>
      </c>
    </row>
    <row r="2935" spans="2:3" x14ac:dyDescent="0.3">
      <c r="B2935" s="16" t="s">
        <v>4542</v>
      </c>
      <c r="C2935" s="28" t="s">
        <v>4543</v>
      </c>
    </row>
    <row r="2936" spans="2:3" x14ac:dyDescent="0.3">
      <c r="B2936" s="16" t="s">
        <v>4544</v>
      </c>
      <c r="C2936" s="28" t="s">
        <v>4545</v>
      </c>
    </row>
    <row r="2937" spans="2:3" x14ac:dyDescent="0.3">
      <c r="B2937" s="16" t="s">
        <v>4546</v>
      </c>
      <c r="C2937" s="28" t="s">
        <v>4547</v>
      </c>
    </row>
    <row r="2938" spans="2:3" x14ac:dyDescent="0.3">
      <c r="B2938" s="16" t="s">
        <v>4548</v>
      </c>
      <c r="C2938" s="28" t="s">
        <v>4549</v>
      </c>
    </row>
    <row r="2939" spans="2:3" x14ac:dyDescent="0.3">
      <c r="B2939" s="16" t="s">
        <v>4550</v>
      </c>
      <c r="C2939" s="28" t="s">
        <v>4551</v>
      </c>
    </row>
    <row r="2940" spans="2:3" x14ac:dyDescent="0.3">
      <c r="B2940" s="16" t="s">
        <v>4552</v>
      </c>
      <c r="C2940" s="28" t="s">
        <v>4553</v>
      </c>
    </row>
    <row r="2941" spans="2:3" x14ac:dyDescent="0.3">
      <c r="B2941" s="16" t="s">
        <v>4554</v>
      </c>
      <c r="C2941" s="28" t="s">
        <v>4555</v>
      </c>
    </row>
    <row r="2942" spans="2:3" x14ac:dyDescent="0.3">
      <c r="B2942" s="16" t="s">
        <v>4556</v>
      </c>
      <c r="C2942" s="28" t="s">
        <v>4557</v>
      </c>
    </row>
    <row r="2943" spans="2:3" x14ac:dyDescent="0.3">
      <c r="B2943" s="16" t="s">
        <v>4558</v>
      </c>
      <c r="C2943" s="28" t="s">
        <v>4559</v>
      </c>
    </row>
    <row r="2944" spans="2:3" x14ac:dyDescent="0.3">
      <c r="B2944" s="16" t="s">
        <v>4560</v>
      </c>
      <c r="C2944" s="28" t="s">
        <v>4561</v>
      </c>
    </row>
    <row r="2945" spans="2:3" x14ac:dyDescent="0.3">
      <c r="B2945" s="16" t="s">
        <v>4562</v>
      </c>
      <c r="C2945" s="28" t="s">
        <v>4563</v>
      </c>
    </row>
    <row r="2946" spans="2:3" x14ac:dyDescent="0.3">
      <c r="B2946" s="16" t="s">
        <v>4564</v>
      </c>
      <c r="C2946" s="28" t="s">
        <v>4565</v>
      </c>
    </row>
    <row r="2947" spans="2:3" x14ac:dyDescent="0.3">
      <c r="B2947" s="16" t="s">
        <v>4566</v>
      </c>
      <c r="C2947" s="28" t="s">
        <v>4567</v>
      </c>
    </row>
    <row r="2948" spans="2:3" x14ac:dyDescent="0.3">
      <c r="B2948" s="16" t="s">
        <v>4568</v>
      </c>
      <c r="C2948" s="28" t="s">
        <v>4569</v>
      </c>
    </row>
    <row r="2949" spans="2:3" x14ac:dyDescent="0.3">
      <c r="B2949" s="16" t="s">
        <v>4570</v>
      </c>
      <c r="C2949" s="28" t="s">
        <v>4571</v>
      </c>
    </row>
    <row r="2950" spans="2:3" x14ac:dyDescent="0.3">
      <c r="B2950" s="16" t="s">
        <v>4572</v>
      </c>
      <c r="C2950" s="28" t="s">
        <v>4573</v>
      </c>
    </row>
    <row r="2951" spans="2:3" x14ac:dyDescent="0.3">
      <c r="B2951" s="16" t="s">
        <v>4574</v>
      </c>
      <c r="C2951" s="28" t="s">
        <v>4575</v>
      </c>
    </row>
    <row r="2952" spans="2:3" x14ac:dyDescent="0.3">
      <c r="B2952" s="16" t="s">
        <v>4576</v>
      </c>
      <c r="C2952" s="28" t="s">
        <v>4577</v>
      </c>
    </row>
    <row r="2953" spans="2:3" x14ac:dyDescent="0.3">
      <c r="B2953" s="16" t="s">
        <v>4578</v>
      </c>
      <c r="C2953" s="28" t="s">
        <v>4579</v>
      </c>
    </row>
    <row r="2954" spans="2:3" x14ac:dyDescent="0.3">
      <c r="B2954" s="16" t="s">
        <v>4580</v>
      </c>
      <c r="C2954" s="28" t="s">
        <v>4581</v>
      </c>
    </row>
    <row r="2955" spans="2:3" x14ac:dyDescent="0.3">
      <c r="B2955" s="16" t="s">
        <v>4582</v>
      </c>
      <c r="C2955" s="28" t="s">
        <v>4583</v>
      </c>
    </row>
    <row r="2956" spans="2:3" x14ac:dyDescent="0.3">
      <c r="B2956" s="16" t="s">
        <v>4584</v>
      </c>
      <c r="C2956" s="28" t="s">
        <v>4585</v>
      </c>
    </row>
    <row r="2957" spans="2:3" x14ac:dyDescent="0.3">
      <c r="B2957" s="16" t="s">
        <v>4586</v>
      </c>
      <c r="C2957" s="28" t="s">
        <v>4587</v>
      </c>
    </row>
    <row r="2958" spans="2:3" x14ac:dyDescent="0.3">
      <c r="B2958" s="16" t="s">
        <v>4588</v>
      </c>
      <c r="C2958" s="28" t="s">
        <v>4589</v>
      </c>
    </row>
    <row r="2959" spans="2:3" x14ac:dyDescent="0.3">
      <c r="B2959" s="16" t="s">
        <v>4590</v>
      </c>
      <c r="C2959" s="28" t="s">
        <v>4591</v>
      </c>
    </row>
    <row r="2960" spans="2:3" x14ac:dyDescent="0.3">
      <c r="B2960" s="16" t="s">
        <v>4592</v>
      </c>
      <c r="C2960" s="28" t="s">
        <v>4593</v>
      </c>
    </row>
    <row r="2961" spans="2:3" x14ac:dyDescent="0.3">
      <c r="B2961" s="16" t="s">
        <v>4594</v>
      </c>
      <c r="C2961" s="28" t="s">
        <v>4595</v>
      </c>
    </row>
    <row r="2962" spans="2:3" x14ac:dyDescent="0.3">
      <c r="B2962" s="16" t="s">
        <v>4596</v>
      </c>
      <c r="C2962" s="28" t="s">
        <v>4597</v>
      </c>
    </row>
    <row r="2963" spans="2:3" x14ac:dyDescent="0.3">
      <c r="B2963" s="16" t="s">
        <v>4598</v>
      </c>
      <c r="C2963" s="28" t="s">
        <v>4599</v>
      </c>
    </row>
    <row r="2964" spans="2:3" x14ac:dyDescent="0.3">
      <c r="B2964" s="16" t="s">
        <v>4600</v>
      </c>
      <c r="C2964" s="28" t="s">
        <v>4601</v>
      </c>
    </row>
    <row r="2965" spans="2:3" x14ac:dyDescent="0.3">
      <c r="B2965" s="16" t="s">
        <v>4602</v>
      </c>
      <c r="C2965" s="28" t="s">
        <v>4603</v>
      </c>
    </row>
    <row r="2966" spans="2:3" x14ac:dyDescent="0.3">
      <c r="B2966" s="16" t="s">
        <v>4604</v>
      </c>
      <c r="C2966" s="28" t="s">
        <v>4605</v>
      </c>
    </row>
    <row r="2967" spans="2:3" x14ac:dyDescent="0.3">
      <c r="B2967" s="16" t="s">
        <v>4606</v>
      </c>
      <c r="C2967" s="28" t="s">
        <v>4607</v>
      </c>
    </row>
    <row r="2968" spans="2:3" x14ac:dyDescent="0.3">
      <c r="B2968" s="16" t="s">
        <v>4608</v>
      </c>
      <c r="C2968" s="28" t="s">
        <v>4609</v>
      </c>
    </row>
    <row r="2969" spans="2:3" x14ac:dyDescent="0.3">
      <c r="B2969" s="16" t="s">
        <v>4610</v>
      </c>
      <c r="C2969" s="28" t="s">
        <v>4611</v>
      </c>
    </row>
    <row r="2970" spans="2:3" x14ac:dyDescent="0.3">
      <c r="B2970" s="16" t="s">
        <v>4612</v>
      </c>
      <c r="C2970" s="28" t="s">
        <v>4613</v>
      </c>
    </row>
    <row r="2971" spans="2:3" x14ac:dyDescent="0.3">
      <c r="B2971" s="16" t="s">
        <v>4614</v>
      </c>
      <c r="C2971" s="28" t="s">
        <v>4615</v>
      </c>
    </row>
    <row r="2972" spans="2:3" x14ac:dyDescent="0.3">
      <c r="B2972" s="16" t="s">
        <v>4616</v>
      </c>
      <c r="C2972" s="28" t="s">
        <v>4617</v>
      </c>
    </row>
    <row r="2973" spans="2:3" x14ac:dyDescent="0.3">
      <c r="B2973" s="16" t="s">
        <v>4618</v>
      </c>
      <c r="C2973" s="28" t="s">
        <v>4619</v>
      </c>
    </row>
    <row r="2974" spans="2:3" x14ac:dyDescent="0.3">
      <c r="B2974" s="16" t="s">
        <v>4620</v>
      </c>
      <c r="C2974" s="28" t="s">
        <v>4621</v>
      </c>
    </row>
    <row r="2975" spans="2:3" x14ac:dyDescent="0.3">
      <c r="B2975" s="16" t="s">
        <v>4622</v>
      </c>
      <c r="C2975" s="28" t="s">
        <v>4623</v>
      </c>
    </row>
    <row r="2976" spans="2:3" x14ac:dyDescent="0.3">
      <c r="B2976" s="16" t="s">
        <v>4624</v>
      </c>
      <c r="C2976" s="28" t="s">
        <v>4625</v>
      </c>
    </row>
    <row r="2977" spans="2:3" x14ac:dyDescent="0.3">
      <c r="B2977" s="16" t="s">
        <v>4626</v>
      </c>
      <c r="C2977" s="28" t="s">
        <v>4627</v>
      </c>
    </row>
    <row r="2978" spans="2:3" x14ac:dyDescent="0.3">
      <c r="B2978" s="16" t="s">
        <v>4628</v>
      </c>
      <c r="C2978" s="28" t="s">
        <v>4629</v>
      </c>
    </row>
    <row r="2979" spans="2:3" x14ac:dyDescent="0.3">
      <c r="B2979" s="16" t="s">
        <v>4630</v>
      </c>
      <c r="C2979" s="28" t="s">
        <v>4631</v>
      </c>
    </row>
    <row r="2980" spans="2:3" x14ac:dyDescent="0.3">
      <c r="B2980" s="16" t="s">
        <v>4632</v>
      </c>
      <c r="C2980" s="28" t="s">
        <v>4633</v>
      </c>
    </row>
    <row r="2981" spans="2:3" x14ac:dyDescent="0.3">
      <c r="B2981" s="16" t="s">
        <v>4634</v>
      </c>
      <c r="C2981" s="28" t="s">
        <v>4635</v>
      </c>
    </row>
    <row r="2982" spans="2:3" x14ac:dyDescent="0.3">
      <c r="B2982" s="16" t="s">
        <v>4636</v>
      </c>
      <c r="C2982" s="28" t="s">
        <v>4637</v>
      </c>
    </row>
    <row r="2983" spans="2:3" x14ac:dyDescent="0.3">
      <c r="B2983" s="16" t="s">
        <v>4638</v>
      </c>
      <c r="C2983" s="28" t="s">
        <v>4639</v>
      </c>
    </row>
    <row r="2984" spans="2:3" x14ac:dyDescent="0.3">
      <c r="B2984" s="16" t="s">
        <v>4640</v>
      </c>
      <c r="C2984" s="28" t="s">
        <v>4641</v>
      </c>
    </row>
    <row r="2985" spans="2:3" x14ac:dyDescent="0.3">
      <c r="B2985" s="16" t="s">
        <v>4642</v>
      </c>
      <c r="C2985" s="28" t="s">
        <v>4643</v>
      </c>
    </row>
    <row r="2986" spans="2:3" x14ac:dyDescent="0.3">
      <c r="B2986" s="16" t="s">
        <v>4644</v>
      </c>
      <c r="C2986" s="28" t="s">
        <v>4645</v>
      </c>
    </row>
    <row r="2987" spans="2:3" x14ac:dyDescent="0.3">
      <c r="B2987" s="16" t="s">
        <v>4646</v>
      </c>
      <c r="C2987" s="28" t="s">
        <v>4647</v>
      </c>
    </row>
    <row r="2988" spans="2:3" x14ac:dyDescent="0.3">
      <c r="B2988" s="16" t="s">
        <v>4648</v>
      </c>
      <c r="C2988" s="28" t="s">
        <v>4649</v>
      </c>
    </row>
    <row r="2989" spans="2:3" x14ac:dyDescent="0.3">
      <c r="B2989" s="16" t="s">
        <v>4650</v>
      </c>
      <c r="C2989" s="28" t="s">
        <v>4651</v>
      </c>
    </row>
    <row r="2990" spans="2:3" x14ac:dyDescent="0.3">
      <c r="B2990" s="16" t="s">
        <v>4652</v>
      </c>
      <c r="C2990" s="28" t="s">
        <v>4653</v>
      </c>
    </row>
    <row r="2991" spans="2:3" x14ac:dyDescent="0.3">
      <c r="B2991" s="16" t="s">
        <v>4654</v>
      </c>
      <c r="C2991" s="28" t="s">
        <v>4655</v>
      </c>
    </row>
    <row r="2992" spans="2:3" x14ac:dyDescent="0.3">
      <c r="B2992" s="16" t="s">
        <v>4656</v>
      </c>
      <c r="C2992" s="28" t="s">
        <v>4657</v>
      </c>
    </row>
    <row r="2993" spans="2:3" x14ac:dyDescent="0.3">
      <c r="B2993" s="16" t="s">
        <v>4658</v>
      </c>
      <c r="C2993" s="28" t="s">
        <v>4659</v>
      </c>
    </row>
    <row r="2994" spans="2:3" x14ac:dyDescent="0.3">
      <c r="B2994" s="16" t="s">
        <v>4660</v>
      </c>
      <c r="C2994" s="28" t="s">
        <v>4661</v>
      </c>
    </row>
    <row r="2995" spans="2:3" x14ac:dyDescent="0.3">
      <c r="B2995" s="16" t="s">
        <v>4662</v>
      </c>
      <c r="C2995" s="28" t="s">
        <v>4663</v>
      </c>
    </row>
    <row r="2996" spans="2:3" x14ac:dyDescent="0.3">
      <c r="B2996" s="16" t="s">
        <v>4664</v>
      </c>
      <c r="C2996" s="28" t="s">
        <v>4665</v>
      </c>
    </row>
    <row r="2997" spans="2:3" x14ac:dyDescent="0.3">
      <c r="B2997" s="16" t="s">
        <v>4666</v>
      </c>
      <c r="C2997" s="28" t="s">
        <v>4667</v>
      </c>
    </row>
    <row r="2998" spans="2:3" x14ac:dyDescent="0.3">
      <c r="B2998" s="16" t="s">
        <v>4668</v>
      </c>
      <c r="C2998" s="28" t="s">
        <v>4669</v>
      </c>
    </row>
    <row r="2999" spans="2:3" x14ac:dyDescent="0.3">
      <c r="B2999" s="16" t="s">
        <v>4670</v>
      </c>
      <c r="C2999" s="28" t="s">
        <v>4671</v>
      </c>
    </row>
    <row r="3000" spans="2:3" x14ac:dyDescent="0.3">
      <c r="B3000" s="16" t="s">
        <v>4672</v>
      </c>
      <c r="C3000" s="28" t="s">
        <v>4673</v>
      </c>
    </row>
    <row r="3001" spans="2:3" x14ac:dyDescent="0.3">
      <c r="B3001" s="16" t="s">
        <v>4674</v>
      </c>
      <c r="C3001" s="28" t="s">
        <v>4675</v>
      </c>
    </row>
    <row r="3002" spans="2:3" x14ac:dyDescent="0.3">
      <c r="B3002" s="16" t="s">
        <v>4676</v>
      </c>
      <c r="C3002" s="28" t="s">
        <v>4677</v>
      </c>
    </row>
    <row r="3003" spans="2:3" x14ac:dyDescent="0.3">
      <c r="B3003" s="16" t="s">
        <v>4678</v>
      </c>
      <c r="C3003" s="28" t="s">
        <v>4679</v>
      </c>
    </row>
    <row r="3004" spans="2:3" x14ac:dyDescent="0.3">
      <c r="B3004" s="16" t="s">
        <v>4680</v>
      </c>
      <c r="C3004" s="28" t="s">
        <v>4681</v>
      </c>
    </row>
    <row r="3005" spans="2:3" x14ac:dyDescent="0.3">
      <c r="B3005" s="16" t="s">
        <v>4682</v>
      </c>
      <c r="C3005" s="28" t="s">
        <v>4683</v>
      </c>
    </row>
    <row r="3006" spans="2:3" x14ac:dyDescent="0.3">
      <c r="B3006" s="16" t="s">
        <v>4684</v>
      </c>
      <c r="C3006" s="28" t="s">
        <v>4685</v>
      </c>
    </row>
    <row r="3007" spans="2:3" x14ac:dyDescent="0.3">
      <c r="B3007" s="16" t="s">
        <v>4686</v>
      </c>
      <c r="C3007" s="28" t="s">
        <v>4687</v>
      </c>
    </row>
    <row r="3008" spans="2:3" x14ac:dyDescent="0.3">
      <c r="B3008" s="16" t="s">
        <v>4688</v>
      </c>
      <c r="C3008" s="28" t="s">
        <v>4689</v>
      </c>
    </row>
    <row r="3009" spans="2:3" x14ac:dyDescent="0.3">
      <c r="B3009" s="16" t="s">
        <v>4690</v>
      </c>
      <c r="C3009" s="28" t="s">
        <v>4691</v>
      </c>
    </row>
    <row r="3010" spans="2:3" x14ac:dyDescent="0.3">
      <c r="B3010" s="16" t="s">
        <v>4692</v>
      </c>
      <c r="C3010" s="28" t="s">
        <v>4693</v>
      </c>
    </row>
    <row r="3011" spans="2:3" x14ac:dyDescent="0.3">
      <c r="B3011" s="16" t="s">
        <v>4694</v>
      </c>
      <c r="C3011" s="28" t="s">
        <v>4695</v>
      </c>
    </row>
    <row r="3012" spans="2:3" x14ac:dyDescent="0.3">
      <c r="B3012" s="16" t="s">
        <v>4696</v>
      </c>
      <c r="C3012" s="28" t="s">
        <v>4697</v>
      </c>
    </row>
    <row r="3013" spans="2:3" x14ac:dyDescent="0.3">
      <c r="B3013" s="16" t="s">
        <v>4698</v>
      </c>
      <c r="C3013" s="28" t="s">
        <v>4699</v>
      </c>
    </row>
    <row r="3014" spans="2:3" x14ac:dyDescent="0.3">
      <c r="B3014" s="16" t="s">
        <v>4700</v>
      </c>
      <c r="C3014" s="28" t="s">
        <v>4701</v>
      </c>
    </row>
    <row r="3015" spans="2:3" x14ac:dyDescent="0.3">
      <c r="B3015" s="16" t="s">
        <v>4702</v>
      </c>
      <c r="C3015" s="28" t="s">
        <v>4703</v>
      </c>
    </row>
    <row r="3016" spans="2:3" x14ac:dyDescent="0.3">
      <c r="B3016" s="16" t="s">
        <v>4704</v>
      </c>
      <c r="C3016" s="28" t="s">
        <v>4705</v>
      </c>
    </row>
    <row r="3017" spans="2:3" x14ac:dyDescent="0.3">
      <c r="B3017" s="16" t="s">
        <v>4706</v>
      </c>
      <c r="C3017" s="28" t="s">
        <v>4707</v>
      </c>
    </row>
    <row r="3018" spans="2:3" x14ac:dyDescent="0.3">
      <c r="B3018" s="16" t="s">
        <v>4708</v>
      </c>
      <c r="C3018" s="28" t="s">
        <v>4709</v>
      </c>
    </row>
    <row r="3019" spans="2:3" x14ac:dyDescent="0.3">
      <c r="B3019" s="16" t="s">
        <v>4710</v>
      </c>
      <c r="C3019" s="28" t="s">
        <v>4711</v>
      </c>
    </row>
    <row r="3020" spans="2:3" x14ac:dyDescent="0.3">
      <c r="B3020" s="16" t="s">
        <v>4712</v>
      </c>
      <c r="C3020" s="28" t="s">
        <v>4713</v>
      </c>
    </row>
    <row r="3021" spans="2:3" x14ac:dyDescent="0.3">
      <c r="B3021" s="16" t="s">
        <v>4714</v>
      </c>
      <c r="C3021" s="28" t="s">
        <v>4715</v>
      </c>
    </row>
    <row r="3022" spans="2:3" x14ac:dyDescent="0.3">
      <c r="B3022" s="16" t="s">
        <v>4716</v>
      </c>
      <c r="C3022" s="28" t="s">
        <v>4717</v>
      </c>
    </row>
    <row r="3023" spans="2:3" x14ac:dyDescent="0.3">
      <c r="B3023" s="16" t="s">
        <v>4718</v>
      </c>
      <c r="C3023" s="28" t="s">
        <v>4719</v>
      </c>
    </row>
    <row r="3024" spans="2:3" x14ac:dyDescent="0.3">
      <c r="B3024" s="16" t="s">
        <v>4720</v>
      </c>
      <c r="C3024" s="28" t="s">
        <v>4721</v>
      </c>
    </row>
    <row r="3025" spans="2:3" x14ac:dyDescent="0.3">
      <c r="B3025" s="16" t="s">
        <v>4722</v>
      </c>
      <c r="C3025" s="28" t="s">
        <v>4723</v>
      </c>
    </row>
    <row r="3026" spans="2:3" x14ac:dyDescent="0.3">
      <c r="B3026" s="16" t="s">
        <v>4724</v>
      </c>
      <c r="C3026" s="28" t="s">
        <v>4725</v>
      </c>
    </row>
    <row r="3027" spans="2:3" x14ac:dyDescent="0.3">
      <c r="B3027" s="16" t="s">
        <v>4726</v>
      </c>
      <c r="C3027" s="28" t="s">
        <v>4727</v>
      </c>
    </row>
    <row r="3028" spans="2:3" x14ac:dyDescent="0.3">
      <c r="B3028" s="16" t="s">
        <v>4728</v>
      </c>
      <c r="C3028" s="28" t="s">
        <v>4729</v>
      </c>
    </row>
    <row r="3029" spans="2:3" x14ac:dyDescent="0.3">
      <c r="B3029" s="16" t="s">
        <v>4730</v>
      </c>
      <c r="C3029" s="28" t="s">
        <v>4731</v>
      </c>
    </row>
    <row r="3030" spans="2:3" x14ac:dyDescent="0.3">
      <c r="B3030" s="16" t="s">
        <v>4732</v>
      </c>
      <c r="C3030" s="28" t="s">
        <v>4733</v>
      </c>
    </row>
    <row r="3031" spans="2:3" x14ac:dyDescent="0.3">
      <c r="B3031" s="16" t="s">
        <v>4734</v>
      </c>
      <c r="C3031" s="28" t="s">
        <v>4735</v>
      </c>
    </row>
    <row r="3032" spans="2:3" x14ac:dyDescent="0.3">
      <c r="B3032" s="16" t="s">
        <v>4736</v>
      </c>
      <c r="C3032" s="28" t="s">
        <v>4737</v>
      </c>
    </row>
    <row r="3033" spans="2:3" x14ac:dyDescent="0.3">
      <c r="B3033" s="16" t="s">
        <v>4738</v>
      </c>
      <c r="C3033" s="28" t="s">
        <v>4739</v>
      </c>
    </row>
    <row r="3034" spans="2:3" x14ac:dyDescent="0.3">
      <c r="B3034" s="16" t="s">
        <v>4740</v>
      </c>
      <c r="C3034" s="28" t="s">
        <v>4741</v>
      </c>
    </row>
    <row r="3035" spans="2:3" x14ac:dyDescent="0.3">
      <c r="B3035" s="16" t="s">
        <v>4742</v>
      </c>
      <c r="C3035" s="28" t="s">
        <v>4743</v>
      </c>
    </row>
    <row r="3036" spans="2:3" x14ac:dyDescent="0.3">
      <c r="B3036" s="16" t="s">
        <v>4744</v>
      </c>
      <c r="C3036" s="28" t="s">
        <v>4745</v>
      </c>
    </row>
    <row r="3037" spans="2:3" x14ac:dyDescent="0.3">
      <c r="B3037" s="16" t="s">
        <v>4746</v>
      </c>
      <c r="C3037" s="28" t="s">
        <v>4747</v>
      </c>
    </row>
    <row r="3038" spans="2:3" x14ac:dyDescent="0.3">
      <c r="B3038" s="16" t="s">
        <v>4748</v>
      </c>
      <c r="C3038" s="28" t="s">
        <v>4749</v>
      </c>
    </row>
    <row r="3039" spans="2:3" x14ac:dyDescent="0.3">
      <c r="B3039" s="16" t="s">
        <v>4750</v>
      </c>
      <c r="C3039" s="28" t="s">
        <v>4751</v>
      </c>
    </row>
    <row r="3040" spans="2:3" x14ac:dyDescent="0.3">
      <c r="B3040" s="16" t="s">
        <v>4752</v>
      </c>
      <c r="C3040" s="28" t="s">
        <v>4753</v>
      </c>
    </row>
    <row r="3041" spans="2:3" x14ac:dyDescent="0.3">
      <c r="B3041" s="16" t="s">
        <v>4754</v>
      </c>
      <c r="C3041" s="28" t="s">
        <v>4755</v>
      </c>
    </row>
    <row r="3042" spans="2:3" x14ac:dyDescent="0.3">
      <c r="B3042" s="16" t="s">
        <v>4756</v>
      </c>
      <c r="C3042" s="28" t="s">
        <v>4757</v>
      </c>
    </row>
    <row r="3043" spans="2:3" x14ac:dyDescent="0.3">
      <c r="B3043" s="16" t="s">
        <v>4758</v>
      </c>
      <c r="C3043" s="28" t="s">
        <v>4759</v>
      </c>
    </row>
    <row r="3044" spans="2:3" x14ac:dyDescent="0.3">
      <c r="B3044" s="16" t="s">
        <v>4760</v>
      </c>
      <c r="C3044" s="28" t="s">
        <v>4761</v>
      </c>
    </row>
    <row r="3045" spans="2:3" x14ac:dyDescent="0.3">
      <c r="B3045" s="16" t="s">
        <v>4762</v>
      </c>
      <c r="C3045" s="28" t="s">
        <v>4763</v>
      </c>
    </row>
    <row r="3046" spans="2:3" x14ac:dyDescent="0.3">
      <c r="B3046" s="16" t="s">
        <v>4764</v>
      </c>
      <c r="C3046" s="28" t="s">
        <v>4765</v>
      </c>
    </row>
    <row r="3047" spans="2:3" x14ac:dyDescent="0.3">
      <c r="B3047" s="16" t="s">
        <v>4766</v>
      </c>
      <c r="C3047" s="28" t="s">
        <v>4767</v>
      </c>
    </row>
    <row r="3048" spans="2:3" x14ac:dyDescent="0.3">
      <c r="B3048" s="16" t="s">
        <v>4768</v>
      </c>
      <c r="C3048" s="28" t="s">
        <v>4769</v>
      </c>
    </row>
    <row r="3049" spans="2:3" x14ac:dyDescent="0.3">
      <c r="B3049" s="16" t="s">
        <v>4770</v>
      </c>
      <c r="C3049" s="28" t="s">
        <v>4771</v>
      </c>
    </row>
    <row r="3050" spans="2:3" x14ac:dyDescent="0.3">
      <c r="B3050" s="16" t="s">
        <v>4772</v>
      </c>
      <c r="C3050" s="28" t="s">
        <v>4773</v>
      </c>
    </row>
    <row r="3051" spans="2:3" x14ac:dyDescent="0.3">
      <c r="B3051" s="16" t="s">
        <v>4774</v>
      </c>
      <c r="C3051" s="28" t="s">
        <v>4775</v>
      </c>
    </row>
    <row r="3052" spans="2:3" x14ac:dyDescent="0.3">
      <c r="B3052" s="16" t="s">
        <v>4776</v>
      </c>
      <c r="C3052" s="28" t="s">
        <v>4777</v>
      </c>
    </row>
    <row r="3053" spans="2:3" x14ac:dyDescent="0.3">
      <c r="B3053" s="16" t="s">
        <v>4778</v>
      </c>
      <c r="C3053" s="28" t="s">
        <v>4779</v>
      </c>
    </row>
    <row r="3054" spans="2:3" x14ac:dyDescent="0.3">
      <c r="B3054" s="16" t="s">
        <v>4780</v>
      </c>
      <c r="C3054" s="28" t="s">
        <v>4781</v>
      </c>
    </row>
    <row r="3055" spans="2:3" x14ac:dyDescent="0.3">
      <c r="B3055" s="16" t="s">
        <v>4782</v>
      </c>
      <c r="C3055" s="28" t="s">
        <v>4783</v>
      </c>
    </row>
    <row r="3056" spans="2:3" x14ac:dyDescent="0.3">
      <c r="B3056" s="16" t="s">
        <v>4784</v>
      </c>
      <c r="C3056" s="28" t="s">
        <v>4785</v>
      </c>
    </row>
    <row r="3057" spans="2:3" x14ac:dyDescent="0.3">
      <c r="B3057" s="16" t="s">
        <v>4786</v>
      </c>
      <c r="C3057" s="28" t="s">
        <v>4787</v>
      </c>
    </row>
    <row r="3058" spans="2:3" x14ac:dyDescent="0.3">
      <c r="B3058" s="16" t="s">
        <v>4788</v>
      </c>
      <c r="C3058" s="28" t="s">
        <v>4789</v>
      </c>
    </row>
    <row r="3059" spans="2:3" x14ac:dyDescent="0.3">
      <c r="B3059" s="16" t="s">
        <v>4790</v>
      </c>
      <c r="C3059" s="28" t="s">
        <v>4791</v>
      </c>
    </row>
    <row r="3060" spans="2:3" x14ac:dyDescent="0.3">
      <c r="B3060" s="16" t="s">
        <v>4792</v>
      </c>
      <c r="C3060" s="28" t="s">
        <v>4793</v>
      </c>
    </row>
    <row r="3061" spans="2:3" x14ac:dyDescent="0.3">
      <c r="B3061" s="16" t="s">
        <v>4794</v>
      </c>
      <c r="C3061" s="28" t="s">
        <v>4795</v>
      </c>
    </row>
    <row r="3062" spans="2:3" x14ac:dyDescent="0.3">
      <c r="B3062" s="16" t="s">
        <v>4796</v>
      </c>
      <c r="C3062" s="28" t="s">
        <v>4797</v>
      </c>
    </row>
    <row r="3063" spans="2:3" x14ac:dyDescent="0.3">
      <c r="B3063" s="16" t="s">
        <v>4798</v>
      </c>
      <c r="C3063" s="28" t="s">
        <v>4799</v>
      </c>
    </row>
    <row r="3064" spans="2:3" x14ac:dyDescent="0.3">
      <c r="B3064" s="16" t="s">
        <v>4800</v>
      </c>
      <c r="C3064" s="28" t="s">
        <v>4801</v>
      </c>
    </row>
    <row r="3065" spans="2:3" x14ac:dyDescent="0.3">
      <c r="B3065" s="16" t="s">
        <v>4802</v>
      </c>
      <c r="C3065" s="28" t="s">
        <v>4803</v>
      </c>
    </row>
    <row r="3066" spans="2:3" x14ac:dyDescent="0.3">
      <c r="B3066" s="16" t="s">
        <v>4804</v>
      </c>
      <c r="C3066" s="28" t="s">
        <v>4805</v>
      </c>
    </row>
    <row r="3067" spans="2:3" x14ac:dyDescent="0.3">
      <c r="B3067" s="16" t="s">
        <v>4806</v>
      </c>
      <c r="C3067" s="28" t="s">
        <v>4807</v>
      </c>
    </row>
    <row r="3068" spans="2:3" x14ac:dyDescent="0.3">
      <c r="B3068" s="16" t="s">
        <v>4808</v>
      </c>
      <c r="C3068" s="28" t="s">
        <v>4809</v>
      </c>
    </row>
    <row r="3069" spans="2:3" x14ac:dyDescent="0.3">
      <c r="B3069" s="16" t="s">
        <v>4810</v>
      </c>
      <c r="C3069" s="28" t="s">
        <v>4811</v>
      </c>
    </row>
    <row r="3070" spans="2:3" x14ac:dyDescent="0.3">
      <c r="B3070" s="16" t="s">
        <v>4812</v>
      </c>
      <c r="C3070" s="28" t="s">
        <v>4813</v>
      </c>
    </row>
    <row r="3071" spans="2:3" x14ac:dyDescent="0.3">
      <c r="B3071" s="16" t="s">
        <v>4814</v>
      </c>
      <c r="C3071" s="28" t="s">
        <v>4815</v>
      </c>
    </row>
    <row r="3072" spans="2:3" x14ac:dyDescent="0.3">
      <c r="B3072" s="16" t="s">
        <v>4816</v>
      </c>
      <c r="C3072" s="28" t="s">
        <v>4817</v>
      </c>
    </row>
    <row r="3073" spans="2:3" x14ac:dyDescent="0.3">
      <c r="B3073" s="16" t="s">
        <v>4818</v>
      </c>
      <c r="C3073" s="28" t="s">
        <v>4819</v>
      </c>
    </row>
    <row r="3074" spans="2:3" x14ac:dyDescent="0.3">
      <c r="B3074" s="16" t="s">
        <v>4820</v>
      </c>
      <c r="C3074" s="28" t="s">
        <v>4821</v>
      </c>
    </row>
    <row r="3075" spans="2:3" x14ac:dyDescent="0.3">
      <c r="B3075" s="16" t="s">
        <v>4822</v>
      </c>
      <c r="C3075" s="28" t="s">
        <v>4823</v>
      </c>
    </row>
    <row r="3076" spans="2:3" x14ac:dyDescent="0.3">
      <c r="B3076" s="16" t="s">
        <v>4824</v>
      </c>
      <c r="C3076" s="28" t="s">
        <v>4825</v>
      </c>
    </row>
    <row r="3077" spans="2:3" x14ac:dyDescent="0.3">
      <c r="B3077" s="16" t="s">
        <v>4826</v>
      </c>
      <c r="C3077" s="28" t="s">
        <v>4827</v>
      </c>
    </row>
    <row r="3078" spans="2:3" x14ac:dyDescent="0.3">
      <c r="B3078" s="16" t="s">
        <v>4828</v>
      </c>
      <c r="C3078" s="28" t="s">
        <v>4829</v>
      </c>
    </row>
    <row r="3079" spans="2:3" x14ac:dyDescent="0.3">
      <c r="B3079" s="16" t="s">
        <v>4830</v>
      </c>
      <c r="C3079" s="28" t="s">
        <v>4831</v>
      </c>
    </row>
    <row r="3080" spans="2:3" x14ac:dyDescent="0.3">
      <c r="B3080" s="16" t="s">
        <v>4832</v>
      </c>
      <c r="C3080" s="28" t="s">
        <v>4833</v>
      </c>
    </row>
    <row r="3081" spans="2:3" x14ac:dyDescent="0.3">
      <c r="B3081" s="16" t="s">
        <v>4834</v>
      </c>
      <c r="C3081" s="28" t="s">
        <v>4835</v>
      </c>
    </row>
    <row r="3082" spans="2:3" x14ac:dyDescent="0.3">
      <c r="B3082" s="16" t="s">
        <v>4836</v>
      </c>
      <c r="C3082" s="28" t="s">
        <v>4837</v>
      </c>
    </row>
    <row r="3083" spans="2:3" x14ac:dyDescent="0.3">
      <c r="B3083" s="16" t="s">
        <v>4838</v>
      </c>
      <c r="C3083" s="28" t="s">
        <v>4839</v>
      </c>
    </row>
    <row r="3084" spans="2:3" x14ac:dyDescent="0.3">
      <c r="B3084" s="16" t="s">
        <v>4840</v>
      </c>
      <c r="C3084" s="28" t="s">
        <v>4841</v>
      </c>
    </row>
    <row r="3085" spans="2:3" x14ac:dyDescent="0.3">
      <c r="B3085" s="16" t="s">
        <v>4842</v>
      </c>
      <c r="C3085" s="28" t="s">
        <v>4843</v>
      </c>
    </row>
    <row r="3086" spans="2:3" x14ac:dyDescent="0.3">
      <c r="B3086" s="16" t="s">
        <v>4844</v>
      </c>
      <c r="C3086" s="28" t="s">
        <v>4845</v>
      </c>
    </row>
    <row r="3087" spans="2:3" x14ac:dyDescent="0.3">
      <c r="B3087" s="16" t="s">
        <v>4846</v>
      </c>
      <c r="C3087" s="28" t="s">
        <v>4847</v>
      </c>
    </row>
    <row r="3088" spans="2:3" x14ac:dyDescent="0.3">
      <c r="B3088" s="16" t="s">
        <v>4848</v>
      </c>
      <c r="C3088" s="28" t="s">
        <v>4849</v>
      </c>
    </row>
    <row r="3089" spans="2:3" x14ac:dyDescent="0.3">
      <c r="B3089" s="16" t="s">
        <v>4850</v>
      </c>
      <c r="C3089" s="28" t="s">
        <v>4851</v>
      </c>
    </row>
    <row r="3090" spans="2:3" x14ac:dyDescent="0.3">
      <c r="B3090" s="16" t="s">
        <v>4852</v>
      </c>
      <c r="C3090" s="28" t="s">
        <v>4853</v>
      </c>
    </row>
    <row r="3091" spans="2:3" x14ac:dyDescent="0.3">
      <c r="B3091" s="16" t="s">
        <v>4854</v>
      </c>
      <c r="C3091" s="28" t="s">
        <v>4855</v>
      </c>
    </row>
    <row r="3092" spans="2:3" x14ac:dyDescent="0.3">
      <c r="B3092" s="16" t="s">
        <v>4856</v>
      </c>
      <c r="C3092" s="28" t="s">
        <v>4857</v>
      </c>
    </row>
    <row r="3093" spans="2:3" x14ac:dyDescent="0.3">
      <c r="B3093" s="16" t="s">
        <v>4858</v>
      </c>
      <c r="C3093" s="28" t="s">
        <v>4859</v>
      </c>
    </row>
    <row r="3094" spans="2:3" x14ac:dyDescent="0.3">
      <c r="B3094" s="16" t="s">
        <v>4860</v>
      </c>
      <c r="C3094" s="28" t="s">
        <v>4861</v>
      </c>
    </row>
    <row r="3095" spans="2:3" x14ac:dyDescent="0.3">
      <c r="B3095" s="16" t="s">
        <v>4862</v>
      </c>
      <c r="C3095" s="28" t="s">
        <v>4863</v>
      </c>
    </row>
    <row r="3096" spans="2:3" x14ac:dyDescent="0.3">
      <c r="B3096" s="16" t="s">
        <v>4864</v>
      </c>
      <c r="C3096" s="28" t="s">
        <v>4865</v>
      </c>
    </row>
    <row r="3097" spans="2:3" x14ac:dyDescent="0.3">
      <c r="B3097" s="16" t="s">
        <v>4866</v>
      </c>
      <c r="C3097" s="28" t="s">
        <v>4867</v>
      </c>
    </row>
    <row r="3098" spans="2:3" x14ac:dyDescent="0.3">
      <c r="B3098" s="16" t="s">
        <v>4868</v>
      </c>
      <c r="C3098" s="28" t="s">
        <v>4869</v>
      </c>
    </row>
    <row r="3099" spans="2:3" x14ac:dyDescent="0.3">
      <c r="B3099" s="16" t="s">
        <v>4870</v>
      </c>
      <c r="C3099" s="28" t="s">
        <v>4871</v>
      </c>
    </row>
    <row r="3100" spans="2:3" x14ac:dyDescent="0.3">
      <c r="B3100" s="16" t="s">
        <v>4872</v>
      </c>
      <c r="C3100" s="28" t="s">
        <v>4873</v>
      </c>
    </row>
    <row r="3101" spans="2:3" x14ac:dyDescent="0.3">
      <c r="B3101" s="16" t="s">
        <v>4874</v>
      </c>
      <c r="C3101" s="28" t="s">
        <v>4875</v>
      </c>
    </row>
    <row r="3102" spans="2:3" x14ac:dyDescent="0.3">
      <c r="B3102" s="16" t="s">
        <v>4876</v>
      </c>
      <c r="C3102" s="28" t="s">
        <v>4877</v>
      </c>
    </row>
    <row r="3103" spans="2:3" x14ac:dyDescent="0.3">
      <c r="B3103" s="16" t="s">
        <v>4878</v>
      </c>
      <c r="C3103" s="28" t="s">
        <v>4879</v>
      </c>
    </row>
    <row r="3104" spans="2:3" x14ac:dyDescent="0.3">
      <c r="B3104" s="16" t="s">
        <v>4880</v>
      </c>
      <c r="C3104" s="28" t="s">
        <v>4881</v>
      </c>
    </row>
    <row r="3105" spans="2:3" x14ac:dyDescent="0.3">
      <c r="B3105" s="16" t="s">
        <v>4882</v>
      </c>
      <c r="C3105" s="28" t="s">
        <v>4883</v>
      </c>
    </row>
    <row r="3106" spans="2:3" x14ac:dyDescent="0.3">
      <c r="B3106" s="16" t="s">
        <v>4884</v>
      </c>
      <c r="C3106" s="28" t="s">
        <v>4885</v>
      </c>
    </row>
    <row r="3107" spans="2:3" x14ac:dyDescent="0.3">
      <c r="B3107" s="16" t="s">
        <v>4886</v>
      </c>
      <c r="C3107" s="28" t="s">
        <v>4887</v>
      </c>
    </row>
    <row r="3108" spans="2:3" x14ac:dyDescent="0.3">
      <c r="B3108" s="16" t="s">
        <v>4888</v>
      </c>
      <c r="C3108" s="28" t="s">
        <v>4889</v>
      </c>
    </row>
    <row r="3109" spans="2:3" x14ac:dyDescent="0.3">
      <c r="B3109" s="16" t="s">
        <v>4890</v>
      </c>
      <c r="C3109" s="28" t="s">
        <v>4891</v>
      </c>
    </row>
    <row r="3110" spans="2:3" x14ac:dyDescent="0.3">
      <c r="B3110" s="16" t="s">
        <v>4892</v>
      </c>
      <c r="C3110" s="28" t="s">
        <v>4893</v>
      </c>
    </row>
    <row r="3111" spans="2:3" x14ac:dyDescent="0.3">
      <c r="B3111" s="16" t="s">
        <v>4894</v>
      </c>
      <c r="C3111" s="28" t="s">
        <v>4895</v>
      </c>
    </row>
    <row r="3112" spans="2:3" x14ac:dyDescent="0.3">
      <c r="B3112" s="16" t="s">
        <v>4896</v>
      </c>
      <c r="C3112" s="28" t="s">
        <v>4897</v>
      </c>
    </row>
    <row r="3113" spans="2:3" x14ac:dyDescent="0.3">
      <c r="B3113" s="16" t="s">
        <v>4898</v>
      </c>
      <c r="C3113" s="28" t="s">
        <v>4899</v>
      </c>
    </row>
    <row r="3114" spans="2:3" x14ac:dyDescent="0.3">
      <c r="B3114" s="16" t="s">
        <v>4900</v>
      </c>
      <c r="C3114" s="28" t="s">
        <v>4901</v>
      </c>
    </row>
    <row r="3115" spans="2:3" x14ac:dyDescent="0.3">
      <c r="B3115" s="16" t="s">
        <v>4902</v>
      </c>
      <c r="C3115" s="28" t="s">
        <v>4903</v>
      </c>
    </row>
    <row r="3116" spans="2:3" x14ac:dyDescent="0.3">
      <c r="B3116" s="16" t="s">
        <v>4904</v>
      </c>
      <c r="C3116" s="28" t="s">
        <v>4905</v>
      </c>
    </row>
    <row r="3117" spans="2:3" x14ac:dyDescent="0.3">
      <c r="B3117" s="16" t="s">
        <v>4906</v>
      </c>
      <c r="C3117" s="28" t="s">
        <v>4907</v>
      </c>
    </row>
    <row r="3118" spans="2:3" x14ac:dyDescent="0.3">
      <c r="B3118" s="16" t="s">
        <v>4908</v>
      </c>
      <c r="C3118" s="28" t="s">
        <v>4909</v>
      </c>
    </row>
    <row r="3119" spans="2:3" x14ac:dyDescent="0.3">
      <c r="B3119" s="16" t="s">
        <v>4910</v>
      </c>
      <c r="C3119" s="28" t="s">
        <v>4911</v>
      </c>
    </row>
    <row r="3120" spans="2:3" x14ac:dyDescent="0.3">
      <c r="B3120" s="16" t="s">
        <v>4912</v>
      </c>
      <c r="C3120" s="28" t="s">
        <v>4913</v>
      </c>
    </row>
    <row r="3121" spans="2:3" x14ac:dyDescent="0.3">
      <c r="B3121" s="16" t="s">
        <v>4914</v>
      </c>
      <c r="C3121" s="28" t="s">
        <v>4915</v>
      </c>
    </row>
    <row r="3122" spans="2:3" x14ac:dyDescent="0.3">
      <c r="B3122" s="16" t="s">
        <v>4916</v>
      </c>
      <c r="C3122" s="28" t="s">
        <v>4917</v>
      </c>
    </row>
    <row r="3123" spans="2:3" x14ac:dyDescent="0.3">
      <c r="B3123" s="16" t="s">
        <v>4918</v>
      </c>
      <c r="C3123" s="28" t="s">
        <v>4919</v>
      </c>
    </row>
    <row r="3124" spans="2:3" x14ac:dyDescent="0.3">
      <c r="B3124" s="16" t="s">
        <v>4920</v>
      </c>
      <c r="C3124" s="28" t="s">
        <v>4921</v>
      </c>
    </row>
    <row r="3125" spans="2:3" x14ac:dyDescent="0.3">
      <c r="B3125" s="16" t="s">
        <v>4922</v>
      </c>
      <c r="C3125" s="28" t="s">
        <v>4923</v>
      </c>
    </row>
    <row r="3126" spans="2:3" x14ac:dyDescent="0.3">
      <c r="B3126" s="16" t="s">
        <v>4924</v>
      </c>
      <c r="C3126" s="28" t="s">
        <v>4925</v>
      </c>
    </row>
    <row r="3127" spans="2:3" x14ac:dyDescent="0.3">
      <c r="B3127" s="16" t="s">
        <v>4926</v>
      </c>
      <c r="C3127" s="28" t="s">
        <v>4927</v>
      </c>
    </row>
    <row r="3128" spans="2:3" x14ac:dyDescent="0.3">
      <c r="B3128" s="16" t="s">
        <v>4928</v>
      </c>
      <c r="C3128" s="28" t="s">
        <v>4929</v>
      </c>
    </row>
    <row r="3129" spans="2:3" x14ac:dyDescent="0.3">
      <c r="B3129" s="16" t="s">
        <v>4930</v>
      </c>
      <c r="C3129" s="28" t="s">
        <v>4931</v>
      </c>
    </row>
    <row r="3130" spans="2:3" x14ac:dyDescent="0.3">
      <c r="B3130" s="73"/>
      <c r="C3130" s="73"/>
    </row>
    <row r="3131" spans="2:3" x14ac:dyDescent="0.3">
      <c r="B3131" s="70" t="s">
        <v>1010</v>
      </c>
      <c r="C3131" s="71" t="s">
        <v>4932</v>
      </c>
    </row>
    <row r="3132" spans="2:3" x14ac:dyDescent="0.3">
      <c r="B3132" s="72" t="s">
        <v>1011</v>
      </c>
      <c r="C3132" s="72" t="s">
        <v>83</v>
      </c>
    </row>
    <row r="3133" spans="2:3" x14ac:dyDescent="0.3">
      <c r="B3133" s="74" t="s">
        <v>10</v>
      </c>
      <c r="C3133" s="28" t="s">
        <v>4933</v>
      </c>
    </row>
    <row r="3134" spans="2:3" x14ac:dyDescent="0.3">
      <c r="B3134" s="74" t="s">
        <v>11</v>
      </c>
      <c r="C3134" s="28" t="s">
        <v>4934</v>
      </c>
    </row>
    <row r="3135" spans="2:3" x14ac:dyDescent="0.3">
      <c r="B3135" s="74" t="s">
        <v>12</v>
      </c>
      <c r="C3135" s="28" t="s">
        <v>4935</v>
      </c>
    </row>
    <row r="3136" spans="2:3" x14ac:dyDescent="0.3">
      <c r="B3136" s="74" t="s">
        <v>13</v>
      </c>
      <c r="C3136" s="28" t="s">
        <v>1482</v>
      </c>
    </row>
    <row r="3137" spans="2:3" x14ac:dyDescent="0.3">
      <c r="B3137" s="73"/>
      <c r="C3137" s="73"/>
    </row>
    <row r="3138" spans="2:3" x14ac:dyDescent="0.3">
      <c r="B3138" s="70" t="s">
        <v>1010</v>
      </c>
      <c r="C3138" s="71" t="s">
        <v>4936</v>
      </c>
    </row>
    <row r="3139" spans="2:3" x14ac:dyDescent="0.3">
      <c r="B3139" s="72" t="s">
        <v>1011</v>
      </c>
      <c r="C3139" s="72" t="s">
        <v>83</v>
      </c>
    </row>
    <row r="3140" spans="2:3" x14ac:dyDescent="0.3">
      <c r="B3140" s="74" t="s">
        <v>10</v>
      </c>
      <c r="C3140" s="28" t="s">
        <v>4937</v>
      </c>
    </row>
    <row r="3141" spans="2:3" x14ac:dyDescent="0.3">
      <c r="B3141" s="74" t="s">
        <v>11</v>
      </c>
      <c r="C3141" s="28" t="s">
        <v>4938</v>
      </c>
    </row>
    <row r="3142" spans="2:3" x14ac:dyDescent="0.3">
      <c r="B3142" s="74" t="s">
        <v>12</v>
      </c>
      <c r="C3142" s="28" t="s">
        <v>4939</v>
      </c>
    </row>
    <row r="3143" spans="2:3" x14ac:dyDescent="0.3">
      <c r="B3143" s="73"/>
      <c r="C3143" s="73"/>
    </row>
    <row r="3144" spans="2:3" x14ac:dyDescent="0.3">
      <c r="B3144" s="70" t="s">
        <v>1010</v>
      </c>
      <c r="C3144" s="71" t="s">
        <v>4940</v>
      </c>
    </row>
    <row r="3145" spans="2:3" x14ac:dyDescent="0.3">
      <c r="B3145" s="72" t="s">
        <v>1011</v>
      </c>
      <c r="C3145" s="72" t="s">
        <v>83</v>
      </c>
    </row>
    <row r="3146" spans="2:3" x14ac:dyDescent="0.3">
      <c r="B3146" s="74" t="s">
        <v>10</v>
      </c>
      <c r="C3146" s="28" t="s">
        <v>1022</v>
      </c>
    </row>
    <row r="3147" spans="2:3" x14ac:dyDescent="0.3">
      <c r="B3147" s="74" t="s">
        <v>11</v>
      </c>
      <c r="C3147" s="28" t="s">
        <v>1021</v>
      </c>
    </row>
    <row r="3148" spans="2:3" x14ac:dyDescent="0.3">
      <c r="B3148" s="74" t="s">
        <v>12</v>
      </c>
      <c r="C3148" s="28" t="s">
        <v>1061</v>
      </c>
    </row>
    <row r="3149" spans="2:3" x14ac:dyDescent="0.3">
      <c r="B3149" s="74" t="s">
        <v>13</v>
      </c>
      <c r="C3149" s="28" t="s">
        <v>1019</v>
      </c>
    </row>
    <row r="3150" spans="2:3" x14ac:dyDescent="0.3">
      <c r="B3150" s="74" t="s">
        <v>14</v>
      </c>
      <c r="C3150" s="28" t="s">
        <v>1018</v>
      </c>
    </row>
    <row r="3151" spans="2:3" x14ac:dyDescent="0.3">
      <c r="B3151" s="73"/>
      <c r="C3151" s="73"/>
    </row>
    <row r="3152" spans="2:3" x14ac:dyDescent="0.3">
      <c r="B3152" s="70" t="s">
        <v>1010</v>
      </c>
      <c r="C3152" s="71" t="s">
        <v>4941</v>
      </c>
    </row>
    <row r="3153" spans="2:3" x14ac:dyDescent="0.3">
      <c r="B3153" s="72" t="s">
        <v>1011</v>
      </c>
      <c r="C3153" s="72" t="s">
        <v>83</v>
      </c>
    </row>
    <row r="3154" spans="2:3" x14ac:dyDescent="0.3">
      <c r="B3154" s="74" t="s">
        <v>10</v>
      </c>
      <c r="C3154" s="28" t="s">
        <v>4942</v>
      </c>
    </row>
    <row r="3155" spans="2:3" x14ac:dyDescent="0.3">
      <c r="B3155" s="74" t="s">
        <v>11</v>
      </c>
      <c r="C3155" s="28" t="s">
        <v>4943</v>
      </c>
    </row>
    <row r="3156" spans="2:3" x14ac:dyDescent="0.3">
      <c r="B3156" s="74" t="s">
        <v>12</v>
      </c>
      <c r="C3156" s="28" t="s">
        <v>4944</v>
      </c>
    </row>
    <row r="3157" spans="2:3" x14ac:dyDescent="0.3">
      <c r="B3157" s="74" t="s">
        <v>13</v>
      </c>
      <c r="C3157" s="28" t="s">
        <v>4945</v>
      </c>
    </row>
    <row r="3158" spans="2:3" x14ac:dyDescent="0.3">
      <c r="B3158" s="74" t="s">
        <v>14</v>
      </c>
      <c r="C3158" s="28" t="s">
        <v>4946</v>
      </c>
    </row>
    <row r="3159" spans="2:3" x14ac:dyDescent="0.3">
      <c r="B3159" s="74" t="s">
        <v>15</v>
      </c>
      <c r="C3159" s="28" t="s">
        <v>4947</v>
      </c>
    </row>
    <row r="3160" spans="2:3" x14ac:dyDescent="0.3">
      <c r="B3160" s="74" t="s">
        <v>16</v>
      </c>
      <c r="C3160" s="28" t="s">
        <v>4948</v>
      </c>
    </row>
    <row r="3161" spans="2:3" x14ac:dyDescent="0.3">
      <c r="B3161" s="74" t="s">
        <v>17</v>
      </c>
      <c r="C3161" s="28" t="s">
        <v>4949</v>
      </c>
    </row>
    <row r="3162" spans="2:3" x14ac:dyDescent="0.3">
      <c r="B3162" s="74" t="s">
        <v>18</v>
      </c>
      <c r="C3162" s="28" t="s">
        <v>4950</v>
      </c>
    </row>
    <row r="3163" spans="2:3" x14ac:dyDescent="0.3">
      <c r="B3163" s="74" t="s">
        <v>19</v>
      </c>
      <c r="C3163" s="28" t="s">
        <v>4951</v>
      </c>
    </row>
    <row r="3164" spans="2:3" x14ac:dyDescent="0.3">
      <c r="B3164" s="74" t="s">
        <v>9</v>
      </c>
      <c r="C3164" s="28" t="s">
        <v>4952</v>
      </c>
    </row>
    <row r="3165" spans="2:3" x14ac:dyDescent="0.3">
      <c r="B3165" s="74" t="s">
        <v>20</v>
      </c>
      <c r="C3165" s="28" t="s">
        <v>4953</v>
      </c>
    </row>
    <row r="3166" spans="2:3" x14ac:dyDescent="0.3">
      <c r="B3166" s="74" t="s">
        <v>30</v>
      </c>
      <c r="C3166" s="28" t="s">
        <v>4954</v>
      </c>
    </row>
    <row r="3167" spans="2:3" x14ac:dyDescent="0.3">
      <c r="B3167" s="74" t="s">
        <v>22</v>
      </c>
      <c r="C3167" s="28" t="s">
        <v>4955</v>
      </c>
    </row>
    <row r="3168" spans="2:3" x14ac:dyDescent="0.3">
      <c r="B3168" s="74" t="s">
        <v>24</v>
      </c>
      <c r="C3168" s="28" t="s">
        <v>4956</v>
      </c>
    </row>
    <row r="3169" spans="2:3" x14ac:dyDescent="0.3">
      <c r="B3169" s="74" t="s">
        <v>26</v>
      </c>
      <c r="C3169" s="28" t="s">
        <v>4957</v>
      </c>
    </row>
    <row r="3170" spans="2:3" x14ac:dyDescent="0.3">
      <c r="B3170" s="74" t="s">
        <v>28</v>
      </c>
      <c r="C3170" s="28" t="s">
        <v>4958</v>
      </c>
    </row>
    <row r="3171" spans="2:3" x14ac:dyDescent="0.3">
      <c r="B3171" s="74" t="s">
        <v>29</v>
      </c>
      <c r="C3171" s="28" t="s">
        <v>4959</v>
      </c>
    </row>
    <row r="3172" spans="2:3" x14ac:dyDescent="0.3">
      <c r="B3172" s="74" t="s">
        <v>31</v>
      </c>
      <c r="C3172" s="28" t="s">
        <v>4960</v>
      </c>
    </row>
    <row r="3173" spans="2:3" x14ac:dyDescent="0.3">
      <c r="B3173" s="74" t="s">
        <v>32</v>
      </c>
      <c r="C3173" s="28" t="s">
        <v>4961</v>
      </c>
    </row>
    <row r="3174" spans="2:3" x14ac:dyDescent="0.3">
      <c r="B3174" s="74" t="s">
        <v>33</v>
      </c>
      <c r="C3174" s="28" t="s">
        <v>4962</v>
      </c>
    </row>
    <row r="3175" spans="2:3" x14ac:dyDescent="0.3">
      <c r="B3175" s="74" t="s">
        <v>36</v>
      </c>
      <c r="C3175" s="28" t="s">
        <v>4963</v>
      </c>
    </row>
    <row r="3176" spans="2:3" x14ac:dyDescent="0.3">
      <c r="B3176" s="74" t="s">
        <v>37</v>
      </c>
      <c r="C3176" s="28" t="s">
        <v>4964</v>
      </c>
    </row>
    <row r="3177" spans="2:3" x14ac:dyDescent="0.3">
      <c r="B3177" s="74" t="s">
        <v>38</v>
      </c>
      <c r="C3177" s="28" t="s">
        <v>4965</v>
      </c>
    </row>
    <row r="3178" spans="2:3" x14ac:dyDescent="0.3">
      <c r="B3178" s="73"/>
      <c r="C3178" s="73"/>
    </row>
    <row r="3179" spans="2:3" x14ac:dyDescent="0.3">
      <c r="B3179" s="74" t="s">
        <v>42</v>
      </c>
      <c r="C3179" s="28" t="s">
        <v>4966</v>
      </c>
    </row>
    <row r="3180" spans="2:3" x14ac:dyDescent="0.3">
      <c r="B3180" s="73"/>
      <c r="C3180" s="73"/>
    </row>
    <row r="3181" spans="2:3" x14ac:dyDescent="0.3">
      <c r="B3181" s="70" t="s">
        <v>1010</v>
      </c>
      <c r="C3181" s="71" t="s">
        <v>5221</v>
      </c>
    </row>
    <row r="3182" spans="2:3" x14ac:dyDescent="0.3">
      <c r="B3182" s="72" t="s">
        <v>1011</v>
      </c>
      <c r="C3182" s="72" t="s">
        <v>83</v>
      </c>
    </row>
    <row r="3183" spans="2:3" x14ac:dyDescent="0.3">
      <c r="B3183" s="74">
        <v>1</v>
      </c>
      <c r="C3183" s="28" t="s">
        <v>5323</v>
      </c>
    </row>
    <row r="3184" spans="2:3" x14ac:dyDescent="0.3">
      <c r="B3184" s="74">
        <v>2</v>
      </c>
      <c r="C3184" s="28" t="s">
        <v>5324</v>
      </c>
    </row>
    <row r="3185" spans="2:3" x14ac:dyDescent="0.3">
      <c r="B3185" s="74">
        <v>3</v>
      </c>
      <c r="C3185" s="28" t="s">
        <v>5325</v>
      </c>
    </row>
    <row r="3186" spans="2:3" x14ac:dyDescent="0.3">
      <c r="B3186" s="74">
        <v>4</v>
      </c>
      <c r="C3186" s="28" t="s">
        <v>5326</v>
      </c>
    </row>
    <row r="3187" spans="2:3" x14ac:dyDescent="0.3">
      <c r="B3187" s="74">
        <v>5</v>
      </c>
      <c r="C3187" s="28" t="s">
        <v>5327</v>
      </c>
    </row>
    <row r="3188" spans="2:3" x14ac:dyDescent="0.3">
      <c r="B3188" s="74">
        <v>6</v>
      </c>
      <c r="C3188" s="28" t="s">
        <v>5328</v>
      </c>
    </row>
    <row r="3189" spans="2:3" x14ac:dyDescent="0.3">
      <c r="B3189" s="74">
        <v>7</v>
      </c>
      <c r="C3189" s="28" t="s">
        <v>5329</v>
      </c>
    </row>
    <row r="3190" spans="2:3" x14ac:dyDescent="0.3">
      <c r="B3190" s="74">
        <v>8</v>
      </c>
      <c r="C3190" s="28" t="s">
        <v>5330</v>
      </c>
    </row>
    <row r="3191" spans="2:3" x14ac:dyDescent="0.3">
      <c r="B3191" s="74">
        <v>9</v>
      </c>
      <c r="C3191" s="28" t="s">
        <v>5331</v>
      </c>
    </row>
    <row r="3192" spans="2:3" x14ac:dyDescent="0.3">
      <c r="B3192" s="74">
        <v>10</v>
      </c>
      <c r="C3192" s="28" t="s">
        <v>2044</v>
      </c>
    </row>
    <row r="3193" spans="2:3" x14ac:dyDescent="0.3">
      <c r="B3193" s="73"/>
      <c r="C3193" s="73"/>
    </row>
    <row r="3194" spans="2:3" x14ac:dyDescent="0.3">
      <c r="B3194" s="70" t="s">
        <v>1010</v>
      </c>
      <c r="C3194" s="71" t="s">
        <v>5423</v>
      </c>
    </row>
    <row r="3195" spans="2:3" x14ac:dyDescent="0.3">
      <c r="B3195" s="72" t="s">
        <v>1011</v>
      </c>
      <c r="C3195" s="72" t="s">
        <v>83</v>
      </c>
    </row>
    <row r="3196" spans="2:3" x14ac:dyDescent="0.3">
      <c r="B3196" s="74">
        <v>1</v>
      </c>
      <c r="C3196" s="28" t="s">
        <v>5583</v>
      </c>
    </row>
    <row r="3197" spans="2:3" x14ac:dyDescent="0.3">
      <c r="B3197" s="74">
        <v>2</v>
      </c>
      <c r="C3197" s="28" t="s">
        <v>5584</v>
      </c>
    </row>
    <row r="3198" spans="2:3" x14ac:dyDescent="0.3">
      <c r="B3198" s="198">
        <v>3</v>
      </c>
      <c r="C3198" s="28" t="s">
        <v>5585</v>
      </c>
    </row>
    <row r="3199" spans="2:3" x14ac:dyDescent="0.3">
      <c r="B3199" s="198">
        <v>4</v>
      </c>
      <c r="C3199" s="28" t="s">
        <v>5586</v>
      </c>
    </row>
    <row r="3200" spans="2:3" x14ac:dyDescent="0.3">
      <c r="B3200" s="75"/>
      <c r="C3200" s="76"/>
    </row>
    <row r="3201" spans="2:3" x14ac:dyDescent="0.3">
      <c r="B3201" s="70" t="s">
        <v>1010</v>
      </c>
      <c r="C3201" s="71" t="s">
        <v>5603</v>
      </c>
    </row>
    <row r="3202" spans="2:3" x14ac:dyDescent="0.3">
      <c r="B3202" s="72" t="s">
        <v>1011</v>
      </c>
      <c r="C3202" s="72" t="s">
        <v>83</v>
      </c>
    </row>
    <row r="3203" spans="2:3" x14ac:dyDescent="0.3">
      <c r="B3203" s="74">
        <v>1</v>
      </c>
      <c r="C3203" s="28" t="s">
        <v>5605</v>
      </c>
    </row>
    <row r="3204" spans="2:3" x14ac:dyDescent="0.3">
      <c r="B3204" s="74">
        <v>2</v>
      </c>
      <c r="C3204" s="28" t="s">
        <v>5606</v>
      </c>
    </row>
    <row r="3205" spans="2:3" x14ac:dyDescent="0.3">
      <c r="B3205" s="75"/>
      <c r="C3205" s="76"/>
    </row>
    <row r="3206" spans="2:3" x14ac:dyDescent="0.3">
      <c r="B3206" s="70" t="s">
        <v>1010</v>
      </c>
      <c r="C3206" s="71" t="s">
        <v>5604</v>
      </c>
    </row>
    <row r="3207" spans="2:3" x14ac:dyDescent="0.3">
      <c r="B3207" s="72" t="s">
        <v>1011</v>
      </c>
      <c r="C3207" s="72" t="s">
        <v>83</v>
      </c>
    </row>
    <row r="3208" spans="2:3" x14ac:dyDescent="0.3">
      <c r="B3208" s="74">
        <v>1</v>
      </c>
      <c r="C3208" s="28" t="s">
        <v>5607</v>
      </c>
    </row>
    <row r="3209" spans="2:3" x14ac:dyDescent="0.3">
      <c r="B3209" s="74">
        <v>2</v>
      </c>
      <c r="C3209" s="28" t="s">
        <v>5608</v>
      </c>
    </row>
    <row r="3210" spans="2:3" x14ac:dyDescent="0.3">
      <c r="B3210" s="74">
        <v>2</v>
      </c>
      <c r="C3210" s="28" t="s">
        <v>5609</v>
      </c>
    </row>
    <row r="3211" spans="2:3" x14ac:dyDescent="0.3">
      <c r="B3211" s="73"/>
      <c r="C3211" s="73"/>
    </row>
    <row r="3212" spans="2:3" x14ac:dyDescent="0.3">
      <c r="B3212" s="70" t="s">
        <v>1010</v>
      </c>
      <c r="C3212" s="71" t="s">
        <v>5445</v>
      </c>
    </row>
    <row r="3213" spans="2:3" x14ac:dyDescent="0.3">
      <c r="B3213" s="72" t="s">
        <v>1011</v>
      </c>
      <c r="C3213" s="72" t="s">
        <v>83</v>
      </c>
    </row>
    <row r="3214" spans="2:3" x14ac:dyDescent="0.3">
      <c r="B3214" s="74">
        <v>1</v>
      </c>
      <c r="C3214" s="28" t="s">
        <v>5446</v>
      </c>
    </row>
    <row r="3215" spans="2:3" x14ac:dyDescent="0.3">
      <c r="B3215" s="74">
        <v>2</v>
      </c>
      <c r="C3215" s="28" t="s">
        <v>5447</v>
      </c>
    </row>
    <row r="3216" spans="2:3" x14ac:dyDescent="0.3">
      <c r="B3216" s="198">
        <v>3</v>
      </c>
      <c r="C3216" s="28" t="s">
        <v>5448</v>
      </c>
    </row>
    <row r="3217" spans="2:3" x14ac:dyDescent="0.3">
      <c r="B3217" s="198">
        <v>4</v>
      </c>
      <c r="C3217" s="28" t="s">
        <v>5449</v>
      </c>
    </row>
    <row r="3218" spans="2:3" x14ac:dyDescent="0.3">
      <c r="B3218" s="198">
        <v>5</v>
      </c>
      <c r="C3218" s="28" t="s">
        <v>5450</v>
      </c>
    </row>
    <row r="3219" spans="2:3" x14ac:dyDescent="0.3">
      <c r="B3219" s="198">
        <v>6</v>
      </c>
      <c r="C3219" s="28" t="s">
        <v>5451</v>
      </c>
    </row>
    <row r="3220" spans="2:3" x14ac:dyDescent="0.3">
      <c r="B3220" s="198">
        <v>7</v>
      </c>
      <c r="C3220" s="28" t="s">
        <v>5452</v>
      </c>
    </row>
    <row r="3221" spans="2:3" x14ac:dyDescent="0.3">
      <c r="B3221" s="198">
        <v>8</v>
      </c>
      <c r="C3221" s="28" t="s">
        <v>5453</v>
      </c>
    </row>
    <row r="3222" spans="2:3" x14ac:dyDescent="0.3">
      <c r="B3222" s="198">
        <v>9</v>
      </c>
      <c r="C3222" s="28" t="s">
        <v>5454</v>
      </c>
    </row>
    <row r="3223" spans="2:3" x14ac:dyDescent="0.3">
      <c r="B3223" s="73"/>
      <c r="C3223" s="73"/>
    </row>
    <row r="3224" spans="2:3" x14ac:dyDescent="0.3">
      <c r="B3224" s="70" t="s">
        <v>1010</v>
      </c>
      <c r="C3224" s="71" t="s">
        <v>5564</v>
      </c>
    </row>
    <row r="3225" spans="2:3" x14ac:dyDescent="0.3">
      <c r="B3225" s="72" t="s">
        <v>1011</v>
      </c>
      <c r="C3225" s="72" t="s">
        <v>83</v>
      </c>
    </row>
    <row r="3226" spans="2:3" x14ac:dyDescent="0.3">
      <c r="B3226" s="74">
        <v>1</v>
      </c>
      <c r="C3226" s="28" t="s">
        <v>214</v>
      </c>
    </row>
    <row r="3227" spans="2:3" x14ac:dyDescent="0.3">
      <c r="B3227" s="198">
        <v>2</v>
      </c>
      <c r="C3227" s="28" t="s">
        <v>130</v>
      </c>
    </row>
    <row r="3228" spans="2:3" x14ac:dyDescent="0.3">
      <c r="B3228" s="73"/>
      <c r="C3228" s="73"/>
    </row>
    <row r="3229" spans="2:3" x14ac:dyDescent="0.3">
      <c r="B3229" s="70" t="s">
        <v>1010</v>
      </c>
      <c r="C3229" s="71" t="s">
        <v>5631</v>
      </c>
    </row>
    <row r="3230" spans="2:3" x14ac:dyDescent="0.3">
      <c r="B3230" s="72" t="s">
        <v>1011</v>
      </c>
      <c r="C3230" s="72" t="s">
        <v>83</v>
      </c>
    </row>
    <row r="3231" spans="2:3" x14ac:dyDescent="0.3">
      <c r="B3231" s="74">
        <v>1</v>
      </c>
      <c r="C3231" s="28" t="s">
        <v>2652</v>
      </c>
    </row>
    <row r="3232" spans="2:3" x14ac:dyDescent="0.3">
      <c r="B3232" s="74">
        <v>2</v>
      </c>
      <c r="C3232" s="28" t="s">
        <v>5578</v>
      </c>
    </row>
    <row r="3233" spans="2:3" x14ac:dyDescent="0.3">
      <c r="B3233" s="198">
        <v>3</v>
      </c>
      <c r="C3233" s="28" t="s">
        <v>123</v>
      </c>
    </row>
    <row r="3234" spans="2:3" x14ac:dyDescent="0.3">
      <c r="B3234" s="73"/>
      <c r="C3234" s="73"/>
    </row>
    <row r="3235" spans="2:3" x14ac:dyDescent="0.3">
      <c r="B3235" s="70" t="s">
        <v>1010</v>
      </c>
      <c r="C3235" s="71" t="s">
        <v>5579</v>
      </c>
    </row>
    <row r="3236" spans="2:3" x14ac:dyDescent="0.3">
      <c r="B3236" s="72" t="s">
        <v>1011</v>
      </c>
      <c r="C3236" s="72" t="s">
        <v>83</v>
      </c>
    </row>
    <row r="3237" spans="2:3" x14ac:dyDescent="0.3">
      <c r="B3237" s="74">
        <v>1</v>
      </c>
      <c r="C3237" s="28" t="s">
        <v>5715</v>
      </c>
    </row>
    <row r="3238" spans="2:3" x14ac:dyDescent="0.3">
      <c r="B3238" s="74">
        <v>2</v>
      </c>
      <c r="C3238" s="28" t="s">
        <v>5582</v>
      </c>
    </row>
    <row r="3239" spans="2:3" x14ac:dyDescent="0.3">
      <c r="B3239" s="198">
        <v>3</v>
      </c>
      <c r="C3239" s="28" t="s">
        <v>5581</v>
      </c>
    </row>
    <row r="3241" spans="2:3" x14ac:dyDescent="0.3">
      <c r="B3241" s="199" t="s">
        <v>1010</v>
      </c>
      <c r="C3241" s="200" t="s">
        <v>5693</v>
      </c>
    </row>
    <row r="3242" spans="2:3" x14ac:dyDescent="0.3">
      <c r="B3242" s="201" t="s">
        <v>1011</v>
      </c>
      <c r="C3242" s="201" t="s">
        <v>83</v>
      </c>
    </row>
    <row r="3243" spans="2:3" x14ac:dyDescent="0.3">
      <c r="B3243" s="14">
        <v>6001</v>
      </c>
      <c r="C3243" s="66" t="s">
        <v>5694</v>
      </c>
    </row>
    <row r="3244" spans="2:3" x14ac:dyDescent="0.3">
      <c r="B3244" s="14">
        <v>6002</v>
      </c>
      <c r="C3244" s="66" t="s">
        <v>5695</v>
      </c>
    </row>
    <row r="3245" spans="2:3" x14ac:dyDescent="0.3">
      <c r="B3245" s="14">
        <v>6003</v>
      </c>
      <c r="C3245" s="66" t="s">
        <v>5696</v>
      </c>
    </row>
    <row r="3246" spans="2:3" x14ac:dyDescent="0.3">
      <c r="B3246" s="14">
        <v>6004</v>
      </c>
      <c r="C3246" s="66" t="s">
        <v>5697</v>
      </c>
    </row>
    <row r="3247" spans="2:3" x14ac:dyDescent="0.3">
      <c r="B3247" s="14">
        <v>6005</v>
      </c>
      <c r="C3247" s="66" t="s">
        <v>5698</v>
      </c>
    </row>
    <row r="3248" spans="2:3" x14ac:dyDescent="0.3">
      <c r="B3248" s="14">
        <v>6006</v>
      </c>
      <c r="C3248" s="66" t="s">
        <v>5699</v>
      </c>
    </row>
    <row r="3249" spans="2:3" x14ac:dyDescent="0.3">
      <c r="B3249" s="14">
        <v>6007</v>
      </c>
      <c r="C3249" s="66" t="s">
        <v>5700</v>
      </c>
    </row>
    <row r="3250" spans="2:3" x14ac:dyDescent="0.3">
      <c r="B3250" s="14">
        <v>6008</v>
      </c>
      <c r="C3250" s="66" t="s">
        <v>5701</v>
      </c>
    </row>
    <row r="3251" spans="2:3" x14ac:dyDescent="0.3">
      <c r="B3251" s="14">
        <v>6009</v>
      </c>
      <c r="C3251" s="66" t="s">
        <v>5702</v>
      </c>
    </row>
    <row r="3252" spans="2:3" ht="28.8" x14ac:dyDescent="0.3">
      <c r="B3252" s="14">
        <v>6010</v>
      </c>
      <c r="C3252" s="66" t="s">
        <v>5703</v>
      </c>
    </row>
    <row r="3253" spans="2:3" x14ac:dyDescent="0.3">
      <c r="B3253" s="14">
        <v>6011</v>
      </c>
      <c r="C3253" s="66" t="s">
        <v>5704</v>
      </c>
    </row>
    <row r="3254" spans="2:3" x14ac:dyDescent="0.3">
      <c r="B3254" s="14">
        <v>6012</v>
      </c>
      <c r="C3254" s="66" t="s">
        <v>5705</v>
      </c>
    </row>
    <row r="3255" spans="2:3" x14ac:dyDescent="0.3">
      <c r="B3255" s="14">
        <v>6013</v>
      </c>
      <c r="C3255" s="66" t="s">
        <v>5706</v>
      </c>
    </row>
    <row r="3256" spans="2:3" x14ac:dyDescent="0.3">
      <c r="B3256" s="14">
        <v>6014</v>
      </c>
      <c r="C3256" s="66" t="s">
        <v>5707</v>
      </c>
    </row>
    <row r="3257" spans="2:3" x14ac:dyDescent="0.3">
      <c r="B3257" s="14">
        <v>6015</v>
      </c>
      <c r="C3257" s="66" t="s">
        <v>5708</v>
      </c>
    </row>
    <row r="3258" spans="2:3" x14ac:dyDescent="0.3">
      <c r="B3258" s="14">
        <v>6016</v>
      </c>
      <c r="C3258" s="66" t="s">
        <v>5709</v>
      </c>
    </row>
    <row r="3259" spans="2:3" x14ac:dyDescent="0.3">
      <c r="B3259" s="14">
        <v>6017</v>
      </c>
      <c r="C3259" s="66" t="s">
        <v>5710</v>
      </c>
    </row>
    <row r="3260" spans="2:3" x14ac:dyDescent="0.3">
      <c r="B3260" s="14">
        <v>6018</v>
      </c>
      <c r="C3260" s="66" t="s">
        <v>5711</v>
      </c>
    </row>
    <row r="3261" spans="2:3" x14ac:dyDescent="0.3">
      <c r="B3261" s="14">
        <v>6019</v>
      </c>
      <c r="C3261" s="66" t="s">
        <v>1976</v>
      </c>
    </row>
    <row r="3262" spans="2:3" x14ac:dyDescent="0.3">
      <c r="B3262" s="14">
        <v>6020</v>
      </c>
      <c r="C3262" s="66" t="s">
        <v>1977</v>
      </c>
    </row>
    <row r="3263" spans="2:3" x14ac:dyDescent="0.3">
      <c r="B3263" s="14">
        <v>6021</v>
      </c>
      <c r="C3263" s="66" t="s">
        <v>1978</v>
      </c>
    </row>
    <row r="3264" spans="2:3" x14ac:dyDescent="0.3">
      <c r="B3264" s="14">
        <v>6022</v>
      </c>
      <c r="C3264" s="66" t="s">
        <v>1979</v>
      </c>
    </row>
    <row r="3265" spans="2:3" x14ac:dyDescent="0.3">
      <c r="B3265" s="14">
        <v>6023</v>
      </c>
      <c r="C3265" s="66" t="s">
        <v>1980</v>
      </c>
    </row>
    <row r="3266" spans="2:3" x14ac:dyDescent="0.3">
      <c r="B3266" s="14">
        <v>6024</v>
      </c>
      <c r="C3266" s="66" t="s">
        <v>1981</v>
      </c>
    </row>
    <row r="3267" spans="2:3" x14ac:dyDescent="0.3">
      <c r="B3267" s="14">
        <v>6025</v>
      </c>
      <c r="C3267" s="66" t="s">
        <v>1982</v>
      </c>
    </row>
    <row r="3268" spans="2:3" x14ac:dyDescent="0.3">
      <c r="B3268" s="14">
        <v>6026</v>
      </c>
      <c r="C3268" s="66" t="s">
        <v>1983</v>
      </c>
    </row>
    <row r="3269" spans="2:3" x14ac:dyDescent="0.3">
      <c r="B3269" s="14">
        <v>6027</v>
      </c>
      <c r="C3269" s="66" t="s">
        <v>1984</v>
      </c>
    </row>
    <row r="3270" spans="2:3" x14ac:dyDescent="0.3">
      <c r="B3270" s="14">
        <v>6028</v>
      </c>
      <c r="C3270" s="66" t="s">
        <v>1985</v>
      </c>
    </row>
    <row r="3271" spans="2:3" x14ac:dyDescent="0.3">
      <c r="B3271" s="14">
        <v>6029</v>
      </c>
      <c r="C3271" s="66" t="s">
        <v>1986</v>
      </c>
    </row>
    <row r="3272" spans="2:3" x14ac:dyDescent="0.3">
      <c r="B3272" s="14">
        <v>6030</v>
      </c>
      <c r="C3272" s="66" t="s">
        <v>1987</v>
      </c>
    </row>
    <row r="3273" spans="2:3" x14ac:dyDescent="0.3">
      <c r="B3273" s="14">
        <v>6031</v>
      </c>
      <c r="C3273" s="66" t="s">
        <v>1988</v>
      </c>
    </row>
    <row r="3274" spans="2:3" x14ac:dyDescent="0.3">
      <c r="B3274" s="14">
        <v>6032</v>
      </c>
      <c r="C3274" s="66" t="s">
        <v>1989</v>
      </c>
    </row>
    <row r="3275" spans="2:3" x14ac:dyDescent="0.3">
      <c r="B3275" s="14">
        <v>6033</v>
      </c>
      <c r="C3275" s="66" t="s">
        <v>1990</v>
      </c>
    </row>
    <row r="3276" spans="2:3" x14ac:dyDescent="0.3">
      <c r="B3276" s="14">
        <v>6034</v>
      </c>
      <c r="C3276" s="66" t="s">
        <v>1991</v>
      </c>
    </row>
    <row r="3277" spans="2:3" x14ac:dyDescent="0.3">
      <c r="B3277" s="14">
        <v>6035</v>
      </c>
      <c r="C3277" s="66" t="s">
        <v>1992</v>
      </c>
    </row>
    <row r="3278" spans="2:3" x14ac:dyDescent="0.3">
      <c r="B3278" s="14">
        <v>6036</v>
      </c>
      <c r="C3278" s="66" t="s">
        <v>1993</v>
      </c>
    </row>
    <row r="3279" spans="2:3" x14ac:dyDescent="0.3">
      <c r="B3279" s="14">
        <v>6037</v>
      </c>
      <c r="C3279" s="66" t="s">
        <v>1994</v>
      </c>
    </row>
    <row r="3280" spans="2:3" x14ac:dyDescent="0.3">
      <c r="B3280" s="14">
        <v>6038</v>
      </c>
      <c r="C3280" s="66" t="s">
        <v>1995</v>
      </c>
    </row>
    <row r="3281" spans="2:3" x14ac:dyDescent="0.3">
      <c r="B3281" s="14">
        <v>6039</v>
      </c>
      <c r="C3281" s="66" t="s">
        <v>1996</v>
      </c>
    </row>
    <row r="3282" spans="2:3" x14ac:dyDescent="0.3">
      <c r="B3282" s="14">
        <v>6040</v>
      </c>
      <c r="C3282" s="66" t="s">
        <v>1997</v>
      </c>
    </row>
    <row r="3283" spans="2:3" x14ac:dyDescent="0.3">
      <c r="B3283" s="14">
        <v>6041</v>
      </c>
      <c r="C3283" s="66" t="s">
        <v>1998</v>
      </c>
    </row>
    <row r="3284" spans="2:3" x14ac:dyDescent="0.3">
      <c r="B3284" s="14">
        <v>6042</v>
      </c>
      <c r="C3284" s="66" t="s">
        <v>1999</v>
      </c>
    </row>
    <row r="3285" spans="2:3" x14ac:dyDescent="0.3">
      <c r="B3285" s="14">
        <v>6043</v>
      </c>
      <c r="C3285" s="66" t="s">
        <v>2000</v>
      </c>
    </row>
    <row r="3286" spans="2:3" x14ac:dyDescent="0.3">
      <c r="B3286" s="14">
        <v>6044</v>
      </c>
      <c r="C3286" s="66" t="s">
        <v>2001</v>
      </c>
    </row>
    <row r="3287" spans="2:3" x14ac:dyDescent="0.3">
      <c r="B3287" s="14">
        <v>6045</v>
      </c>
      <c r="C3287" s="66" t="s">
        <v>2002</v>
      </c>
    </row>
    <row r="3288" spans="2:3" x14ac:dyDescent="0.3">
      <c r="B3288" s="14">
        <v>6046</v>
      </c>
      <c r="C3288" s="66" t="s">
        <v>2003</v>
      </c>
    </row>
    <row r="3289" spans="2:3" x14ac:dyDescent="0.3">
      <c r="B3289" s="14">
        <v>6047</v>
      </c>
      <c r="C3289" s="66" t="s">
        <v>2004</v>
      </c>
    </row>
  </sheetData>
  <mergeCells count="1">
    <mergeCell ref="B2:C2"/>
  </mergeCells>
  <phoneticPr fontId="0" type="noConversion"/>
  <printOptions horizontalCentered="1"/>
  <pageMargins left="0.70866141732283472" right="0.70866141732283472" top="0.59055118110236227" bottom="0.59055118110236227" header="0.31496062992125984" footer="0.31496062992125984"/>
  <pageSetup paperSize="138"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B3"/>
  <sheetViews>
    <sheetView zoomScaleNormal="100" workbookViewId="0">
      <selection activeCell="B3" sqref="B3"/>
    </sheetView>
  </sheetViews>
  <sheetFormatPr baseColWidth="10" defaultColWidth="15.6640625" defaultRowHeight="17.25" customHeight="1" x14ac:dyDescent="0.3"/>
  <cols>
    <col min="2" max="2" width="99.6640625" bestFit="1" customWidth="1"/>
  </cols>
  <sheetData>
    <row r="1" spans="1:2" ht="17.25" customHeight="1" x14ac:dyDescent="0.3">
      <c r="A1" s="25" t="s">
        <v>92</v>
      </c>
      <c r="B1" s="25" t="s">
        <v>4967</v>
      </c>
    </row>
    <row r="2" spans="1:2" ht="172.8" x14ac:dyDescent="0.3">
      <c r="A2" s="26" t="s">
        <v>90</v>
      </c>
      <c r="B2" s="27" t="s">
        <v>4968</v>
      </c>
    </row>
    <row r="3" spans="1:2" ht="17.25" customHeight="1" x14ac:dyDescent="0.3">
      <c r="A3" s="25" t="s">
        <v>114</v>
      </c>
      <c r="B3" s="25" t="s">
        <v>4969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932A08716B824B94DE0B2959751FF1" ma:contentTypeVersion="15" ma:contentTypeDescription="Create a new document." ma:contentTypeScope="" ma:versionID="8227e90a06da0134a22a04c875dc28f2">
  <xsd:schema xmlns:xsd="http://www.w3.org/2001/XMLSchema" xmlns:xs="http://www.w3.org/2001/XMLSchema" xmlns:p="http://schemas.microsoft.com/office/2006/metadata/properties" xmlns:ns3="90375b68-fd05-4997-b646-5f989a052cb9" xmlns:ns4="955b00cd-8c76-4cf4-a193-a2c448d3ae31" targetNamespace="http://schemas.microsoft.com/office/2006/metadata/properties" ma:root="true" ma:fieldsID="efce5802c79c4ded57cd7c8294dd62a5" ns3:_="" ns4:_="">
    <xsd:import namespace="90375b68-fd05-4997-b646-5f989a052cb9"/>
    <xsd:import namespace="955b00cd-8c76-4cf4-a193-a2c448d3ae31"/>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75b68-fd05-4997-b646-5f989a052cb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5b00cd-8c76-4cf4-a193-a2c448d3ae31"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55AA27-9DCE-4854-A14D-4E451656418F}">
  <ds:schemaRefs>
    <ds:schemaRef ds:uri="http://schemas.microsoft.com/office/infopath/2007/PartnerControls"/>
    <ds:schemaRef ds:uri="http://schemas.microsoft.com/office/2006/documentManagement/types"/>
    <ds:schemaRef ds:uri="http://purl.org/dc/terms/"/>
    <ds:schemaRef ds:uri="http://purl.org/dc/elements/1.1/"/>
    <ds:schemaRef ds:uri="http://purl.org/dc/dcmitype/"/>
    <ds:schemaRef ds:uri="955b00cd-8c76-4cf4-a193-a2c448d3ae31"/>
    <ds:schemaRef ds:uri="http://schemas.microsoft.com/office/2006/metadata/properties"/>
    <ds:schemaRef ds:uri="http://schemas.openxmlformats.org/package/2006/metadata/core-properties"/>
    <ds:schemaRef ds:uri="90375b68-fd05-4997-b646-5f989a052cb9"/>
    <ds:schemaRef ds:uri="http://www.w3.org/XML/1998/namespace"/>
  </ds:schemaRefs>
</ds:datastoreItem>
</file>

<file path=customXml/itemProps2.xml><?xml version="1.0" encoding="utf-8"?>
<ds:datastoreItem xmlns:ds="http://schemas.openxmlformats.org/officeDocument/2006/customXml" ds:itemID="{74E40347-E5C7-4C80-B8F7-4569A06F3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375b68-fd05-4997-b646-5f989a052cb9"/>
    <ds:schemaRef ds:uri="955b00cd-8c76-4cf4-a193-a2c448d3ae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9B0E83-EF2C-4702-8FD0-976D9784B0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169</vt:i4>
      </vt:variant>
    </vt:vector>
  </HeadingPairs>
  <TitlesOfParts>
    <vt:vector size="174" baseType="lpstr">
      <vt:lpstr>ESTRUCTURA-YNC</vt:lpstr>
      <vt:lpstr>CAPAS GEOGRAFICAS-YNC</vt:lpstr>
      <vt:lpstr>TABLAS</vt:lpstr>
      <vt:lpstr>DOMINIOS</vt:lpstr>
      <vt:lpstr>Obligación-Condición</vt:lpstr>
      <vt:lpstr>AlmacenamientoEquiposResp_PT</vt:lpstr>
      <vt:lpstr>AmenazaAvenidaTorrencial</vt:lpstr>
      <vt:lpstr>AmenazaIncendioCoberturaVegetal</vt:lpstr>
      <vt:lpstr>AmenazaInundación</vt:lpstr>
      <vt:lpstr>AmenazaMovMasa</vt:lpstr>
      <vt:lpstr>AmenazaOpDerrame</vt:lpstr>
      <vt:lpstr>AmenazaOpDispNubeGas</vt:lpstr>
      <vt:lpstr>AmenazaOpExplosion</vt:lpstr>
      <vt:lpstr>AmenazaOpFallaEstructural</vt:lpstr>
      <vt:lpstr>AmenazaOpIncendio</vt:lpstr>
      <vt:lpstr>AmenazaOtras</vt:lpstr>
      <vt:lpstr>AmenazaSismica</vt:lpstr>
      <vt:lpstr>CaracterizaSedimentoTB</vt:lpstr>
      <vt:lpstr>ConectividadPG</vt:lpstr>
      <vt:lpstr>Dom_Accesibilidad</vt:lpstr>
      <vt:lpstr>Dom_Afec_Disp</vt:lpstr>
      <vt:lpstr>Dom_Afec_Sobrepre</vt:lpstr>
      <vt:lpstr>Dom_Afec_Term</vt:lpstr>
      <vt:lpstr>Dom_AfloRoc</vt:lpstr>
      <vt:lpstr>Dom_AH</vt:lpstr>
      <vt:lpstr>Dom_Amenaza</vt:lpstr>
      <vt:lpstr>Dom_Apendice</vt:lpstr>
      <vt:lpstr>Dom_Bioma</vt:lpstr>
      <vt:lpstr>Dom_Boolean</vt:lpstr>
      <vt:lpstr>Dom_Calidad</vt:lpstr>
      <vt:lpstr>Dom_CAR</vt:lpstr>
      <vt:lpstr>Dom_CaracsitioConti</vt:lpstr>
      <vt:lpstr>Dom_CateCober</vt:lpstr>
      <vt:lpstr>Dom_Categ_Monit</vt:lpstr>
      <vt:lpstr>Dom_CategRiesgo</vt:lpstr>
      <vt:lpstr>Dom_CatTaxon</vt:lpstr>
      <vt:lpstr>Dom_Clas_Cober</vt:lpstr>
      <vt:lpstr>Dom_CondSuelo</vt:lpstr>
      <vt:lpstr>Dom_Conectividad</vt:lpstr>
      <vt:lpstr>Dom_Departamento</vt:lpstr>
      <vt:lpstr>Dom_Deter</vt:lpstr>
      <vt:lpstr>Dom_Dieta</vt:lpstr>
      <vt:lpstr>Dom_DistrLluvias</vt:lpstr>
      <vt:lpstr>Dom_DreSuelo</vt:lpstr>
      <vt:lpstr>Dom_EntidadVeda</vt:lpstr>
      <vt:lpstr>Dom_EroSuelo</vt:lpstr>
      <vt:lpstr>Dom_Esce_Ame_MM</vt:lpstr>
      <vt:lpstr>Dom_Estado_Evento</vt:lpstr>
      <vt:lpstr>Dom_EstadoProyec</vt:lpstr>
      <vt:lpstr>Dom_EstaInf</vt:lpstr>
      <vt:lpstr>Dom_EstrClaseSuelo</vt:lpstr>
      <vt:lpstr>Dom_EstrTipoSuelo</vt:lpstr>
      <vt:lpstr>Dom_FaunaAdic</vt:lpstr>
      <vt:lpstr>Dom_FC_Metabarcoding</vt:lpstr>
      <vt:lpstr>Dom_FC_MonitAgua</vt:lpstr>
      <vt:lpstr>Dom_FC_MonitSub</vt:lpstr>
      <vt:lpstr>Dom_FerSuelo</vt:lpstr>
      <vt:lpstr>Dom_Frag_Suelo</vt:lpstr>
      <vt:lpstr>Dom_Fuente_Evento</vt:lpstr>
      <vt:lpstr>Dom_GradAmen</vt:lpstr>
      <vt:lpstr>Dom_Grado_Estab</vt:lpstr>
      <vt:lpstr>Dom_GrupoUso</vt:lpstr>
      <vt:lpstr>Dom_Habito</vt:lpstr>
      <vt:lpstr>Dom_HabVas_NoVas_Liq</vt:lpstr>
      <vt:lpstr>Dom_Heladas</vt:lpstr>
      <vt:lpstr>Dom_Herbario</vt:lpstr>
      <vt:lpstr>Dom_Hidrobiota</vt:lpstr>
      <vt:lpstr>Dom_ImpParche</vt:lpstr>
      <vt:lpstr>Dom_InunDur</vt:lpstr>
      <vt:lpstr>Dom_InunFrec</vt:lpstr>
      <vt:lpstr>Dom_Marcador</vt:lpstr>
      <vt:lpstr>Dom_Mat_Flota</vt:lpstr>
      <vt:lpstr>Dom_Material_UGS</vt:lpstr>
      <vt:lpstr>Dom_Met_Nivel</vt:lpstr>
      <vt:lpstr>Dom_Met_Niveles</vt:lpstr>
      <vt:lpstr>Dom_Met_Oferta</vt:lpstr>
      <vt:lpstr>Dom_Municipio</vt:lpstr>
      <vt:lpstr>Dom_Nivel5_Cober</vt:lpstr>
      <vt:lpstr>Dom_Nivel6_Cober</vt:lpstr>
      <vt:lpstr>Dom_Ocurrencia</vt:lpstr>
      <vt:lpstr>Dom_Parametro</vt:lpstr>
      <vt:lpstr>Dom_PedregSuelo</vt:lpstr>
      <vt:lpstr>Dom_PenSuelo</vt:lpstr>
      <vt:lpstr>Dom_PeriodMuest</vt:lpstr>
      <vt:lpstr>Dom_PH_Rango</vt:lpstr>
      <vt:lpstr>Dom_PisoTerm</vt:lpstr>
      <vt:lpstr>Dom_ProfEfec</vt:lpstr>
      <vt:lpstr>Dom_ProvHidrogeo</vt:lpstr>
      <vt:lpstr>Dom_ProvHum</vt:lpstr>
      <vt:lpstr>Dom_PSI</vt:lpstr>
      <vt:lpstr>Dom_Rango</vt:lpstr>
      <vt:lpstr>Dom_Regeneracion</vt:lpstr>
      <vt:lpstr>Dom_RelacionCaMg</vt:lpstr>
      <vt:lpstr>Dom_RemoMasa</vt:lpstr>
      <vt:lpstr>Dom_ResolucionBits</vt:lpstr>
      <vt:lpstr>Dom_SatAlumi</vt:lpstr>
      <vt:lpstr>Dom_SubcatCober</vt:lpstr>
      <vt:lpstr>Dom_Subclas_Cober</vt:lpstr>
      <vt:lpstr>Dom_SZH</vt:lpstr>
      <vt:lpstr>Dom_TasaMuestreo</vt:lpstr>
      <vt:lpstr>Dom_Temporada</vt:lpstr>
      <vt:lpstr>Dom_Tip_Asenta</vt:lpstr>
      <vt:lpstr>Dom_Tipo_Distribu</vt:lpstr>
      <vt:lpstr>Dom_Tipo_Evento</vt:lpstr>
      <vt:lpstr>Dom_Tipo_Migra</vt:lpstr>
      <vt:lpstr>Dom_Tipo_Muest</vt:lpstr>
      <vt:lpstr>Dom_TipoCaudal</vt:lpstr>
      <vt:lpstr>Dom_TipoColectaInv</vt:lpstr>
      <vt:lpstr>Dom_TipoFueSuperf</vt:lpstr>
      <vt:lpstr>Dom_TipoMaterial</vt:lpstr>
      <vt:lpstr>Dom_TipoMuestreoFau</vt:lpstr>
      <vt:lpstr>Dom_TipoMuestreoFlo</vt:lpstr>
      <vt:lpstr>Dom_TipoOrganismos</vt:lpstr>
      <vt:lpstr>Dom_TipoPaisajeSonoro</vt:lpstr>
      <vt:lpstr>Dom_TipoSuceso</vt:lpstr>
      <vt:lpstr>Dom_TipoSustrato</vt:lpstr>
      <vt:lpstr>Dom_TipoTransecto</vt:lpstr>
      <vt:lpstr>Dom_TxtSue</vt:lpstr>
      <vt:lpstr>Dom_Unidades</vt:lpstr>
      <vt:lpstr>Dom_Uso_Fauna</vt:lpstr>
      <vt:lpstr>Dom_Uso_Flora</vt:lpstr>
      <vt:lpstr>Dom_UsoAct</vt:lpstr>
      <vt:lpstr>Dom_Veda</vt:lpstr>
      <vt:lpstr>Dom_Vigencia</vt:lpstr>
      <vt:lpstr>Dom_ZH</vt:lpstr>
      <vt:lpstr>Dom_ZonClim</vt:lpstr>
      <vt:lpstr>Dom_Zonif_Forof</vt:lpstr>
      <vt:lpstr>ElementosExpAsentamientosHumanosPG</vt:lpstr>
      <vt:lpstr>ElementosExpAsentamientosHumanosPT</vt:lpstr>
      <vt:lpstr>ElementosExpSocioeconomicoLN</vt:lpstr>
      <vt:lpstr>ElementosExpSocioeconomicoPG</vt:lpstr>
      <vt:lpstr>ElementosExpuestosAreasAmbientalesSensiblesPG</vt:lpstr>
      <vt:lpstr>ElementosExpuestosPT</vt:lpstr>
      <vt:lpstr>Eventos_PG</vt:lpstr>
      <vt:lpstr>Eventos_PT</vt:lpstr>
      <vt:lpstr>ExploracionAguaSubter</vt:lpstr>
      <vt:lpstr>Medidas_Red_LN</vt:lpstr>
      <vt:lpstr>Medidas_Red_PG</vt:lpstr>
      <vt:lpstr>Medidas_Red_PT</vt:lpstr>
      <vt:lpstr>MetabarcodingTB</vt:lpstr>
      <vt:lpstr>MuestreoFaunaTB</vt:lpstr>
      <vt:lpstr>MuestreoFisicoquimSubterTB</vt:lpstr>
      <vt:lpstr>MuestreoFisicoquimSuperTB</vt:lpstr>
      <vt:lpstr>MuestreoFloraRegeneracionTB</vt:lpstr>
      <vt:lpstr>MuestreoFloraResultadosTB</vt:lpstr>
      <vt:lpstr>MuestreoFloraTB</vt:lpstr>
      <vt:lpstr>MuestreoHidrobioTB</vt:lpstr>
      <vt:lpstr>MuestreoPaisajeSonoroTB</vt:lpstr>
      <vt:lpstr>MuestreoSueloBiologicosTB</vt:lpstr>
      <vt:lpstr>MuestreoSueloFisicasTB</vt:lpstr>
      <vt:lpstr>MuestreoSueloQuimicasTB</vt:lpstr>
      <vt:lpstr>MuestreoVascularesNVLResultadosTB</vt:lpstr>
      <vt:lpstr>OrganismosRespuesta_PT</vt:lpstr>
      <vt:lpstr>ParamFisicoquimSubterTB</vt:lpstr>
      <vt:lpstr>ParamFisicoquimSuperTB</vt:lpstr>
      <vt:lpstr>PasosFaunaPT</vt:lpstr>
      <vt:lpstr>PuntoMuestreoAguaSubter</vt:lpstr>
      <vt:lpstr>PuntoMuestreoAguaSuper</vt:lpstr>
      <vt:lpstr>PuntoMuestreoFauna</vt:lpstr>
      <vt:lpstr>PuntoMuestreoFlora</vt:lpstr>
      <vt:lpstr>PuntoMuestreoSuelo</vt:lpstr>
      <vt:lpstr>PuntoPaisajeSonoro</vt:lpstr>
      <vt:lpstr>PuntoRegAdicionalFauna</vt:lpstr>
      <vt:lpstr>RiesgoAmbiental_AD</vt:lpstr>
      <vt:lpstr>RiesgoSocial_AD</vt:lpstr>
      <vt:lpstr>RiesgoSocioeconomico_AD</vt:lpstr>
      <vt:lpstr>SitiosCriticosRiesgo_LN</vt:lpstr>
      <vt:lpstr>SitiosCriticosRiesgo_PG</vt:lpstr>
      <vt:lpstr>SitiosCriticosRiesgo_PT</vt:lpstr>
      <vt:lpstr>SitiosEstrategicosRespuesta_PT</vt:lpstr>
      <vt:lpstr>TransectoMuestreoFauna</vt:lpstr>
      <vt:lpstr>Vulnerabilidad_LN</vt:lpstr>
      <vt:lpstr>Vulnerabilidad_PG</vt:lpstr>
      <vt:lpstr>Vulnerabilidad_PT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Equipo Geomática - ANLA</dc:creator>
  <cp:keywords/>
  <dc:description/>
  <cp:lastModifiedBy>Fader Eduardo Peña Martin</cp:lastModifiedBy>
  <cp:revision/>
  <dcterms:created xsi:type="dcterms:W3CDTF">2011-01-11T15:54:05Z</dcterms:created>
  <dcterms:modified xsi:type="dcterms:W3CDTF">2021-06-01T19:42:59Z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0x010100AF932A08716B824B94DE0B2959751FF1</vt:lpwstr>
  </property>
  <property fmtid="{D5CDD505-2E9C-101B-9397-08002B2CF9AE}" pid="3" name="IsMyDocuments">
    <vt:bool>true</vt:bool>
  </property>
</Properties>
</file>