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C:\Users\Usuario\Downloads\"/>
    </mc:Choice>
  </mc:AlternateContent>
  <xr:revisionPtr revIDLastSave="0" documentId="13_ncr:1_{2A961815-A014-4BB5-80A3-B0CAF2DA78DC}" xr6:coauthVersionLast="47" xr6:coauthVersionMax="47" xr10:uidLastSave="{00000000-0000-0000-0000-000000000000}"/>
  <bookViews>
    <workbookView xWindow="3120" yWindow="3120" windowWidth="21600" windowHeight="11295" xr2:uid="{84C1911D-C6F3-4E06-9A02-C5566E3F92B5}"/>
  </bookViews>
  <sheets>
    <sheet name="Servicio Al Ciudadano "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1" i="1" l="1"/>
  <c r="Q31" i="1"/>
  <c r="R31" i="1"/>
  <c r="S31" i="1"/>
  <c r="W31" i="1"/>
  <c r="X31" i="1"/>
  <c r="Y31" i="1"/>
  <c r="AC31" i="1"/>
  <c r="AD31" i="1"/>
  <c r="AE31" i="1"/>
  <c r="AI31" i="1"/>
  <c r="AJ3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Johana Zambrano J</author>
  </authors>
  <commentList>
    <comment ref="F15" authorId="0" shapeId="0" xr:uid="{B051DDA6-2A33-4E38-9626-1E86133ADCD1}">
      <text>
        <r>
          <rPr>
            <b/>
            <sz val="9"/>
            <color indexed="81"/>
            <rFont val="Tahoma"/>
            <family val="2"/>
          </rPr>
          <t xml:space="preserve">En el marco de la Política de Atención a la Ciudadanía, si bien el concepto de grupos de valor, conforme a los lineamientos del Departamento Administrativo de la Función Pública, permite identificar a las personas, comunidades y organizaciones que se ven afectadas o beneficiadas por la gestión institucional, este enfoque resulta insuficiente para dar cuenta de la dimensión activa, relacional y conflictiva que caracteriza los procesos socioambientales. En contraste, el concepto de actores sociales reconoce a dichos sujetos como portadores de intereses, saberes, capacidades de agencia y poder de incidencia, que interactúan, disputan y construyen decisiones en torno al territorio y al ambiente. Mientras los grupos de valor se definen desde una lógica administrativa orientada a la focalización y provisión de servicios, los actores sociales se comprenden desde una perspectiva sociopolítica que enfatiza la acción colectiva, la participación sustantiva y el ejercicio de derechos. Por ello, integrar de manera diferenciada ambos conceptos en la política de atención a la ciudadanía no implica una contradicción normativa o conceptual, sino un fortalecimiento del enfoque institucional, al permitir que la ANLA transite de un modelo predominantemente instrumental de atención hacia uno que reconozca a las comunidades y organizaciones como sujetos activos de la gestión ambiental, en coherencia con los principios de participación ambiental, enfoque diferencial y democracia participativa desarrollados por la Constitución y la jurisprudencia constitucional. </t>
        </r>
        <r>
          <rPr>
            <sz val="9"/>
            <color indexed="81"/>
            <rFont val="Tahoma"/>
            <family val="2"/>
          </rPr>
          <t xml:space="preserve">
</t>
        </r>
      </text>
    </comment>
  </commentList>
</comments>
</file>

<file path=xl/sharedStrings.xml><?xml version="1.0" encoding="utf-8"?>
<sst xmlns="http://schemas.openxmlformats.org/spreadsheetml/2006/main" count="137" uniqueCount="97">
  <si>
    <t>TOTAL PARA EL PERIODO</t>
  </si>
  <si>
    <t xml:space="preserve">No aplica </t>
  </si>
  <si>
    <t xml:space="preserve">
SMPCA - Grupo de Relación Estado Ciudadanías</t>
  </si>
  <si>
    <t xml:space="preserve">Plan de acción con seguimiento y evidencias de la ejecución.
</t>
  </si>
  <si>
    <r>
      <rPr>
        <b/>
        <sz val="10"/>
        <color theme="1"/>
        <rFont val="Century Gothic"/>
        <family val="2"/>
      </rPr>
      <t>7.1</t>
    </r>
    <r>
      <rPr>
        <sz val="10"/>
        <color theme="1"/>
        <rFont val="Century Gothic"/>
        <family val="2"/>
      </rPr>
      <t xml:space="preserve">  Formular e implementar plan de acción  correspondiente a la estrategia de DDHH  con enfoques diferenciales  para fortalecer la gestión ambiental y el relacionamiento ciudadano para la vigencia 2026
</t>
    </r>
  </si>
  <si>
    <t xml:space="preserve"> Fortalecer la gestión ambiental y el relacionamiento ciudadano desde un enfoque de derechos humanos.</t>
  </si>
  <si>
    <t xml:space="preserve">SMPCA - Grupo de Gestión y Seguimiento de PQRSD
</t>
  </si>
  <si>
    <t>SMPCA - Grupo de Relación Estado Ciudadanías
SAF - Talento Humano</t>
  </si>
  <si>
    <t xml:space="preserve">Listados de asistencia
Presentaciones </t>
  </si>
  <si>
    <r>
      <rPr>
        <b/>
        <sz val="10"/>
        <color theme="1"/>
        <rFont val="Century Gothic"/>
        <family val="2"/>
      </rPr>
      <t>6.1</t>
    </r>
    <r>
      <rPr>
        <sz val="10"/>
        <color theme="1"/>
        <rFont val="Century Gothic"/>
        <family val="2"/>
      </rPr>
      <t xml:space="preserve"> Gestionar, realizar y/o acompañar las capacitaciones definidas en Plan Institucional de Capacitaciones:
Lenguaje Claro.
Responsabilidad de los tiempos de los D.P.E. y calidad de las respuestas; protocolos de servicio y canales de atención.
Normatividad en Servicio a las Ciudadanías; evaluación del servicio y medición de la experiencia ciudadana.
Caracterización de Ciudadanías y Grupos de Valor.
Servicio al Ciudadano incluyente; accesibilidad y relacionamiento con personas en condición de discapacidad.
Trato digno con enfoque de derechos y diferencial étnico para comunidades Negras, Afrocolombianas, Raizales y Palenqueras.
Manejo de bases de datos.
Dilemas éticos o situaciones que pongan a prueba la probidad (prevención y lucha contra la corrupción).
Prevención temprana y superación de la estigmatización de las personas en procesos de reincorporación y reintegración.</t>
    </r>
  </si>
  <si>
    <t>Mejorar y fortalecer las competencias del personal de la entidad</t>
  </si>
  <si>
    <t xml:space="preserve">SAF Talento Humano
Grupo de Comunicaciones
SMPCA - Grupo de Gestión y Seguimiento de PQRSD </t>
  </si>
  <si>
    <t>SMPCA - Grupo de Relación Estado Ciudadanías</t>
  </si>
  <si>
    <t>Soporte de reconocimientos</t>
  </si>
  <si>
    <r>
      <rPr>
        <b/>
        <sz val="10"/>
        <color rgb="FF000000"/>
        <rFont val="Century Gothic"/>
        <family val="2"/>
      </rPr>
      <t xml:space="preserve">5.1 </t>
    </r>
    <r>
      <rPr>
        <sz val="10"/>
        <color rgb="FF000000"/>
        <rFont val="Century Gothic"/>
        <family val="2"/>
      </rPr>
      <t>Reconocer a colaboradores destacados en el fortalecimiento del  relacionamiento con las ciudadanías.</t>
    </r>
  </si>
  <si>
    <t xml:space="preserve">
Realizar  reconocimientos como parte de  las acciones de fortalecimiento del  relacionamiento con las ciudadanías.</t>
  </si>
  <si>
    <r>
      <rPr>
        <sz val="10"/>
        <color rgb="FF000000"/>
        <rFont val="Century Gothic"/>
        <family val="2"/>
      </rPr>
      <t xml:space="preserve">
</t>
    </r>
    <r>
      <rPr>
        <sz val="10"/>
        <color rgb="FF000000"/>
        <rFont val="Century Gothic"/>
        <family val="2"/>
      </rPr>
      <t>SMPCA - Grupo de Gestión y Seguimiento de PQRSD</t>
    </r>
  </si>
  <si>
    <t xml:space="preserve">Plan de trabajo de mejora de la experiencia y evidencias de los seguimientos </t>
  </si>
  <si>
    <r>
      <rPr>
        <b/>
        <sz val="10"/>
        <color rgb="FF000000"/>
        <rFont val="Century Gothic"/>
        <family val="2"/>
      </rPr>
      <t>4.3</t>
    </r>
    <r>
      <rPr>
        <sz val="10"/>
        <color rgb="FF000000"/>
        <rFont val="Century Gothic"/>
        <family val="2"/>
      </rPr>
      <t xml:space="preserve"> Consolidar y hacer seguimiento al plan de trabajo formulado por las dependencias, para mejorar la medición de la experiencia ciudadana.</t>
    </r>
  </si>
  <si>
    <t xml:space="preserve">SMPCA - Grupo de Gestión y Seguimiento de PQRSD
Oficina Asesora de Planeación </t>
  </si>
  <si>
    <t xml:space="preserve">Soporte de Socialización (Acta y/o correo) 
Presentación </t>
  </si>
  <si>
    <r>
      <rPr>
        <b/>
        <sz val="10"/>
        <color rgb="FF000000"/>
        <rFont val="Century Gothic"/>
        <family val="2"/>
      </rPr>
      <t xml:space="preserve">4.2 </t>
    </r>
    <r>
      <rPr>
        <sz val="10"/>
        <color rgb="FF000000"/>
        <rFont val="Century Gothic"/>
        <family val="2"/>
      </rPr>
      <t>Socializar  a los miembros del Comité Institucional de Gestión y Desempeño, los informes con los resultados de la medición de la experiencia ciudadana.</t>
    </r>
  </si>
  <si>
    <t>SMPCA - Grupo de Gestión y Seguimiento de PQRSD</t>
  </si>
  <si>
    <t>Informes con los resultados de la medición de la experiencia ciudadana elaborados.</t>
  </si>
  <si>
    <r>
      <rPr>
        <b/>
        <sz val="10"/>
        <color rgb="FF000000"/>
        <rFont val="Century Gothic"/>
        <family val="2"/>
      </rPr>
      <t>4.1</t>
    </r>
    <r>
      <rPr>
        <sz val="10"/>
        <color rgb="FF000000"/>
        <rFont val="Century Gothic"/>
        <family val="2"/>
      </rPr>
      <t xml:space="preserve"> Elaborar informes de resultados de la medición de la experiencia ciudadana (II semestre 2025 y I semestre 2026), tomando los resultados de la encuesta de satisfacción de trámites y servicios.</t>
    </r>
  </si>
  <si>
    <t>Evaluar  la gestión del servicio y medición de la experiencia ciudadana.</t>
  </si>
  <si>
    <t xml:space="preserve"> Respuesta correos electrónicos (Seguimientos a tiempos)
Base de seguimientos </t>
  </si>
  <si>
    <r>
      <rPr>
        <b/>
        <sz val="10"/>
        <color theme="1"/>
        <rFont val="Century Gothic"/>
        <family val="2"/>
      </rPr>
      <t xml:space="preserve">3.4 </t>
    </r>
    <r>
      <rPr>
        <sz val="10"/>
        <color theme="1"/>
        <rFont val="Century Gothic"/>
        <family val="2"/>
      </rPr>
      <t>Realizar seguimientos semanales a tiempos de respuesta a PQRSD y ECOs.</t>
    </r>
  </si>
  <si>
    <t xml:space="preserve">Oficina Asesora de Planeación </t>
  </si>
  <si>
    <r>
      <rPr>
        <b/>
        <sz val="10"/>
        <color theme="1"/>
        <rFont val="Century Gothic"/>
        <family val="2"/>
      </rPr>
      <t>3.3</t>
    </r>
    <r>
      <rPr>
        <sz val="10"/>
        <color theme="1"/>
        <rFont val="Century Gothic"/>
        <family val="2"/>
      </rPr>
      <t xml:space="preserve"> Socializar los Informes de gestión a los miembros del Comité Institucional de Gestión y Desempeño</t>
    </r>
  </si>
  <si>
    <t xml:space="preserve">Grupo Comunicaciones </t>
  </si>
  <si>
    <t xml:space="preserve"> Informes de gestión de PQRSD (Elaborados y Publicados)</t>
  </si>
  <si>
    <t xml:space="preserve">SMPCA -  Grupo de Relación Estado Ciudadanías
Oficina Tecnologías de la Información 
Oficina Asesora de Planeación </t>
  </si>
  <si>
    <t>Actas de la mesa de trabajo y listados de asistencia.</t>
  </si>
  <si>
    <r>
      <rPr>
        <b/>
        <sz val="10"/>
        <color theme="1"/>
        <rFont val="Century Gothic"/>
        <family val="2"/>
      </rPr>
      <t xml:space="preserve">3.1 </t>
    </r>
    <r>
      <rPr>
        <sz val="10"/>
        <color theme="1"/>
        <rFont val="Century Gothic"/>
        <family val="2"/>
      </rPr>
      <t>Desarrollar mesas de trabajo con el fin de realizar la revisión del servicio al ciudadano enfocada en la gestión de PQRSD, para identificar necesidades de mejora y definir acciones de optimización del proceso.</t>
    </r>
  </si>
  <si>
    <t>Gestionar los PQRSD</t>
  </si>
  <si>
    <t>Todas (Equipo institucional de lenguaje claro)</t>
  </si>
  <si>
    <t>Matriz de seguimiento a la implementación del plan de trabajo de la estrategia de lenguaje claro y evidencias de seguimiento</t>
  </si>
  <si>
    <t xml:space="preserve"> Estrategia de lenguaje claro actualizada, publicada en GESPRO y socializada</t>
  </si>
  <si>
    <r>
      <rPr>
        <b/>
        <sz val="10"/>
        <color rgb="FF000000"/>
        <rFont val="Century Gothic"/>
        <family val="2"/>
      </rPr>
      <t xml:space="preserve">2.1 </t>
    </r>
    <r>
      <rPr>
        <sz val="10"/>
        <color rgb="FF000000"/>
        <rFont val="Century Gothic"/>
        <family val="2"/>
      </rPr>
      <t>Actualizar la estrategia de Lenguaje Claro en GESPRO</t>
    </r>
  </si>
  <si>
    <t>Actualizar e implementar la estrategia de Lenguaje Claro</t>
  </si>
  <si>
    <t xml:space="preserve">Todas las dependencias </t>
  </si>
  <si>
    <t>31/12/2026</t>
  </si>
  <si>
    <t>19/01/2026</t>
  </si>
  <si>
    <r>
      <rPr>
        <sz val="10"/>
        <color rgb="FF000000"/>
        <rFont val="Century Gothic"/>
        <family val="2"/>
      </rPr>
      <t>Matriz de seguimiento a la implementación del plan de relacionamiento con actividades para el 2026</t>
    </r>
    <r>
      <rPr>
        <sz val="10"/>
        <color theme="1"/>
        <rFont val="Century Gothic"/>
        <family val="2"/>
      </rPr>
      <t xml:space="preserve"> y evidencias de seguimiento </t>
    </r>
  </si>
  <si>
    <r>
      <rPr>
        <b/>
        <sz val="10"/>
        <color theme="1"/>
        <rFont val="Century Gothic"/>
        <family val="2"/>
      </rPr>
      <t>1.4</t>
    </r>
    <r>
      <rPr>
        <sz val="10"/>
        <color theme="1"/>
        <rFont val="Century Gothic"/>
        <family val="2"/>
      </rPr>
      <t xml:space="preserve"> Implementar el plan de relacionamiento con grupos de valor y  actores sociales en territorios con potencial de proyectos FNCER</t>
    </r>
  </si>
  <si>
    <t>Procedimiento de Caracterización  de grupos de valor  AC-PR-05 actualizado en GESPRO y socializado</t>
  </si>
  <si>
    <r>
      <rPr>
        <b/>
        <sz val="10"/>
        <color theme="1"/>
        <rFont val="Century Gothic"/>
        <family val="2"/>
      </rPr>
      <t>1.3</t>
    </r>
    <r>
      <rPr>
        <sz val="10"/>
        <color theme="1"/>
        <rFont val="Century Gothic"/>
        <family val="2"/>
      </rPr>
      <t xml:space="preserve"> Actualizar el procedimiento de caracterización de grupos de valor que interactúan con ANLA</t>
    </r>
  </si>
  <si>
    <t>Plan de acción de relacionamiento 2027 formulado, con acciones definidas para los actores sociales priorizados</t>
  </si>
  <si>
    <r>
      <rPr>
        <b/>
        <sz val="10"/>
        <color theme="1"/>
        <rFont val="Century Gothic"/>
        <family val="2"/>
      </rPr>
      <t xml:space="preserve">1.2 </t>
    </r>
    <r>
      <rPr>
        <sz val="10"/>
        <color theme="1"/>
        <rFont val="Century Gothic"/>
        <family val="2"/>
      </rPr>
      <t>Elaborar el plan  de acción de relacionamiento 2027 con grupos de valor y  actores sociales que interactúan con ANLA con base en los resultados de la caracterización.</t>
    </r>
  </si>
  <si>
    <t xml:space="preserve">
30/09/2026</t>
  </si>
  <si>
    <t>Acta Comité Institucional de Gestión y Desempeño 
Informe de caracterización de grupos de valor y actores sociales elaborado y publicado.</t>
  </si>
  <si>
    <r>
      <rPr>
        <b/>
        <sz val="10"/>
        <color theme="1"/>
        <rFont val="Century Gothic"/>
        <family val="2"/>
      </rPr>
      <t>1.1</t>
    </r>
    <r>
      <rPr>
        <sz val="10"/>
        <color theme="1"/>
        <rFont val="Century Gothic"/>
        <family val="2"/>
      </rPr>
      <t xml:space="preserve"> Identificar, priorizar, aprobar, elaborar y publicar la Caracterización de grupos de valor y actores sociales que interactúan con ANLA </t>
    </r>
  </si>
  <si>
    <t>Caracterizar los grupos de valor/ actores sociales​.</t>
  </si>
  <si>
    <t>% Avance esperado de la actividad 
(Espacio exclusivo de la  OAP)</t>
  </si>
  <si>
    <t>% Avance real acumulado de la actividad</t>
  </si>
  <si>
    <t>% Avance real acumulado de la acción</t>
  </si>
  <si>
    <t>VALIDACIÓN OAP
(Espacio exclusivo de la OAP)</t>
  </si>
  <si>
    <t>ANÁLISIS CUALITATIVO 
(AUTOEVALUACIÓN)</t>
  </si>
  <si>
    <t>EVIDENCIA</t>
  </si>
  <si>
    <t>DEPENDENCIA (S) 
 APOYO</t>
  </si>
  <si>
    <t>DEPENDENCIA  
LIDER</t>
  </si>
  <si>
    <t>FECHA DE FINALIZACIÓN 
(DD-MM-AAAA)</t>
  </si>
  <si>
    <t>FECHA DE INICIO
(DD-MM-AAAA)</t>
  </si>
  <si>
    <t>PRODUCTO ESPERADO</t>
  </si>
  <si>
    <t xml:space="preserve">META </t>
  </si>
  <si>
    <t xml:space="preserve">ACTIVIDADES </t>
  </si>
  <si>
    <t>PESO POR ACTIVIDAD</t>
  </si>
  <si>
    <t>ACCIÓN</t>
  </si>
  <si>
    <t>PESO DE LA  ACCIÓN</t>
  </si>
  <si>
    <t>ITEM</t>
  </si>
  <si>
    <t xml:space="preserve">SEGUIMIENTO A DICIEMBRE 31  DE 2026 - IV </t>
  </si>
  <si>
    <t>SEGUIMIENTO A SEPTIEMBRE 30  DE 2026 -III</t>
  </si>
  <si>
    <t>SEGUIMIENTO A JUNIO 30  DE 2026 - II</t>
  </si>
  <si>
    <t xml:space="preserve">SEGUIMIENTO A MARZO 31 DE 2026 -  I </t>
  </si>
  <si>
    <t>Dimensión No. 3 Gestión con valores para resultados</t>
  </si>
  <si>
    <t xml:space="preserve">DIMENSIÓN No.: </t>
  </si>
  <si>
    <t xml:space="preserve">VERSIÓN (Espacio exclusivo de la  OAP): </t>
  </si>
  <si>
    <t>Subdirección de Mecanismos de Participación Ciudadana - Grupo de Relación Estado Ciudadanías</t>
  </si>
  <si>
    <t>LÍDER DE LA POLÍTICA:</t>
  </si>
  <si>
    <t>En atención a los resultados obtenidos en la Política de Servicio a las Ciudadanías en el FURAG 2024, y teniendo en cuenta el horizonte institucional hacia el año 2026 —marcado por el cambio de gobierno y la necesidad de fortalecer la gobernanza y la continuidad de las acciones— se identificaron acciones estratégicas orientadas a fortalecer el relacionamiento con las ciudadanías, los actores sociales y grupos de valor, con el fin de fortalecer una ética de servicio centrada en las personas.</t>
  </si>
  <si>
    <t>JUSTIFICACIÓN:</t>
  </si>
  <si>
    <t>Garantizar el acceso efectivo, oportuno y de calidad de los ciudadanos a sus derechos en todos los escenarios de relacionamiento con el Estado</t>
  </si>
  <si>
    <t>OBJETIVO DE LA POLÍTICA:</t>
  </si>
  <si>
    <t>Servicio Al Ciudadano</t>
  </si>
  <si>
    <t>POLITICA DE GESTIÓN- MIPG:</t>
  </si>
  <si>
    <t>PLAN INSTITUCIONAL DE GESTIÓN Y DESEMPEÑO</t>
  </si>
  <si>
    <t>DPI-FO-49</t>
  </si>
  <si>
    <t>Código:</t>
  </si>
  <si>
    <t>Versión:</t>
  </si>
  <si>
    <t>7/11/2024</t>
  </si>
  <si>
    <t>Fecha:</t>
  </si>
  <si>
    <t xml:space="preserve">PLAN DE ACCIÓN POLÍTICA MIPG </t>
  </si>
  <si>
    <t xml:space="preserve">
02/02/2026</t>
  </si>
  <si>
    <r>
      <rPr>
        <b/>
        <sz val="10"/>
        <color rgb="FF000000"/>
        <rFont val="Century Gothic"/>
        <family val="2"/>
      </rPr>
      <t xml:space="preserve">
V1: </t>
    </r>
    <r>
      <rPr>
        <sz val="10"/>
        <color rgb="FF000000"/>
        <rFont val="Century Gothic"/>
        <family val="2"/>
      </rPr>
      <t xml:space="preserve">Aprobado en el Comité Institucional de Gestión y Desempeño del 15 de diciembre de 2025
</t>
    </r>
    <r>
      <rPr>
        <b/>
        <sz val="10"/>
        <color rgb="FF000000"/>
        <rFont val="Century Gothic"/>
        <family val="2"/>
      </rPr>
      <t>V2:</t>
    </r>
    <r>
      <rPr>
        <sz val="10"/>
        <color rgb="FF000000"/>
        <rFont val="Century Gothic"/>
        <family val="2"/>
      </rPr>
      <t xml:space="preserve"> Se aprueba en el Comité Institucional de Gestión y Desempeño del 21 de enero de 2026 los siguientes ajustes: 
Para la acción 1 se incluye el alcance actores sociales. 
Para la actividad 1.1 se incluye el alcance de los grupos de valor y se agregan los verbos  identificar, priorizar, aprobar, se incluye el acta del CIGD  como producto, se ajusta la fecha de inicio de 15/01/226 a  02/02/2026 y fecha de finalización  de 31/07/2026 a 30/09/2026. 
Se incluye el alcance de grupos de valor para las actividades 1.2, 1.3 y 1.4.
Para la actividad 1.3 se relaciona el código del documento mencionado en el producto con el cual se identifica en GESPRO. 
Para la actividad 2.1  se ajusta fecha de inicio de </t>
    </r>
    <r>
      <rPr>
        <sz val="10"/>
        <color rgb="FFFF0000"/>
        <rFont val="Century Gothic"/>
        <family val="2"/>
      </rPr>
      <t>26/01/2026</t>
    </r>
    <r>
      <rPr>
        <sz val="10"/>
        <color rgb="FF000000"/>
        <rFont val="Century Gothic"/>
        <family val="2"/>
      </rPr>
      <t xml:space="preserve"> a </t>
    </r>
    <r>
      <rPr>
        <sz val="10"/>
        <color rgb="FF00B050"/>
        <rFont val="Century Gothic"/>
        <family val="2"/>
      </rPr>
      <t>02/02/2026</t>
    </r>
    <r>
      <rPr>
        <sz val="10"/>
        <color rgb="FF000000"/>
        <rFont val="Century Gothic"/>
        <family val="2"/>
      </rPr>
      <t xml:space="preserve"> y adicionalmente se ajusta la fecha de  finalización de </t>
    </r>
    <r>
      <rPr>
        <sz val="10"/>
        <color rgb="FFFF0000"/>
        <rFont val="Century Gothic"/>
        <family val="2"/>
      </rPr>
      <t>31/03/2026</t>
    </r>
    <r>
      <rPr>
        <sz val="10"/>
        <color rgb="FF000000"/>
        <rFont val="Century Gothic"/>
        <family val="2"/>
      </rPr>
      <t xml:space="preserve"> a </t>
    </r>
    <r>
      <rPr>
        <sz val="10"/>
        <color rgb="FF00B050"/>
        <rFont val="Century Gothic"/>
        <family val="2"/>
      </rPr>
      <t>30/04/2026.</t>
    </r>
    <r>
      <rPr>
        <sz val="10"/>
        <color rgb="FF000000"/>
        <rFont val="Century Gothic"/>
        <family val="2"/>
      </rPr>
      <t xml:space="preserve">
Para la actividad 2.2 se ajusta la fecha de inicio de </t>
    </r>
    <r>
      <rPr>
        <sz val="10"/>
        <color rgb="FFFF0000"/>
        <rFont val="Century Gothic"/>
        <family val="2"/>
      </rPr>
      <t>26/01/2026</t>
    </r>
    <r>
      <rPr>
        <sz val="10"/>
        <color rgb="FF000000"/>
        <rFont val="Century Gothic"/>
        <family val="2"/>
      </rPr>
      <t xml:space="preserve"> a </t>
    </r>
    <r>
      <rPr>
        <sz val="10"/>
        <color rgb="FF00B050"/>
        <rFont val="Century Gothic"/>
        <family val="2"/>
      </rPr>
      <t xml:space="preserve">04/05/2026. 
</t>
    </r>
    <r>
      <rPr>
        <sz val="10"/>
        <color theme="1"/>
        <rFont val="Century Gothic"/>
        <family val="2"/>
      </rPr>
      <t>Para la actividad 3.1 se incluye a la OAP como dependencia de apoyo.</t>
    </r>
    <r>
      <rPr>
        <sz val="10"/>
        <color rgb="FF000000"/>
        <rFont val="Century Gothic"/>
        <family val="2"/>
      </rPr>
      <t xml:space="preserve">
Se incluye la actividad 7.1 
</t>
    </r>
  </si>
  <si>
    <r>
      <rPr>
        <b/>
        <sz val="10"/>
        <color rgb="FF000000"/>
        <rFont val="Century Gothic"/>
        <family val="2"/>
      </rPr>
      <t xml:space="preserve">2.2 </t>
    </r>
    <r>
      <rPr>
        <sz val="10"/>
        <color rgb="FF000000"/>
        <rFont val="Century Gothic"/>
        <family val="2"/>
      </rPr>
      <t>Implementar el plan de trabajo de la Estrategia de Lenguaje Claro</t>
    </r>
  </si>
  <si>
    <r>
      <rPr>
        <b/>
        <sz val="10"/>
        <color theme="1"/>
        <rFont val="Century Gothic"/>
        <family val="2"/>
      </rPr>
      <t xml:space="preserve">3.2 </t>
    </r>
    <r>
      <rPr>
        <sz val="10"/>
        <color theme="1"/>
        <rFont val="Century Gothic"/>
        <family val="2"/>
      </rPr>
      <t>Elaborar y publicar los Informes de gestión de PQRSD trimestrales que incluya la información estadística de tipificación que permita generar el aplicativo ANLA responde.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</si>
</sst>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Calibri"/>
      <family val="2"/>
      <scheme val="minor"/>
    </font>
    <font>
      <sz val="11"/>
      <color theme="1"/>
      <name val="Calibri"/>
      <family val="2"/>
      <scheme val="minor"/>
    </font>
    <font>
      <sz val="10"/>
      <color theme="1"/>
      <name val="Calibri"/>
      <family val="2"/>
      <scheme val="minor"/>
    </font>
    <font>
      <sz val="10"/>
      <color theme="1"/>
      <name val="Century Gothic"/>
      <family val="2"/>
    </font>
    <font>
      <b/>
      <sz val="10"/>
      <color theme="1"/>
      <name val="Century Gothic"/>
      <family val="2"/>
    </font>
    <font>
      <b/>
      <sz val="10"/>
      <color theme="0"/>
      <name val="Century Gothic"/>
      <family val="2"/>
    </font>
    <font>
      <b/>
      <sz val="12"/>
      <color theme="0"/>
      <name val="Century Gothic"/>
      <family val="2"/>
    </font>
    <font>
      <sz val="10"/>
      <color theme="1"/>
      <name val="Arial"/>
      <family val="2"/>
    </font>
    <font>
      <sz val="11"/>
      <color rgb="FF000000"/>
      <name val="Century Gothic"/>
      <family val="2"/>
    </font>
    <font>
      <sz val="10"/>
      <color rgb="FF000000"/>
      <name val="Century Gothic"/>
      <family val="2"/>
    </font>
    <font>
      <sz val="10"/>
      <name val="Century Gothic"/>
      <family val="2"/>
    </font>
    <font>
      <sz val="11"/>
      <color theme="1"/>
      <name val="Century Gothic"/>
      <family val="2"/>
    </font>
    <font>
      <b/>
      <sz val="10"/>
      <name val="Century Gothic"/>
      <family val="2"/>
    </font>
    <font>
      <b/>
      <sz val="10"/>
      <color rgb="FF000000"/>
      <name val="Century Gothic"/>
      <family val="2"/>
    </font>
    <font>
      <b/>
      <sz val="10"/>
      <color theme="0"/>
      <name val="Arial"/>
      <family val="2"/>
    </font>
    <font>
      <b/>
      <sz val="10"/>
      <color rgb="FF000000"/>
      <name val="Arial"/>
      <family val="2"/>
    </font>
    <font>
      <sz val="10"/>
      <color theme="0"/>
      <name val="Century Gothic"/>
      <family val="2"/>
    </font>
    <font>
      <sz val="10"/>
      <name val="Arial"/>
      <family val="2"/>
    </font>
    <font>
      <b/>
      <sz val="10"/>
      <name val="Arial"/>
      <family val="2"/>
    </font>
    <font>
      <b/>
      <sz val="12"/>
      <name val="Arial"/>
      <family val="2"/>
    </font>
    <font>
      <b/>
      <sz val="9"/>
      <color indexed="81"/>
      <name val="Tahoma"/>
      <family val="2"/>
    </font>
    <font>
      <sz val="9"/>
      <color indexed="81"/>
      <name val="Tahoma"/>
      <family val="2"/>
    </font>
    <font>
      <sz val="10"/>
      <color rgb="FFFF0000"/>
      <name val="Century Gothic"/>
      <family val="2"/>
    </font>
    <font>
      <sz val="10"/>
      <color rgb="FF00B050"/>
      <name val="Century Gothic"/>
      <family val="2"/>
    </font>
  </fonts>
  <fills count="10">
    <fill>
      <patternFill patternType="none"/>
    </fill>
    <fill>
      <patternFill patternType="gray125"/>
    </fill>
    <fill>
      <patternFill patternType="solid">
        <fgColor theme="4" tint="-0.249977111117893"/>
        <bgColor indexed="64"/>
      </patternFill>
    </fill>
    <fill>
      <patternFill patternType="solid">
        <fgColor theme="9" tint="-0.249977111117893"/>
        <bgColor indexed="64"/>
      </patternFill>
    </fill>
    <fill>
      <patternFill patternType="solid">
        <fgColor theme="0"/>
        <bgColor indexed="64"/>
      </patternFill>
    </fill>
    <fill>
      <patternFill patternType="solid">
        <fgColor rgb="FFFFFFFF"/>
        <bgColor rgb="FF000000"/>
      </patternFill>
    </fill>
    <fill>
      <patternFill patternType="solid">
        <fgColor rgb="FFC6E0B4"/>
        <bgColor indexed="64"/>
      </patternFill>
    </fill>
    <fill>
      <patternFill patternType="solid">
        <fgColor theme="9" tint="-0.24994659260841701"/>
        <bgColor indexed="64"/>
      </patternFill>
    </fill>
    <fill>
      <patternFill patternType="solid">
        <fgColor theme="9" tint="0.39997558519241921"/>
        <bgColor indexed="64"/>
      </patternFill>
    </fill>
    <fill>
      <patternFill patternType="solid">
        <fgColor theme="9" tint="-0.499984740745262"/>
        <bgColor indexed="64"/>
      </patternFill>
    </fill>
  </fills>
  <borders count="72">
    <border>
      <left/>
      <right/>
      <top/>
      <bottom/>
      <diagonal/>
    </border>
    <border>
      <left style="thin">
        <color indexed="64"/>
      </left>
      <right style="thin">
        <color indexed="64"/>
      </right>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bottom style="medium">
        <color indexed="64"/>
      </bottom>
      <diagonal/>
    </border>
    <border>
      <left style="thin">
        <color auto="1"/>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rgb="FF000000"/>
      </left>
      <right/>
      <top style="medium">
        <color indexed="64"/>
      </top>
      <bottom style="medium">
        <color indexed="64"/>
      </bottom>
      <diagonal/>
    </border>
    <border>
      <left style="thin">
        <color rgb="FF000000"/>
      </left>
      <right style="thin">
        <color rgb="FF000000"/>
      </right>
      <top style="medium">
        <color indexed="64"/>
      </top>
      <bottom style="medium">
        <color indexed="64"/>
      </bottom>
      <diagonal/>
    </border>
    <border>
      <left style="medium">
        <color indexed="64"/>
      </left>
      <right style="thin">
        <color rgb="FF000000"/>
      </right>
      <top style="medium">
        <color indexed="64"/>
      </top>
      <bottom style="medium">
        <color indexed="64"/>
      </bottom>
      <diagonal/>
    </border>
    <border>
      <left style="thin">
        <color rgb="FF000000"/>
      </left>
      <right/>
      <top style="thin">
        <color rgb="FF000000"/>
      </top>
      <bottom style="thin">
        <color rgb="FF000000"/>
      </bottom>
      <diagonal/>
    </border>
    <border>
      <left style="medium">
        <color indexed="64"/>
      </left>
      <right style="thin">
        <color indexed="64"/>
      </right>
      <top style="medium">
        <color indexed="64"/>
      </top>
      <bottom style="medium">
        <color indexed="64"/>
      </bottom>
      <diagonal/>
    </border>
    <border>
      <left style="thin">
        <color auto="1"/>
      </left>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medium">
        <color indexed="64"/>
      </left>
      <right style="thin">
        <color indexed="64"/>
      </right>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auto="1"/>
      </left>
      <right/>
      <top style="thin">
        <color auto="1"/>
      </top>
      <bottom style="medium">
        <color indexed="64"/>
      </bottom>
      <diagonal/>
    </border>
    <border>
      <left style="thin">
        <color indexed="64"/>
      </left>
      <right style="thin">
        <color indexed="64"/>
      </right>
      <top style="thin">
        <color indexed="64"/>
      </top>
      <bottom/>
      <diagonal/>
    </border>
    <border>
      <left style="thin">
        <color auto="1"/>
      </left>
      <right/>
      <top style="medium">
        <color indexed="64"/>
      </top>
      <bottom style="thin">
        <color auto="1"/>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rgb="FF000000"/>
      </left>
      <right/>
      <top/>
      <bottom style="medium">
        <color indexed="64"/>
      </bottom>
      <diagonal/>
    </border>
    <border>
      <left style="thin">
        <color rgb="FF000000"/>
      </left>
      <right style="thin">
        <color rgb="FF000000"/>
      </right>
      <top/>
      <bottom style="medium">
        <color indexed="64"/>
      </bottom>
      <diagonal/>
    </border>
    <border>
      <left style="thin">
        <color rgb="FF000000"/>
      </left>
      <right/>
      <top/>
      <bottom/>
      <diagonal/>
    </border>
    <border>
      <left style="thin">
        <color rgb="FF000000"/>
      </left>
      <right/>
      <top style="medium">
        <color indexed="64"/>
      </top>
      <bottom style="thin">
        <color indexed="64"/>
      </bottom>
      <diagonal/>
    </border>
    <border>
      <left style="thin">
        <color rgb="FF000000"/>
      </left>
      <right style="thin">
        <color rgb="FF000000"/>
      </right>
      <top style="medium">
        <color indexed="64"/>
      </top>
      <bottom/>
      <diagonal/>
    </border>
    <border>
      <left style="thin">
        <color indexed="64"/>
      </left>
      <right style="medium">
        <color indexed="64"/>
      </right>
      <top style="medium">
        <color indexed="64"/>
      </top>
      <bottom/>
      <diagonal/>
    </border>
    <border>
      <left/>
      <right style="thin">
        <color rgb="FF000000"/>
      </right>
      <top style="thin">
        <color rgb="FF000000"/>
      </top>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right/>
      <top style="medium">
        <color indexed="64"/>
      </top>
      <bottom style="thin">
        <color rgb="FF000000"/>
      </bottom>
      <diagonal/>
    </border>
    <border>
      <left/>
      <right/>
      <top style="medium">
        <color indexed="64"/>
      </top>
      <bottom/>
      <diagonal/>
    </border>
    <border>
      <left style="medium">
        <color indexed="64"/>
      </left>
      <right/>
      <top style="medium">
        <color indexed="64"/>
      </top>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auto="1"/>
      </left>
      <right/>
      <top/>
      <bottom/>
      <diagonal/>
    </border>
    <border>
      <left/>
      <right/>
      <top style="thin">
        <color indexed="64"/>
      </top>
      <bottom style="thin">
        <color auto="1"/>
      </bottom>
      <diagonal/>
    </border>
    <border>
      <left/>
      <right/>
      <top style="thin">
        <color indexed="64"/>
      </top>
      <bottom/>
      <diagonal/>
    </border>
    <border>
      <left style="thin">
        <color auto="1"/>
      </left>
      <right/>
      <top style="thin">
        <color auto="1"/>
      </top>
      <bottom/>
      <diagonal/>
    </border>
    <border>
      <left/>
      <right style="medium">
        <color indexed="64"/>
      </right>
      <top/>
      <bottom style="medium">
        <color indexed="64"/>
      </bottom>
      <diagonal/>
    </border>
    <border>
      <left style="medium">
        <color indexed="64"/>
      </left>
      <right style="medium">
        <color rgb="FF000000"/>
      </right>
      <top style="medium">
        <color indexed="64"/>
      </top>
      <bottom style="medium">
        <color rgb="FF000000"/>
      </bottom>
      <diagonal/>
    </border>
    <border>
      <left style="medium">
        <color indexed="64"/>
      </left>
      <right/>
      <top style="medium">
        <color indexed="64"/>
      </top>
      <bottom style="medium">
        <color rgb="FF000000"/>
      </bottom>
      <diagonal/>
    </border>
    <border>
      <left style="medium">
        <color rgb="FF000000"/>
      </left>
      <right/>
      <top style="medium">
        <color indexed="64"/>
      </top>
      <bottom style="medium">
        <color rgb="FF000000"/>
      </bottom>
      <diagonal/>
    </border>
    <border>
      <left style="medium">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style="medium">
        <color rgb="FF000000"/>
      </right>
      <top style="medium">
        <color indexed="64"/>
      </top>
      <bottom/>
      <diagonal/>
    </border>
    <border>
      <left style="medium">
        <color rgb="FF000000"/>
      </left>
      <right/>
      <top style="medium">
        <color indexed="64"/>
      </top>
      <bottom/>
      <diagonal/>
    </border>
    <border>
      <left/>
      <right style="medium">
        <color indexed="64"/>
      </right>
      <top style="medium">
        <color indexed="64"/>
      </top>
      <bottom/>
      <diagonal/>
    </border>
    <border>
      <left style="medium">
        <color indexed="64"/>
      </left>
      <right style="medium">
        <color rgb="FF000000"/>
      </right>
      <top style="medium">
        <color rgb="FF000000"/>
      </top>
      <bottom/>
      <diagonal/>
    </border>
    <border>
      <left style="medium">
        <color indexed="64"/>
      </left>
      <right/>
      <top style="medium">
        <color rgb="FF000000"/>
      </top>
      <bottom/>
      <diagonal/>
    </border>
    <border>
      <left style="medium">
        <color rgb="FF000000"/>
      </left>
      <right/>
      <top style="medium">
        <color rgb="FF000000"/>
      </top>
      <bottom/>
      <diagonal/>
    </border>
  </borders>
  <cellStyleXfs count="2">
    <xf numFmtId="0" fontId="0" fillId="0" borderId="0"/>
    <xf numFmtId="9" fontId="1" fillId="0" borderId="0" applyFont="0" applyFill="0" applyBorder="0" applyAlignment="0" applyProtection="0"/>
  </cellStyleXfs>
  <cellXfs count="237">
    <xf numFmtId="0" fontId="0" fillId="0" borderId="0" xfId="0"/>
    <xf numFmtId="0" fontId="2" fillId="0" borderId="0" xfId="0" applyFont="1"/>
    <xf numFmtId="0" fontId="3" fillId="0" borderId="0" xfId="0" applyFont="1"/>
    <xf numFmtId="0" fontId="3" fillId="0" borderId="0" xfId="0" applyFont="1" applyAlignment="1">
      <alignment horizontal="center"/>
    </xf>
    <xf numFmtId="9" fontId="4" fillId="0" borderId="1" xfId="0" applyNumberFormat="1" applyFont="1" applyBorder="1" applyAlignment="1">
      <alignment horizontal="center" vertical="center"/>
    </xf>
    <xf numFmtId="9" fontId="4" fillId="0" borderId="2" xfId="1" applyFont="1" applyBorder="1" applyAlignment="1">
      <alignment horizontal="center" vertical="center"/>
    </xf>
    <xf numFmtId="9" fontId="4" fillId="0" borderId="6" xfId="1" applyFont="1" applyBorder="1" applyAlignment="1">
      <alignment horizontal="center" vertical="center"/>
    </xf>
    <xf numFmtId="9" fontId="4" fillId="0" borderId="7" xfId="0" applyNumberFormat="1" applyFont="1" applyBorder="1" applyAlignment="1">
      <alignment horizontal="center" vertical="center"/>
    </xf>
    <xf numFmtId="9" fontId="4" fillId="0" borderId="7" xfId="1" applyFont="1" applyBorder="1" applyAlignment="1">
      <alignment horizontal="center" vertical="center"/>
    </xf>
    <xf numFmtId="9" fontId="6" fillId="3" borderId="8" xfId="0" applyNumberFormat="1" applyFont="1" applyFill="1" applyBorder="1" applyAlignment="1">
      <alignment horizontal="center" vertical="center"/>
    </xf>
    <xf numFmtId="0" fontId="7" fillId="0" borderId="0" xfId="0" applyFont="1"/>
    <xf numFmtId="9" fontId="3" fillId="0" borderId="9" xfId="1" applyFont="1" applyBorder="1" applyAlignment="1">
      <alignment horizontal="center" vertical="center"/>
    </xf>
    <xf numFmtId="9" fontId="3" fillId="0" borderId="10" xfId="1" applyFont="1" applyBorder="1" applyAlignment="1">
      <alignment horizontal="center" vertical="center"/>
    </xf>
    <xf numFmtId="9" fontId="8" fillId="4" borderId="10" xfId="1" applyFont="1" applyFill="1" applyBorder="1" applyAlignment="1">
      <alignment horizontal="center" vertical="center"/>
    </xf>
    <xf numFmtId="0" fontId="9" fillId="0" borderId="10" xfId="0" applyFont="1" applyBorder="1" applyAlignment="1">
      <alignment vertical="center" wrapText="1"/>
    </xf>
    <xf numFmtId="0" fontId="10" fillId="5" borderId="10" xfId="0" applyFont="1" applyFill="1" applyBorder="1" applyAlignment="1">
      <alignment vertical="center" wrapText="1"/>
    </xf>
    <xf numFmtId="0" fontId="8" fillId="5" borderId="10" xfId="0" applyFont="1" applyFill="1" applyBorder="1" applyAlignment="1">
      <alignment vertical="center" wrapText="1"/>
    </xf>
    <xf numFmtId="9" fontId="8" fillId="5" borderId="10" xfId="0" applyNumberFormat="1" applyFont="1" applyFill="1" applyBorder="1" applyAlignment="1">
      <alignment horizontal="center" vertical="center"/>
    </xf>
    <xf numFmtId="9" fontId="8" fillId="5" borderId="10" xfId="0" applyNumberFormat="1" applyFont="1" applyFill="1" applyBorder="1" applyAlignment="1">
      <alignment vertical="center"/>
    </xf>
    <xf numFmtId="0" fontId="8" fillId="0" borderId="10" xfId="0" applyFont="1" applyBorder="1" applyAlignment="1">
      <alignment vertical="center"/>
    </xf>
    <xf numFmtId="0" fontId="8" fillId="0" borderId="10" xfId="0" applyFont="1" applyBorder="1" applyAlignment="1">
      <alignment vertical="center" wrapText="1"/>
    </xf>
    <xf numFmtId="0" fontId="11" fillId="0" borderId="10" xfId="0" applyFont="1" applyBorder="1"/>
    <xf numFmtId="0" fontId="8" fillId="0" borderId="10" xfId="0" applyFont="1" applyBorder="1" applyAlignment="1">
      <alignment horizontal="center" vertical="center"/>
    </xf>
    <xf numFmtId="0" fontId="11" fillId="4" borderId="10" xfId="0" applyFont="1" applyFill="1" applyBorder="1" applyAlignment="1">
      <alignment horizontal="center"/>
    </xf>
    <xf numFmtId="9" fontId="3" fillId="0" borderId="11" xfId="1" applyFont="1" applyBorder="1" applyAlignment="1">
      <alignment horizontal="center" vertical="center" wrapText="1"/>
    </xf>
    <xf numFmtId="0" fontId="3" fillId="0" borderId="12" xfId="0" applyFont="1" applyBorder="1" applyAlignment="1">
      <alignment horizontal="center" vertical="center" wrapText="1"/>
    </xf>
    <xf numFmtId="14" fontId="3" fillId="0" borderId="12" xfId="0" applyNumberFormat="1" applyFont="1" applyBorder="1" applyAlignment="1">
      <alignment horizontal="center" vertical="center"/>
    </xf>
    <xf numFmtId="9" fontId="3" fillId="0" borderId="12" xfId="0" applyNumberFormat="1" applyFont="1" applyBorder="1" applyAlignment="1">
      <alignment horizontal="center" vertical="center" wrapText="1"/>
    </xf>
    <xf numFmtId="0" fontId="3" fillId="0" borderId="12" xfId="0" applyFont="1" applyBorder="1" applyAlignment="1">
      <alignment wrapText="1"/>
    </xf>
    <xf numFmtId="9" fontId="3" fillId="0" borderId="12" xfId="0" applyNumberFormat="1" applyFont="1" applyBorder="1" applyAlignment="1">
      <alignment horizontal="center" vertical="center"/>
    </xf>
    <xf numFmtId="0" fontId="3" fillId="5" borderId="12" xfId="0" applyFont="1" applyFill="1" applyBorder="1" applyAlignment="1">
      <alignment horizontal="center" vertical="center" wrapText="1"/>
    </xf>
    <xf numFmtId="9" fontId="3" fillId="0" borderId="12" xfId="1" applyFont="1" applyBorder="1" applyAlignment="1">
      <alignment horizontal="center" vertical="center" wrapText="1"/>
    </xf>
    <xf numFmtId="0" fontId="4" fillId="0" borderId="13" xfId="0" applyFont="1" applyBorder="1" applyAlignment="1">
      <alignment horizontal="center" vertical="center"/>
    </xf>
    <xf numFmtId="0" fontId="7" fillId="0" borderId="14" xfId="0" applyFont="1" applyBorder="1"/>
    <xf numFmtId="0" fontId="8" fillId="5" borderId="10" xfId="0" applyFont="1" applyFill="1" applyBorder="1" applyAlignment="1">
      <alignment vertical="center"/>
    </xf>
    <xf numFmtId="0" fontId="11" fillId="4" borderId="10" xfId="0" applyFont="1" applyFill="1" applyBorder="1"/>
    <xf numFmtId="9" fontId="10" fillId="0" borderId="10" xfId="1" applyFont="1" applyBorder="1" applyAlignment="1">
      <alignment horizontal="center" vertical="center" wrapText="1"/>
    </xf>
    <xf numFmtId="14" fontId="10" fillId="0" borderId="10" xfId="0" applyNumberFormat="1" applyFont="1" applyBorder="1" applyAlignment="1">
      <alignment horizontal="center" vertical="center"/>
    </xf>
    <xf numFmtId="9" fontId="10" fillId="0" borderId="10" xfId="1" applyFont="1" applyBorder="1" applyAlignment="1">
      <alignment horizontal="center" vertical="center"/>
    </xf>
    <xf numFmtId="0" fontId="3" fillId="4" borderId="10" xfId="0" applyFont="1" applyFill="1" applyBorder="1" applyAlignment="1">
      <alignment horizontal="left" vertical="center" wrapText="1"/>
    </xf>
    <xf numFmtId="9" fontId="10" fillId="0" borderId="10" xfId="1" applyFont="1" applyBorder="1" applyAlignment="1">
      <alignment horizontal="left" vertical="center" wrapText="1"/>
    </xf>
    <xf numFmtId="0" fontId="12" fillId="0" borderId="15" xfId="0" applyFont="1" applyBorder="1" applyAlignment="1">
      <alignment horizontal="center" vertical="center"/>
    </xf>
    <xf numFmtId="9" fontId="3" fillId="0" borderId="16" xfId="1" applyFont="1" applyBorder="1" applyAlignment="1">
      <alignment horizontal="center" vertical="center" wrapText="1"/>
    </xf>
    <xf numFmtId="9" fontId="3" fillId="0" borderId="10" xfId="1" applyFont="1" applyBorder="1" applyAlignment="1">
      <alignment horizontal="center" vertical="center" wrapText="1"/>
    </xf>
    <xf numFmtId="14" fontId="3" fillId="4" borderId="10" xfId="0" applyNumberFormat="1" applyFont="1" applyFill="1" applyBorder="1" applyAlignment="1">
      <alignment horizontal="center" vertical="center"/>
    </xf>
    <xf numFmtId="14" fontId="3" fillId="0" borderId="10" xfId="0" applyNumberFormat="1" applyFont="1" applyBorder="1" applyAlignment="1">
      <alignment horizontal="center" vertical="center"/>
    </xf>
    <xf numFmtId="0" fontId="3" fillId="0" borderId="10" xfId="0" applyFont="1" applyBorder="1" applyAlignment="1">
      <alignment horizontal="center" vertical="center" wrapText="1"/>
    </xf>
    <xf numFmtId="0" fontId="3" fillId="0" borderId="10" xfId="1" applyNumberFormat="1" applyFont="1" applyBorder="1" applyAlignment="1">
      <alignment horizontal="center" vertical="center"/>
    </xf>
    <xf numFmtId="0" fontId="9" fillId="4" borderId="10" xfId="0" applyFont="1" applyFill="1" applyBorder="1" applyAlignment="1">
      <alignment vertical="center" wrapText="1"/>
    </xf>
    <xf numFmtId="0" fontId="3" fillId="0" borderId="10" xfId="0" applyFont="1" applyBorder="1" applyAlignment="1">
      <alignment vertical="center" wrapText="1"/>
    </xf>
    <xf numFmtId="0" fontId="4" fillId="0" borderId="15" xfId="0" applyFont="1" applyBorder="1" applyAlignment="1">
      <alignment horizontal="center" vertical="center"/>
    </xf>
    <xf numFmtId="9" fontId="3" fillId="0" borderId="17" xfId="1" applyFont="1" applyBorder="1" applyAlignment="1">
      <alignment horizontal="center" vertical="center"/>
    </xf>
    <xf numFmtId="9" fontId="3" fillId="0" borderId="18" xfId="1" applyFont="1" applyBorder="1" applyAlignment="1">
      <alignment horizontal="center" vertical="center"/>
    </xf>
    <xf numFmtId="9" fontId="8" fillId="4" borderId="18" xfId="1" applyFont="1" applyFill="1" applyBorder="1" applyAlignment="1">
      <alignment horizontal="center" vertical="center"/>
    </xf>
    <xf numFmtId="0" fontId="9" fillId="0" borderId="18" xfId="0" applyFont="1" applyBorder="1" applyAlignment="1">
      <alignment vertical="center" wrapText="1"/>
    </xf>
    <xf numFmtId="0" fontId="8" fillId="0" borderId="18" xfId="0" applyFont="1" applyBorder="1" applyAlignment="1">
      <alignment vertical="center" wrapText="1"/>
    </xf>
    <xf numFmtId="9" fontId="8" fillId="5" borderId="18" xfId="0" applyNumberFormat="1" applyFont="1" applyFill="1" applyBorder="1" applyAlignment="1">
      <alignment horizontal="center" vertical="center"/>
    </xf>
    <xf numFmtId="9" fontId="8" fillId="5" borderId="18" xfId="0" applyNumberFormat="1" applyFont="1" applyFill="1" applyBorder="1" applyAlignment="1">
      <alignment vertical="center"/>
    </xf>
    <xf numFmtId="0" fontId="11" fillId="0" borderId="18" xfId="0" applyFont="1" applyBorder="1"/>
    <xf numFmtId="0" fontId="8" fillId="0" borderId="18" xfId="0" applyFont="1" applyBorder="1" applyAlignment="1">
      <alignment horizontal="center" vertical="center"/>
    </xf>
    <xf numFmtId="9" fontId="9" fillId="0" borderId="2" xfId="1" applyFont="1" applyBorder="1" applyAlignment="1">
      <alignment horizontal="center" vertical="center" wrapText="1"/>
    </xf>
    <xf numFmtId="9" fontId="3" fillId="0" borderId="7" xfId="1" applyFont="1" applyBorder="1" applyAlignment="1">
      <alignment horizontal="center" vertical="center" wrapText="1"/>
    </xf>
    <xf numFmtId="14" fontId="3" fillId="4" borderId="18" xfId="0" applyNumberFormat="1" applyFont="1" applyFill="1" applyBorder="1" applyAlignment="1">
      <alignment horizontal="center" vertical="center"/>
    </xf>
    <xf numFmtId="14" fontId="3" fillId="0" borderId="18" xfId="0" applyNumberFormat="1" applyFont="1" applyBorder="1" applyAlignment="1">
      <alignment horizontal="center" vertical="center"/>
    </xf>
    <xf numFmtId="0" fontId="3" fillId="0" borderId="18" xfId="0" applyFont="1" applyBorder="1" applyAlignment="1">
      <alignment horizontal="center" vertical="center" wrapText="1"/>
    </xf>
    <xf numFmtId="9" fontId="3" fillId="0" borderId="7" xfId="1" applyFont="1" applyBorder="1" applyAlignment="1">
      <alignment horizontal="center" vertical="center"/>
    </xf>
    <xf numFmtId="0" fontId="9" fillId="4" borderId="7" xfId="0" applyFont="1" applyFill="1" applyBorder="1" applyAlignment="1">
      <alignment vertical="center" wrapText="1"/>
    </xf>
    <xf numFmtId="9" fontId="3" fillId="0" borderId="20" xfId="1" applyFont="1" applyBorder="1" applyAlignment="1">
      <alignment horizontal="center" vertical="center"/>
    </xf>
    <xf numFmtId="9" fontId="3" fillId="0" borderId="21" xfId="1" applyFont="1" applyBorder="1" applyAlignment="1">
      <alignment horizontal="center" vertical="center"/>
    </xf>
    <xf numFmtId="9" fontId="8" fillId="4" borderId="21" xfId="1" applyFont="1" applyFill="1" applyBorder="1" applyAlignment="1">
      <alignment horizontal="center" vertical="center"/>
    </xf>
    <xf numFmtId="0" fontId="9" fillId="0" borderId="21" xfId="0" applyFont="1" applyBorder="1" applyAlignment="1">
      <alignment vertical="center" wrapText="1"/>
    </xf>
    <xf numFmtId="0" fontId="8" fillId="0" borderId="21" xfId="0" applyFont="1" applyBorder="1" applyAlignment="1">
      <alignment vertical="center" wrapText="1"/>
    </xf>
    <xf numFmtId="9" fontId="8" fillId="5" borderId="21" xfId="0" applyNumberFormat="1" applyFont="1" applyFill="1" applyBorder="1" applyAlignment="1">
      <alignment horizontal="center" vertical="center"/>
    </xf>
    <xf numFmtId="9" fontId="8" fillId="5" borderId="21" xfId="0" applyNumberFormat="1" applyFont="1" applyFill="1" applyBorder="1" applyAlignment="1">
      <alignment vertical="center"/>
    </xf>
    <xf numFmtId="0" fontId="11" fillId="0" borderId="21" xfId="0" applyFont="1" applyBorder="1"/>
    <xf numFmtId="0" fontId="8" fillId="0" borderId="21" xfId="0" applyFont="1" applyBorder="1" applyAlignment="1">
      <alignment horizontal="center" vertical="center"/>
    </xf>
    <xf numFmtId="9" fontId="3" fillId="0" borderId="22" xfId="1" applyFont="1" applyBorder="1" applyAlignment="1">
      <alignment horizontal="center" vertical="center" wrapText="1"/>
    </xf>
    <xf numFmtId="9" fontId="3" fillId="0" borderId="21" xfId="1" applyFont="1" applyBorder="1" applyAlignment="1">
      <alignment horizontal="center" vertical="center" wrapText="1"/>
    </xf>
    <xf numFmtId="14" fontId="3" fillId="4" borderId="21" xfId="0" applyNumberFormat="1" applyFont="1" applyFill="1" applyBorder="1" applyAlignment="1">
      <alignment horizontal="center" vertical="center"/>
    </xf>
    <xf numFmtId="14" fontId="3" fillId="0" borderId="21" xfId="0" applyNumberFormat="1" applyFont="1" applyBorder="1" applyAlignment="1">
      <alignment horizontal="center" vertical="center"/>
    </xf>
    <xf numFmtId="0" fontId="3" fillId="0" borderId="21" xfId="0" applyFont="1" applyBorder="1" applyAlignment="1">
      <alignment horizontal="center" vertical="center" wrapText="1"/>
    </xf>
    <xf numFmtId="1" fontId="3" fillId="0" borderId="21" xfId="1" applyNumberFormat="1" applyFont="1" applyBorder="1" applyAlignment="1">
      <alignment horizontal="center" vertical="center"/>
    </xf>
    <xf numFmtId="0" fontId="9" fillId="4" borderId="21" xfId="0" applyFont="1" applyFill="1" applyBorder="1" applyAlignment="1">
      <alignment vertical="center" wrapText="1"/>
    </xf>
    <xf numFmtId="9" fontId="3" fillId="0" borderId="25" xfId="1" applyFont="1" applyBorder="1" applyAlignment="1">
      <alignment horizontal="center" vertical="center"/>
    </xf>
    <xf numFmtId="9" fontId="3" fillId="0" borderId="26" xfId="1" applyFont="1" applyBorder="1" applyAlignment="1">
      <alignment horizontal="center" vertical="center"/>
    </xf>
    <xf numFmtId="9" fontId="8" fillId="4" borderId="26" xfId="1" applyFont="1" applyFill="1" applyBorder="1" applyAlignment="1">
      <alignment horizontal="center" vertical="center"/>
    </xf>
    <xf numFmtId="0" fontId="9" fillId="0" borderId="26" xfId="0" applyFont="1" applyBorder="1" applyAlignment="1">
      <alignment vertical="center" wrapText="1"/>
    </xf>
    <xf numFmtId="0" fontId="8" fillId="0" borderId="26" xfId="0" applyFont="1" applyBorder="1" applyAlignment="1">
      <alignment vertical="center" wrapText="1"/>
    </xf>
    <xf numFmtId="9" fontId="8" fillId="5" borderId="26" xfId="0" applyNumberFormat="1" applyFont="1" applyFill="1" applyBorder="1" applyAlignment="1">
      <alignment horizontal="center" vertical="center"/>
    </xf>
    <xf numFmtId="9" fontId="8" fillId="5" borderId="26" xfId="0" applyNumberFormat="1" applyFont="1" applyFill="1" applyBorder="1" applyAlignment="1">
      <alignment vertical="center"/>
    </xf>
    <xf numFmtId="0" fontId="11" fillId="0" borderId="26" xfId="0" applyFont="1" applyBorder="1"/>
    <xf numFmtId="0" fontId="8" fillId="0" borderId="26" xfId="0" applyFont="1" applyBorder="1" applyAlignment="1">
      <alignment horizontal="center" vertical="center"/>
    </xf>
    <xf numFmtId="9" fontId="3" fillId="0" borderId="27" xfId="1" applyFont="1" applyBorder="1" applyAlignment="1">
      <alignment horizontal="center" vertical="center" wrapText="1"/>
    </xf>
    <xf numFmtId="9" fontId="3" fillId="0" borderId="28" xfId="1" applyFont="1" applyBorder="1" applyAlignment="1">
      <alignment horizontal="center" vertical="center" wrapText="1"/>
    </xf>
    <xf numFmtId="14" fontId="3" fillId="4" borderId="26" xfId="0" applyNumberFormat="1" applyFont="1" applyFill="1" applyBorder="1" applyAlignment="1">
      <alignment horizontal="center" vertical="center"/>
    </xf>
    <xf numFmtId="14" fontId="3" fillId="0" borderId="26" xfId="0" applyNumberFormat="1" applyFont="1" applyBorder="1" applyAlignment="1">
      <alignment horizontal="center" vertical="center"/>
    </xf>
    <xf numFmtId="1" fontId="3" fillId="0" borderId="28" xfId="1" applyNumberFormat="1" applyFont="1" applyBorder="1" applyAlignment="1">
      <alignment horizontal="center" vertical="center"/>
    </xf>
    <xf numFmtId="0" fontId="9" fillId="4" borderId="28" xfId="0" applyFont="1" applyFill="1" applyBorder="1" applyAlignment="1">
      <alignment vertical="center" wrapText="1"/>
    </xf>
    <xf numFmtId="9" fontId="3" fillId="0" borderId="28" xfId="1" applyFont="1" applyBorder="1" applyAlignment="1">
      <alignment horizontal="center" vertical="center"/>
    </xf>
    <xf numFmtId="9" fontId="3" fillId="0" borderId="18" xfId="1" applyFont="1" applyBorder="1" applyAlignment="1">
      <alignment vertical="center"/>
    </xf>
    <xf numFmtId="0" fontId="8" fillId="0" borderId="18" xfId="0" applyFont="1" applyBorder="1" applyAlignment="1">
      <alignment vertical="center"/>
    </xf>
    <xf numFmtId="9" fontId="3" fillId="0" borderId="30" xfId="1" applyFont="1" applyBorder="1" applyAlignment="1">
      <alignment horizontal="center" vertical="center"/>
    </xf>
    <xf numFmtId="9" fontId="3" fillId="0" borderId="18" xfId="1" applyFont="1" applyBorder="1" applyAlignment="1">
      <alignment horizontal="center" vertical="center" wrapText="1"/>
    </xf>
    <xf numFmtId="14" fontId="3" fillId="0" borderId="18" xfId="1" applyNumberFormat="1" applyFont="1" applyBorder="1" applyAlignment="1">
      <alignment horizontal="center" vertical="center"/>
    </xf>
    <xf numFmtId="0" fontId="3" fillId="0" borderId="18" xfId="1" applyNumberFormat="1" applyFont="1" applyBorder="1" applyAlignment="1">
      <alignment horizontal="center" vertical="center"/>
    </xf>
    <xf numFmtId="0" fontId="3" fillId="4" borderId="18" xfId="0" applyFont="1" applyFill="1" applyBorder="1" applyAlignment="1">
      <alignment vertical="center" wrapText="1"/>
    </xf>
    <xf numFmtId="9" fontId="3" fillId="0" borderId="21" xfId="1" applyFont="1" applyBorder="1" applyAlignment="1">
      <alignment vertical="center"/>
    </xf>
    <xf numFmtId="14" fontId="3" fillId="0" borderId="21" xfId="1" applyNumberFormat="1" applyFont="1" applyBorder="1" applyAlignment="1">
      <alignment horizontal="center" vertical="center"/>
    </xf>
    <xf numFmtId="0" fontId="3" fillId="0" borderId="21" xfId="1" applyNumberFormat="1" applyFont="1" applyBorder="1" applyAlignment="1">
      <alignment horizontal="center" vertical="center"/>
    </xf>
    <xf numFmtId="0" fontId="3" fillId="4" borderId="21" xfId="0" applyFont="1" applyFill="1" applyBorder="1" applyAlignment="1">
      <alignment vertical="center" wrapText="1"/>
    </xf>
    <xf numFmtId="9" fontId="3" fillId="0" borderId="22" xfId="1" applyFont="1" applyBorder="1" applyAlignment="1">
      <alignment horizontal="center" vertical="center"/>
    </xf>
    <xf numFmtId="9" fontId="3" fillId="0" borderId="31" xfId="1" applyFont="1" applyBorder="1" applyAlignment="1">
      <alignment horizontal="center" vertical="center" wrapText="1"/>
    </xf>
    <xf numFmtId="9" fontId="3" fillId="0" borderId="26" xfId="1" applyFont="1" applyBorder="1" applyAlignment="1">
      <alignment vertical="center"/>
    </xf>
    <xf numFmtId="9" fontId="3" fillId="0" borderId="32" xfId="1" applyFont="1" applyBorder="1" applyAlignment="1">
      <alignment horizontal="center" vertical="center" wrapText="1"/>
    </xf>
    <xf numFmtId="9" fontId="3" fillId="0" borderId="26" xfId="1" applyFont="1" applyBorder="1" applyAlignment="1">
      <alignment horizontal="center" vertical="center" wrapText="1"/>
    </xf>
    <xf numFmtId="14" fontId="3" fillId="0" borderId="26" xfId="1" applyNumberFormat="1" applyFont="1" applyBorder="1" applyAlignment="1">
      <alignment horizontal="center" vertical="center"/>
    </xf>
    <xf numFmtId="0" fontId="3" fillId="0" borderId="28" xfId="0" applyFont="1" applyBorder="1" applyAlignment="1">
      <alignment horizontal="center" vertical="center" wrapText="1"/>
    </xf>
    <xf numFmtId="0" fontId="3" fillId="0" borderId="26" xfId="1" applyNumberFormat="1" applyFont="1" applyBorder="1" applyAlignment="1">
      <alignment horizontal="center" vertical="center"/>
    </xf>
    <xf numFmtId="0" fontId="3" fillId="4" borderId="26" xfId="0" applyFont="1" applyFill="1" applyBorder="1" applyAlignment="1">
      <alignment vertical="center" wrapText="1"/>
    </xf>
    <xf numFmtId="0" fontId="8" fillId="5" borderId="18" xfId="0" applyFont="1" applyFill="1" applyBorder="1" applyAlignment="1">
      <alignment vertical="center" wrapText="1"/>
    </xf>
    <xf numFmtId="0" fontId="8" fillId="5" borderId="18" xfId="0" applyFont="1" applyFill="1" applyBorder="1" applyAlignment="1">
      <alignment vertical="center"/>
    </xf>
    <xf numFmtId="0" fontId="11" fillId="4" borderId="18" xfId="0" applyFont="1" applyFill="1" applyBorder="1"/>
    <xf numFmtId="0" fontId="8" fillId="0" borderId="18" xfId="0" applyFont="1" applyBorder="1" applyAlignment="1">
      <alignment horizontal="center" vertical="center" wrapText="1"/>
    </xf>
    <xf numFmtId="9" fontId="3" fillId="0" borderId="30" xfId="1" applyFont="1" applyBorder="1" applyAlignment="1">
      <alignment horizontal="center" vertical="center" wrapText="1"/>
    </xf>
    <xf numFmtId="0" fontId="9" fillId="4" borderId="18" xfId="0" applyFont="1" applyFill="1" applyBorder="1" applyAlignment="1">
      <alignment vertical="center" wrapText="1"/>
    </xf>
    <xf numFmtId="0" fontId="8" fillId="0" borderId="26" xfId="0" applyFont="1" applyBorder="1" applyAlignment="1">
      <alignment vertical="center"/>
    </xf>
    <xf numFmtId="9" fontId="3" fillId="0" borderId="32" xfId="1" applyFont="1" applyBorder="1" applyAlignment="1">
      <alignment horizontal="center" vertical="center"/>
    </xf>
    <xf numFmtId="0" fontId="10" fillId="0" borderId="26" xfId="1" applyNumberFormat="1" applyFont="1" applyBorder="1" applyAlignment="1">
      <alignment horizontal="center" vertical="center"/>
    </xf>
    <xf numFmtId="0" fontId="9" fillId="4" borderId="26" xfId="0" applyFont="1" applyFill="1" applyBorder="1" applyAlignment="1">
      <alignment vertical="center" wrapText="1"/>
    </xf>
    <xf numFmtId="9" fontId="3" fillId="0" borderId="35" xfId="1" applyFont="1" applyBorder="1" applyAlignment="1">
      <alignment horizontal="center" vertical="center"/>
    </xf>
    <xf numFmtId="9" fontId="3" fillId="0" borderId="36" xfId="1" applyFont="1" applyBorder="1" applyAlignment="1">
      <alignment horizontal="center" vertical="center" wrapText="1"/>
    </xf>
    <xf numFmtId="14" fontId="9" fillId="0" borderId="30" xfId="1" applyNumberFormat="1" applyFont="1" applyBorder="1" applyAlignment="1">
      <alignment horizontal="center" vertical="center" wrapText="1"/>
    </xf>
    <xf numFmtId="14" fontId="9" fillId="0" borderId="18" xfId="1" applyNumberFormat="1" applyFont="1" applyBorder="1" applyAlignment="1">
      <alignment horizontal="center" vertical="center" wrapText="1"/>
    </xf>
    <xf numFmtId="0" fontId="3" fillId="0" borderId="18" xfId="0" applyFont="1" applyBorder="1" applyAlignment="1">
      <alignment horizontal="left" vertical="center" wrapText="1"/>
    </xf>
    <xf numFmtId="0" fontId="9" fillId="0" borderId="21" xfId="0" applyFont="1" applyBorder="1" applyAlignment="1">
      <alignment vertical="center"/>
    </xf>
    <xf numFmtId="9" fontId="9" fillId="0" borderId="22" xfId="1" applyFont="1" applyBorder="1" applyAlignment="1">
      <alignment horizontal="center" vertical="center" wrapText="1"/>
    </xf>
    <xf numFmtId="14" fontId="3" fillId="0" borderId="21" xfId="1" applyNumberFormat="1" applyFont="1" applyBorder="1" applyAlignment="1">
      <alignment horizontal="center" vertical="center" wrapText="1"/>
    </xf>
    <xf numFmtId="14" fontId="9" fillId="0" borderId="21" xfId="1" applyNumberFormat="1" applyFont="1" applyBorder="1" applyAlignment="1">
      <alignment horizontal="center" vertical="center" wrapText="1"/>
    </xf>
    <xf numFmtId="0" fontId="3" fillId="0" borderId="21" xfId="0" applyFont="1" applyBorder="1" applyAlignment="1">
      <alignment horizontal="left" vertical="center" wrapText="1"/>
    </xf>
    <xf numFmtId="9" fontId="3" fillId="0" borderId="37" xfId="1" applyFont="1" applyBorder="1" applyAlignment="1">
      <alignment horizontal="center" vertical="center"/>
    </xf>
    <xf numFmtId="0" fontId="9" fillId="4" borderId="1" xfId="1" applyNumberFormat="1" applyFont="1" applyFill="1" applyBorder="1" applyAlignment="1">
      <alignment horizontal="center" vertical="center"/>
    </xf>
    <xf numFmtId="0" fontId="3" fillId="0" borderId="31" xfId="0" applyFont="1" applyBorder="1" applyAlignment="1">
      <alignment horizontal="left" vertical="center" wrapText="1"/>
    </xf>
    <xf numFmtId="9" fontId="3" fillId="0" borderId="23" xfId="1" applyFont="1" applyBorder="1" applyAlignment="1">
      <alignment horizontal="center" vertical="center"/>
    </xf>
    <xf numFmtId="0" fontId="9" fillId="0" borderId="26" xfId="0" applyFont="1" applyBorder="1" applyAlignment="1">
      <alignment vertical="center"/>
    </xf>
    <xf numFmtId="9" fontId="3" fillId="0" borderId="38" xfId="1" applyFont="1" applyBorder="1" applyAlignment="1">
      <alignment horizontal="center" vertical="center"/>
    </xf>
    <xf numFmtId="9" fontId="3" fillId="0" borderId="39" xfId="1" applyFont="1" applyBorder="1" applyAlignment="1">
      <alignment horizontal="center" vertical="center" wrapText="1"/>
    </xf>
    <xf numFmtId="14" fontId="3" fillId="0" borderId="32" xfId="1" applyNumberFormat="1" applyFont="1" applyBorder="1" applyAlignment="1">
      <alignment horizontal="center" vertical="center" wrapText="1"/>
    </xf>
    <xf numFmtId="14" fontId="3" fillId="0" borderId="26" xfId="1" applyNumberFormat="1" applyFont="1" applyBorder="1" applyAlignment="1">
      <alignment horizontal="center" vertical="center" wrapText="1"/>
    </xf>
    <xf numFmtId="0" fontId="9" fillId="4" borderId="26" xfId="1" applyNumberFormat="1" applyFont="1" applyFill="1" applyBorder="1" applyAlignment="1">
      <alignment horizontal="center" vertical="center"/>
    </xf>
    <xf numFmtId="0" fontId="3" fillId="0" borderId="26" xfId="0" applyFont="1" applyBorder="1" applyAlignment="1">
      <alignment horizontal="left" vertical="center" wrapText="1"/>
    </xf>
    <xf numFmtId="10" fontId="14" fillId="2" borderId="40" xfId="1" applyNumberFormat="1" applyFont="1" applyFill="1" applyBorder="1" applyAlignment="1">
      <alignment horizontal="center" vertical="center" wrapText="1" readingOrder="1"/>
    </xf>
    <xf numFmtId="0" fontId="15" fillId="6" borderId="41" xfId="0" applyFont="1" applyFill="1" applyBorder="1" applyAlignment="1" applyProtection="1">
      <alignment horizontal="center" vertical="center" wrapText="1" readingOrder="1"/>
      <protection locked="0"/>
    </xf>
    <xf numFmtId="9" fontId="15" fillId="6" borderId="31" xfId="1" applyFont="1" applyFill="1" applyBorder="1" applyAlignment="1" applyProtection="1">
      <alignment horizontal="center" vertical="center" wrapText="1" readingOrder="1"/>
      <protection locked="0"/>
    </xf>
    <xf numFmtId="0" fontId="5" fillId="2" borderId="31" xfId="0" applyFont="1" applyFill="1" applyBorder="1" applyAlignment="1">
      <alignment horizontal="center" vertical="center" wrapText="1" readingOrder="1"/>
    </xf>
    <xf numFmtId="0" fontId="13" fillId="6" borderId="31" xfId="0" applyFont="1" applyFill="1" applyBorder="1" applyAlignment="1">
      <alignment horizontal="center" vertical="center" wrapText="1" readingOrder="1"/>
    </xf>
    <xf numFmtId="0" fontId="13" fillId="6" borderId="42" xfId="0" applyFont="1" applyFill="1" applyBorder="1" applyAlignment="1">
      <alignment horizontal="center" vertical="center" wrapText="1" readingOrder="1"/>
    </xf>
    <xf numFmtId="0" fontId="13" fillId="6" borderId="43" xfId="0" applyFont="1" applyFill="1" applyBorder="1" applyAlignment="1">
      <alignment horizontal="center" vertical="center" wrapText="1" readingOrder="1"/>
    </xf>
    <xf numFmtId="0" fontId="5" fillId="7" borderId="44" xfId="0" applyFont="1" applyFill="1" applyBorder="1" applyAlignment="1">
      <alignment horizontal="center" vertical="center" wrapText="1"/>
    </xf>
    <xf numFmtId="14" fontId="13" fillId="8" borderId="45" xfId="0" applyNumberFormat="1" applyFont="1" applyFill="1" applyBorder="1" applyAlignment="1">
      <alignment horizontal="center" vertical="center" wrapText="1" readingOrder="1"/>
    </xf>
    <xf numFmtId="14" fontId="13" fillId="6" borderId="46" xfId="0" applyNumberFormat="1" applyFont="1" applyFill="1" applyBorder="1" applyAlignment="1">
      <alignment horizontal="center" vertical="center" wrapText="1" readingOrder="1"/>
    </xf>
    <xf numFmtId="0" fontId="7" fillId="0" borderId="0" xfId="0" applyFont="1" applyAlignment="1">
      <alignment vertical="center" wrapText="1"/>
    </xf>
    <xf numFmtId="0" fontId="3" fillId="0" borderId="0" xfId="0" applyFont="1" applyAlignment="1">
      <alignment vertical="center" wrapText="1"/>
    </xf>
    <xf numFmtId="0" fontId="3" fillId="0" borderId="0" xfId="0" applyFont="1" applyAlignment="1">
      <alignment horizontal="center" vertical="center" wrapText="1"/>
    </xf>
    <xf numFmtId="0" fontId="7" fillId="0" borderId="0" xfId="0" applyFont="1" applyAlignment="1">
      <alignment wrapText="1"/>
    </xf>
    <xf numFmtId="0" fontId="3" fillId="0" borderId="0" xfId="0" applyFont="1" applyAlignment="1">
      <alignment wrapText="1"/>
    </xf>
    <xf numFmtId="0" fontId="3" fillId="0" borderId="0" xfId="0" applyFont="1" applyAlignment="1">
      <alignment horizontal="center" wrapText="1"/>
    </xf>
    <xf numFmtId="0" fontId="17" fillId="0" borderId="17" xfId="0" applyFont="1" applyBorder="1" applyAlignment="1">
      <alignment horizontal="center" vertical="center" wrapText="1"/>
    </xf>
    <xf numFmtId="0" fontId="17" fillId="0" borderId="20" xfId="0" applyFont="1" applyBorder="1" applyAlignment="1">
      <alignment horizontal="center" vertical="center" wrapText="1"/>
    </xf>
    <xf numFmtId="49" fontId="17" fillId="0" borderId="25" xfId="0" applyNumberFormat="1" applyFont="1" applyBorder="1" applyAlignment="1">
      <alignment horizontal="center" vertical="center" wrapText="1"/>
    </xf>
    <xf numFmtId="0" fontId="17" fillId="0" borderId="71" xfId="0" applyFont="1" applyBorder="1" applyAlignment="1">
      <alignment horizontal="center" vertical="center" wrapText="1"/>
    </xf>
    <xf numFmtId="0" fontId="17" fillId="0" borderId="70" xfId="0" applyFont="1" applyBorder="1" applyAlignment="1">
      <alignment horizontal="center" vertical="center" wrapText="1"/>
    </xf>
    <xf numFmtId="0" fontId="17" fillId="0" borderId="69" xfId="0" applyFont="1" applyBorder="1" applyAlignment="1">
      <alignment horizontal="center" vertical="center" wrapText="1"/>
    </xf>
    <xf numFmtId="0" fontId="17" fillId="0" borderId="67" xfId="0" applyFont="1" applyBorder="1" applyAlignment="1">
      <alignment horizontal="center" vertical="center" wrapText="1"/>
    </xf>
    <xf numFmtId="0" fontId="17" fillId="0" borderId="48" xfId="0" applyFont="1" applyBorder="1" applyAlignment="1">
      <alignment horizontal="center" vertical="center" wrapText="1"/>
    </xf>
    <xf numFmtId="0" fontId="17" fillId="0" borderId="66" xfId="0" applyFont="1" applyBorder="1" applyAlignment="1">
      <alignment horizontal="center" vertical="center" wrapText="1"/>
    </xf>
    <xf numFmtId="0" fontId="17" fillId="0" borderId="63" xfId="0" applyFont="1" applyBorder="1" applyAlignment="1">
      <alignment horizontal="center" vertical="center" wrapText="1"/>
    </xf>
    <xf numFmtId="0" fontId="17" fillId="0" borderId="62" xfId="0" applyFont="1" applyBorder="1" applyAlignment="1">
      <alignment horizontal="center" vertical="center" wrapText="1"/>
    </xf>
    <xf numFmtId="0" fontId="17" fillId="0" borderId="61" xfId="0" applyFont="1" applyBorder="1" applyAlignment="1">
      <alignment horizontal="center" vertical="center" wrapText="1"/>
    </xf>
    <xf numFmtId="0" fontId="19" fillId="0" borderId="47" xfId="0" applyFont="1" applyBorder="1" applyAlignment="1">
      <alignment horizontal="center" vertical="center" wrapText="1"/>
    </xf>
    <xf numFmtId="0" fontId="19" fillId="0" borderId="68" xfId="0" applyFont="1" applyBorder="1" applyAlignment="1">
      <alignment horizontal="center" vertical="center" wrapText="1"/>
    </xf>
    <xf numFmtId="0" fontId="19" fillId="0" borderId="0" xfId="0" applyFont="1" applyAlignment="1">
      <alignment horizontal="center" vertical="center" wrapText="1"/>
    </xf>
    <xf numFmtId="0" fontId="19" fillId="0" borderId="65" xfId="0" applyFont="1" applyBorder="1" applyAlignment="1">
      <alignment horizontal="center" vertical="center" wrapText="1"/>
    </xf>
    <xf numFmtId="0" fontId="19" fillId="0" borderId="4" xfId="0" applyFont="1" applyBorder="1" applyAlignment="1">
      <alignment horizontal="center" vertical="center" wrapText="1"/>
    </xf>
    <xf numFmtId="0" fontId="19" fillId="0" borderId="60" xfId="0" applyFont="1" applyBorder="1" applyAlignment="1">
      <alignment horizontal="center" vertical="center" wrapText="1"/>
    </xf>
    <xf numFmtId="0" fontId="18" fillId="0" borderId="34" xfId="0" applyFont="1" applyBorder="1" applyAlignment="1">
      <alignment horizontal="center" vertical="center" wrapText="1"/>
    </xf>
    <xf numFmtId="0" fontId="18" fillId="0" borderId="26" xfId="0" applyFont="1" applyBorder="1" applyAlignment="1">
      <alignment horizontal="center" vertical="center" wrapText="1"/>
    </xf>
    <xf numFmtId="0" fontId="18" fillId="0" borderId="64" xfId="0" applyFont="1" applyBorder="1" applyAlignment="1">
      <alignment horizontal="center" vertical="center" wrapText="1"/>
    </xf>
    <xf numFmtId="0" fontId="18" fillId="0" borderId="21" xfId="0" applyFont="1" applyBorder="1" applyAlignment="1">
      <alignment horizontal="center" vertical="center" wrapText="1"/>
    </xf>
    <xf numFmtId="0" fontId="18" fillId="0" borderId="33" xfId="0" applyFont="1" applyBorder="1" applyAlignment="1">
      <alignment horizontal="center" vertical="center" wrapText="1"/>
    </xf>
    <xf numFmtId="0" fontId="18" fillId="0" borderId="18" xfId="0" applyFont="1" applyBorder="1" applyAlignment="1">
      <alignment horizontal="center" vertical="center" wrapText="1"/>
    </xf>
    <xf numFmtId="0" fontId="5" fillId="9" borderId="56" xfId="0" applyFont="1" applyFill="1" applyBorder="1" applyAlignment="1">
      <alignment horizontal="center" vertical="center" wrapText="1"/>
    </xf>
    <xf numFmtId="0" fontId="5" fillId="9" borderId="0" xfId="0" applyFont="1" applyFill="1" applyAlignment="1">
      <alignment horizontal="center" vertical="center" wrapText="1"/>
    </xf>
    <xf numFmtId="0" fontId="4" fillId="0" borderId="59" xfId="0" applyFont="1" applyBorder="1" applyAlignment="1">
      <alignment horizontal="center" vertical="center" wrapText="1"/>
    </xf>
    <xf numFmtId="0" fontId="4" fillId="0" borderId="58" xfId="0" applyFont="1" applyBorder="1" applyAlignment="1">
      <alignment horizontal="center" vertical="center" wrapText="1"/>
    </xf>
    <xf numFmtId="0" fontId="4" fillId="0" borderId="57" xfId="0" applyFont="1" applyBorder="1" applyAlignment="1">
      <alignment horizontal="center" vertical="center" wrapText="1"/>
    </xf>
    <xf numFmtId="0" fontId="5" fillId="9" borderId="53" xfId="0" applyFont="1" applyFill="1" applyBorder="1" applyAlignment="1">
      <alignment horizontal="left" vertical="center" wrapText="1"/>
    </xf>
    <xf numFmtId="0" fontId="5" fillId="9" borderId="52" xfId="0" applyFont="1" applyFill="1" applyBorder="1" applyAlignment="1">
      <alignment horizontal="left" vertical="center" wrapText="1"/>
    </xf>
    <xf numFmtId="0" fontId="3" fillId="0" borderId="54" xfId="0" applyFont="1" applyBorder="1" applyAlignment="1">
      <alignment horizontal="left" vertical="center" wrapText="1"/>
    </xf>
    <xf numFmtId="0" fontId="3" fillId="0" borderId="21" xfId="0" applyFont="1" applyBorder="1" applyAlignment="1">
      <alignment horizontal="left" vertical="center" wrapText="1"/>
    </xf>
    <xf numFmtId="0" fontId="5" fillId="2" borderId="56" xfId="0" applyFont="1" applyFill="1" applyBorder="1" applyAlignment="1">
      <alignment horizontal="left" vertical="center" wrapText="1"/>
    </xf>
    <xf numFmtId="0" fontId="5" fillId="2" borderId="55" xfId="0" applyFont="1" applyFill="1" applyBorder="1" applyAlignment="1">
      <alignment horizontal="left" vertical="center" wrapText="1"/>
    </xf>
    <xf numFmtId="0" fontId="9" fillId="0" borderId="54" xfId="0" applyFont="1" applyBorder="1" applyAlignment="1">
      <alignment vertical="center" wrapText="1"/>
    </xf>
    <xf numFmtId="0" fontId="3" fillId="0" borderId="21" xfId="0" applyFont="1" applyBorder="1" applyAlignment="1">
      <alignment vertical="center" wrapText="1"/>
    </xf>
    <xf numFmtId="0" fontId="3" fillId="0" borderId="20" xfId="0" applyFont="1" applyBorder="1" applyAlignment="1">
      <alignment vertical="center" wrapText="1"/>
    </xf>
    <xf numFmtId="14" fontId="13" fillId="6" borderId="48" xfId="0" applyNumberFormat="1" applyFont="1" applyFill="1" applyBorder="1" applyAlignment="1">
      <alignment horizontal="center" vertical="center" wrapText="1" readingOrder="1"/>
    </xf>
    <xf numFmtId="14" fontId="13" fillId="6" borderId="47" xfId="0" applyNumberFormat="1" applyFont="1" applyFill="1" applyBorder="1" applyAlignment="1">
      <alignment horizontal="center" vertical="center" wrapText="1" readingOrder="1"/>
    </xf>
    <xf numFmtId="0" fontId="4" fillId="0" borderId="29" xfId="0" applyFont="1" applyBorder="1" applyAlignment="1">
      <alignment horizontal="center" vertical="center"/>
    </xf>
    <xf numFmtId="0" fontId="4" fillId="0" borderId="15" xfId="0" applyFont="1" applyBorder="1" applyAlignment="1">
      <alignment horizontal="center" vertical="center"/>
    </xf>
    <xf numFmtId="9" fontId="3" fillId="0" borderId="28" xfId="1" applyFont="1" applyBorder="1" applyAlignment="1">
      <alignment horizontal="center" vertical="center"/>
    </xf>
    <xf numFmtId="9" fontId="3" fillId="0" borderId="10" xfId="1" applyFont="1" applyBorder="1" applyAlignment="1">
      <alignment horizontal="center" vertical="center"/>
    </xf>
    <xf numFmtId="0" fontId="3" fillId="0" borderId="28" xfId="0" applyFont="1" applyBorder="1" applyAlignment="1">
      <alignment horizontal="center" vertical="center" wrapText="1"/>
    </xf>
    <xf numFmtId="0" fontId="3" fillId="0" borderId="10" xfId="0" applyFont="1" applyBorder="1" applyAlignment="1">
      <alignment horizontal="center" vertical="center" wrapText="1"/>
    </xf>
    <xf numFmtId="0" fontId="4" fillId="0" borderId="24" xfId="0" applyFont="1" applyBorder="1" applyAlignment="1">
      <alignment horizontal="center" vertical="center"/>
    </xf>
    <xf numFmtId="0" fontId="4" fillId="0" borderId="19" xfId="0" applyFont="1" applyBorder="1" applyAlignment="1">
      <alignment horizontal="center" vertical="center"/>
    </xf>
    <xf numFmtId="9" fontId="3" fillId="0" borderId="26" xfId="1" applyFont="1" applyBorder="1" applyAlignment="1">
      <alignment horizontal="center" vertical="center"/>
    </xf>
    <xf numFmtId="9" fontId="3" fillId="0" borderId="1" xfId="1" applyFont="1" applyBorder="1" applyAlignment="1">
      <alignment horizontal="center" vertical="center"/>
    </xf>
    <xf numFmtId="9" fontId="3" fillId="0" borderId="7" xfId="1" applyFont="1" applyBorder="1" applyAlignment="1">
      <alignment horizontal="center" vertical="center"/>
    </xf>
    <xf numFmtId="0" fontId="3" fillId="0" borderId="23" xfId="0" applyFont="1" applyBorder="1" applyAlignment="1">
      <alignment horizontal="center" vertical="center" wrapText="1"/>
    </xf>
    <xf numFmtId="0" fontId="3" fillId="0" borderId="7" xfId="0" applyFont="1" applyBorder="1" applyAlignment="1">
      <alignment horizontal="center" vertical="center" wrapText="1"/>
    </xf>
    <xf numFmtId="0" fontId="4" fillId="0" borderId="34" xfId="0" applyFont="1" applyBorder="1" applyAlignment="1">
      <alignment horizontal="center" vertical="center"/>
    </xf>
    <xf numFmtId="0" fontId="4" fillId="0" borderId="33" xfId="0" applyFont="1" applyBorder="1" applyAlignment="1">
      <alignment horizontal="center" vertical="center"/>
    </xf>
    <xf numFmtId="9" fontId="10" fillId="0" borderId="26" xfId="1" applyFont="1" applyFill="1" applyBorder="1" applyAlignment="1">
      <alignment horizontal="center" vertical="center" wrapText="1"/>
    </xf>
    <xf numFmtId="9" fontId="10" fillId="0" borderId="18" xfId="1" applyFont="1" applyFill="1" applyBorder="1" applyAlignment="1">
      <alignment horizontal="center" vertical="center" wrapText="1"/>
    </xf>
    <xf numFmtId="0" fontId="3" fillId="0" borderId="26" xfId="0" applyFont="1" applyBorder="1" applyAlignment="1">
      <alignment horizontal="center" vertical="center" wrapText="1"/>
    </xf>
    <xf numFmtId="0" fontId="3" fillId="0" borderId="18" xfId="0" applyFont="1" applyBorder="1" applyAlignment="1">
      <alignment horizontal="center" vertical="center" wrapText="1"/>
    </xf>
    <xf numFmtId="0" fontId="9" fillId="0" borderId="51" xfId="0" applyFont="1" applyBorder="1" applyAlignment="1">
      <alignment horizontal="left" vertical="center" wrapText="1"/>
    </xf>
    <xf numFmtId="0" fontId="16" fillId="0" borderId="50" xfId="0" applyFont="1" applyBorder="1" applyAlignment="1">
      <alignment horizontal="left" vertical="center" wrapText="1"/>
    </xf>
    <xf numFmtId="0" fontId="16" fillId="0" borderId="49" xfId="0" applyFont="1" applyBorder="1" applyAlignment="1">
      <alignment horizontal="left" vertical="center" wrapText="1"/>
    </xf>
    <xf numFmtId="0" fontId="5" fillId="2" borderId="5" xfId="0" applyFont="1" applyFill="1" applyBorder="1" applyAlignment="1">
      <alignment horizontal="center" vertical="center" wrapText="1" readingOrder="1"/>
    </xf>
    <xf numFmtId="0" fontId="5" fillId="2" borderId="4" xfId="0" applyFont="1" applyFill="1" applyBorder="1" applyAlignment="1">
      <alignment horizontal="center" vertical="center" wrapText="1" readingOrder="1"/>
    </xf>
    <xf numFmtId="0" fontId="5" fillId="2" borderId="3" xfId="0" applyFont="1" applyFill="1" applyBorder="1" applyAlignment="1">
      <alignment horizontal="center" vertical="center" wrapText="1" readingOrder="1"/>
    </xf>
    <xf numFmtId="9" fontId="10" fillId="0" borderId="28" xfId="1" applyFont="1" applyBorder="1" applyAlignment="1">
      <alignment horizontal="center" vertical="center"/>
    </xf>
    <xf numFmtId="9" fontId="10" fillId="0" borderId="23" xfId="1" applyFont="1" applyBorder="1" applyAlignment="1">
      <alignment horizontal="center" vertical="center"/>
    </xf>
    <xf numFmtId="9" fontId="10" fillId="0" borderId="7" xfId="1" applyFont="1" applyBorder="1" applyAlignment="1">
      <alignment horizontal="center" vertical="center"/>
    </xf>
    <xf numFmtId="0" fontId="10" fillId="0" borderId="28" xfId="0" applyFont="1" applyBorder="1" applyAlignment="1">
      <alignment horizontal="center" vertical="center" wrapText="1"/>
    </xf>
    <xf numFmtId="0" fontId="10" fillId="0" borderId="23" xfId="0" applyFont="1" applyBorder="1" applyAlignment="1">
      <alignment horizontal="center" vertical="center" wrapText="1"/>
    </xf>
    <xf numFmtId="0" fontId="10" fillId="0" borderId="7" xfId="0" applyFont="1" applyBorder="1" applyAlignment="1">
      <alignment horizontal="center" vertical="center" wrapText="1"/>
    </xf>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341922</xdr:colOff>
      <xdr:row>1</xdr:row>
      <xdr:rowOff>12212</xdr:rowOff>
    </xdr:from>
    <xdr:ext cx="1687694" cy="802514"/>
    <xdr:pic>
      <xdr:nvPicPr>
        <xdr:cNvPr id="2" name="Imagen 1">
          <a:extLst>
            <a:ext uri="{FF2B5EF4-FFF2-40B4-BE49-F238E27FC236}">
              <a16:creationId xmlns:a16="http://schemas.microsoft.com/office/drawing/2014/main" id="{CDB4670F-3A9C-4350-B43C-CFAADEF479F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65922" y="183662"/>
          <a:ext cx="1687694" cy="802514"/>
        </a:xfrm>
        <a:prstGeom prst="rect">
          <a:avLst/>
        </a:prstGeom>
      </xdr:spPr>
    </xdr:pic>
    <xdr:clientData/>
  </xdr:one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9B8547-BCC6-4C09-88CD-9B8796E7D36F}">
  <dimension ref="A1:AJ32"/>
  <sheetViews>
    <sheetView showGridLines="0" tabSelected="1" zoomScale="70" zoomScaleNormal="70" workbookViewId="0">
      <selection activeCell="J21" sqref="J21"/>
    </sheetView>
  </sheetViews>
  <sheetFormatPr baseColWidth="10" defaultColWidth="11.42578125" defaultRowHeight="13.5" customHeight="1" x14ac:dyDescent="0.25"/>
  <cols>
    <col min="1" max="1" width="4.28515625" style="1" customWidth="1"/>
    <col min="2" max="2" width="8.140625" style="3" customWidth="1"/>
    <col min="3" max="3" width="11.140625" style="3" customWidth="1"/>
    <col min="4" max="4" width="30.140625" style="2" customWidth="1"/>
    <col min="5" max="5" width="15.42578125" style="2" customWidth="1"/>
    <col min="6" max="6" width="53.85546875" style="2" customWidth="1"/>
    <col min="7" max="7" width="20.140625" style="2" customWidth="1"/>
    <col min="8" max="8" width="40.28515625" style="2" customWidth="1"/>
    <col min="9" max="9" width="18.42578125" style="2" customWidth="1"/>
    <col min="10" max="10" width="19.140625" style="2" customWidth="1"/>
    <col min="11" max="11" width="30.5703125" style="2" bestFit="1" customWidth="1"/>
    <col min="12" max="12" width="26.85546875" style="2" bestFit="1" customWidth="1"/>
    <col min="13" max="13" width="25.28515625" style="2" customWidth="1"/>
    <col min="14" max="14" width="24.28515625" style="2" customWidth="1"/>
    <col min="15" max="15" width="21.7109375" style="2" customWidth="1"/>
    <col min="16" max="16" width="20.140625" style="3" customWidth="1"/>
    <col min="17" max="17" width="21.42578125" style="2" customWidth="1"/>
    <col min="18" max="18" width="22.140625" style="2" bestFit="1" customWidth="1"/>
    <col min="19" max="19" width="20.7109375" style="2" customWidth="1"/>
    <col min="20" max="20" width="23.28515625" style="2" customWidth="1"/>
    <col min="21" max="21" width="22.5703125" style="2" customWidth="1"/>
    <col min="22" max="22" width="24.42578125" style="3" customWidth="1"/>
    <col min="23" max="23" width="22.28515625" style="2" customWidth="1"/>
    <col min="24" max="24" width="22.140625" style="2" bestFit="1" customWidth="1"/>
    <col min="25" max="25" width="18.28515625" style="2" customWidth="1"/>
    <col min="26" max="26" width="20.28515625" style="2" customWidth="1"/>
    <col min="27" max="27" width="19.140625" style="2" customWidth="1"/>
    <col min="28" max="28" width="21.42578125" style="3" customWidth="1"/>
    <col min="29" max="29" width="21" style="2" customWidth="1"/>
    <col min="30" max="30" width="22.140625" style="2" bestFit="1" customWidth="1"/>
    <col min="31" max="31" width="21" style="2" customWidth="1"/>
    <col min="32" max="32" width="27.28515625" style="2" customWidth="1"/>
    <col min="33" max="33" width="24.42578125" style="2" customWidth="1"/>
    <col min="34" max="34" width="23.28515625" style="3" customWidth="1"/>
    <col min="35" max="35" width="22.85546875" style="2" customWidth="1"/>
    <col min="36" max="36" width="22.140625" style="2" bestFit="1" customWidth="1"/>
    <col min="37" max="16384" width="11.42578125" style="1"/>
  </cols>
  <sheetData>
    <row r="1" spans="2:36" ht="13.5" customHeight="1" thickBot="1" x14ac:dyDescent="0.3"/>
    <row r="2" spans="2:36" ht="23.25" customHeight="1" thickBot="1" x14ac:dyDescent="0.25">
      <c r="B2" s="169"/>
      <c r="C2" s="170"/>
      <c r="D2" s="171"/>
      <c r="E2" s="178" t="s">
        <v>92</v>
      </c>
      <c r="F2" s="178"/>
      <c r="G2" s="178"/>
      <c r="H2" s="178"/>
      <c r="I2" s="178"/>
      <c r="J2" s="178"/>
      <c r="K2" s="178"/>
      <c r="L2" s="178"/>
      <c r="M2" s="178"/>
      <c r="N2" s="178"/>
      <c r="O2" s="178"/>
      <c r="P2" s="178"/>
      <c r="Q2" s="178"/>
      <c r="R2" s="178"/>
      <c r="S2" s="178"/>
      <c r="T2" s="178"/>
      <c r="U2" s="178"/>
      <c r="V2" s="178"/>
      <c r="W2" s="178"/>
      <c r="X2" s="178"/>
      <c r="Y2" s="178"/>
      <c r="Z2" s="178"/>
      <c r="AA2" s="178"/>
      <c r="AB2" s="178"/>
      <c r="AC2" s="178"/>
      <c r="AD2" s="178"/>
      <c r="AE2" s="178"/>
      <c r="AF2" s="178"/>
      <c r="AG2" s="179"/>
      <c r="AH2" s="184" t="s">
        <v>91</v>
      </c>
      <c r="AI2" s="185"/>
      <c r="AJ2" s="168" t="s">
        <v>90</v>
      </c>
    </row>
    <row r="3" spans="2:36" ht="22.5" customHeight="1" thickBot="1" x14ac:dyDescent="0.25">
      <c r="B3" s="172"/>
      <c r="C3" s="173"/>
      <c r="D3" s="174"/>
      <c r="E3" s="180"/>
      <c r="F3" s="180"/>
      <c r="G3" s="180"/>
      <c r="H3" s="180"/>
      <c r="I3" s="180"/>
      <c r="J3" s="180"/>
      <c r="K3" s="180"/>
      <c r="L3" s="180"/>
      <c r="M3" s="180"/>
      <c r="N3" s="180"/>
      <c r="O3" s="180"/>
      <c r="P3" s="180"/>
      <c r="Q3" s="180"/>
      <c r="R3" s="180"/>
      <c r="S3" s="180"/>
      <c r="T3" s="180"/>
      <c r="U3" s="180"/>
      <c r="V3" s="180"/>
      <c r="W3" s="180"/>
      <c r="X3" s="180"/>
      <c r="Y3" s="180"/>
      <c r="Z3" s="180"/>
      <c r="AA3" s="180"/>
      <c r="AB3" s="180"/>
      <c r="AC3" s="180"/>
      <c r="AD3" s="180"/>
      <c r="AE3" s="180"/>
      <c r="AF3" s="180"/>
      <c r="AG3" s="181"/>
      <c r="AH3" s="186" t="s">
        <v>89</v>
      </c>
      <c r="AI3" s="187"/>
      <c r="AJ3" s="167">
        <v>1</v>
      </c>
    </row>
    <row r="4" spans="2:36" ht="20.25" customHeight="1" thickBot="1" x14ac:dyDescent="0.25">
      <c r="B4" s="175"/>
      <c r="C4" s="176"/>
      <c r="D4" s="177"/>
      <c r="E4" s="182"/>
      <c r="F4" s="182"/>
      <c r="G4" s="182"/>
      <c r="H4" s="182"/>
      <c r="I4" s="182"/>
      <c r="J4" s="182"/>
      <c r="K4" s="182"/>
      <c r="L4" s="182"/>
      <c r="M4" s="182"/>
      <c r="N4" s="182"/>
      <c r="O4" s="182"/>
      <c r="P4" s="182"/>
      <c r="Q4" s="182"/>
      <c r="R4" s="182"/>
      <c r="S4" s="182"/>
      <c r="T4" s="182"/>
      <c r="U4" s="182"/>
      <c r="V4" s="182"/>
      <c r="W4" s="182"/>
      <c r="X4" s="182"/>
      <c r="Y4" s="182"/>
      <c r="Z4" s="182"/>
      <c r="AA4" s="182"/>
      <c r="AB4" s="182"/>
      <c r="AC4" s="182"/>
      <c r="AD4" s="182"/>
      <c r="AE4" s="182"/>
      <c r="AF4" s="182"/>
      <c r="AG4" s="183"/>
      <c r="AH4" s="188" t="s">
        <v>88</v>
      </c>
      <c r="AI4" s="189"/>
      <c r="AJ4" s="166" t="s">
        <v>87</v>
      </c>
    </row>
    <row r="6" spans="2:36" s="163" customFormat="1" ht="13.5" customHeight="1" x14ac:dyDescent="0.2">
      <c r="B6" s="190" t="s">
        <v>86</v>
      </c>
      <c r="C6" s="190"/>
      <c r="D6" s="190"/>
      <c r="E6" s="191"/>
      <c r="F6" s="191"/>
      <c r="G6" s="191"/>
      <c r="H6" s="191"/>
      <c r="I6" s="191"/>
      <c r="J6" s="191"/>
      <c r="K6" s="191"/>
      <c r="L6" s="191"/>
      <c r="M6" s="191"/>
      <c r="N6" s="191"/>
      <c r="O6" s="191"/>
      <c r="P6" s="191"/>
      <c r="Q6" s="191"/>
      <c r="R6" s="191"/>
      <c r="S6" s="191"/>
      <c r="T6" s="191"/>
      <c r="U6" s="191"/>
      <c r="V6" s="191"/>
      <c r="W6" s="191"/>
      <c r="X6" s="191"/>
      <c r="Y6" s="191"/>
      <c r="Z6" s="191"/>
      <c r="AA6" s="191"/>
      <c r="AB6" s="191"/>
      <c r="AC6" s="191"/>
      <c r="AD6" s="191"/>
      <c r="AE6" s="191"/>
      <c r="AF6" s="191"/>
      <c r="AG6" s="191"/>
      <c r="AH6" s="191"/>
      <c r="AI6" s="191"/>
      <c r="AJ6" s="191"/>
    </row>
    <row r="7" spans="2:36" s="163" customFormat="1" ht="13.5" customHeight="1" thickBot="1" x14ac:dyDescent="0.3">
      <c r="B7" s="192"/>
      <c r="C7" s="192"/>
      <c r="D7" s="192"/>
      <c r="E7" s="193"/>
      <c r="F7" s="194"/>
      <c r="G7" s="194"/>
      <c r="H7" s="194"/>
      <c r="I7" s="194"/>
      <c r="J7" s="194"/>
      <c r="K7" s="194"/>
      <c r="L7" s="194"/>
      <c r="M7" s="164"/>
      <c r="N7" s="164"/>
      <c r="O7" s="164"/>
      <c r="P7" s="165"/>
      <c r="Q7" s="164"/>
      <c r="R7" s="164"/>
      <c r="S7" s="164"/>
      <c r="T7" s="164"/>
      <c r="U7" s="164"/>
      <c r="V7" s="165"/>
      <c r="W7" s="164"/>
      <c r="X7" s="164"/>
      <c r="Y7" s="164"/>
      <c r="Z7" s="164"/>
      <c r="AA7" s="164"/>
      <c r="AB7" s="165"/>
      <c r="AC7" s="164"/>
      <c r="AD7" s="164"/>
      <c r="AE7" s="164"/>
      <c r="AF7" s="164"/>
      <c r="AG7" s="164"/>
      <c r="AH7" s="165"/>
      <c r="AI7" s="164"/>
      <c r="AJ7" s="164"/>
    </row>
    <row r="8" spans="2:36" s="163" customFormat="1" ht="33.75" customHeight="1" thickBot="1" x14ac:dyDescent="0.3">
      <c r="B8" s="195" t="s">
        <v>85</v>
      </c>
      <c r="C8" s="195"/>
      <c r="D8" s="195"/>
      <c r="E8" s="196"/>
      <c r="F8" s="197" t="s">
        <v>84</v>
      </c>
      <c r="G8" s="198"/>
      <c r="H8" s="198"/>
      <c r="I8" s="198"/>
      <c r="J8" s="198"/>
      <c r="K8" s="198"/>
      <c r="L8" s="198"/>
      <c r="M8" s="164"/>
      <c r="N8" s="164"/>
      <c r="O8" s="164"/>
      <c r="P8" s="165"/>
      <c r="Q8" s="164"/>
      <c r="R8" s="164"/>
      <c r="S8" s="164"/>
      <c r="T8" s="164"/>
      <c r="U8" s="164"/>
      <c r="V8" s="165"/>
      <c r="W8" s="164"/>
      <c r="X8" s="164"/>
      <c r="Y8" s="164"/>
      <c r="Z8" s="164"/>
      <c r="AA8" s="164"/>
      <c r="AB8" s="165"/>
      <c r="AC8" s="164"/>
      <c r="AD8" s="164"/>
      <c r="AE8" s="164"/>
      <c r="AF8" s="164"/>
      <c r="AG8" s="164"/>
      <c r="AH8" s="165"/>
      <c r="AI8" s="164"/>
      <c r="AJ8" s="164"/>
    </row>
    <row r="9" spans="2:36" s="160" customFormat="1" ht="36" customHeight="1" thickBot="1" x14ac:dyDescent="0.3">
      <c r="B9" s="195" t="s">
        <v>83</v>
      </c>
      <c r="C9" s="195"/>
      <c r="D9" s="195"/>
      <c r="E9" s="196"/>
      <c r="F9" s="197" t="s">
        <v>82</v>
      </c>
      <c r="G9" s="198"/>
      <c r="H9" s="198"/>
      <c r="I9" s="198"/>
      <c r="J9" s="198"/>
      <c r="K9" s="198"/>
      <c r="L9" s="198"/>
      <c r="M9" s="161"/>
      <c r="N9" s="161"/>
      <c r="O9" s="161"/>
      <c r="P9" s="162"/>
      <c r="Q9" s="161"/>
      <c r="R9" s="161"/>
      <c r="S9" s="161"/>
      <c r="T9" s="161"/>
      <c r="U9" s="161"/>
      <c r="V9" s="162"/>
      <c r="W9" s="161"/>
      <c r="X9" s="161"/>
      <c r="Y9" s="161"/>
      <c r="Z9" s="161"/>
      <c r="AA9" s="161"/>
      <c r="AB9" s="162"/>
      <c r="AC9" s="161"/>
      <c r="AD9" s="161"/>
      <c r="AE9" s="161"/>
      <c r="AF9" s="161"/>
      <c r="AG9" s="161"/>
      <c r="AH9" s="162"/>
      <c r="AI9" s="161"/>
      <c r="AJ9" s="161"/>
    </row>
    <row r="10" spans="2:36" s="160" customFormat="1" ht="46.5" customHeight="1" thickBot="1" x14ac:dyDescent="0.3">
      <c r="B10" s="195" t="s">
        <v>81</v>
      </c>
      <c r="C10" s="195"/>
      <c r="D10" s="195"/>
      <c r="E10" s="196"/>
      <c r="F10" s="197" t="s">
        <v>80</v>
      </c>
      <c r="G10" s="198"/>
      <c r="H10" s="198"/>
      <c r="I10" s="198"/>
      <c r="J10" s="198"/>
      <c r="K10" s="198"/>
      <c r="L10" s="198"/>
      <c r="M10" s="161"/>
      <c r="N10" s="161"/>
      <c r="O10" s="161"/>
      <c r="P10" s="162"/>
      <c r="Q10" s="161"/>
      <c r="R10" s="161"/>
      <c r="S10" s="161"/>
      <c r="T10" s="161"/>
      <c r="U10" s="161"/>
      <c r="V10" s="162"/>
      <c r="W10" s="161"/>
      <c r="X10" s="161"/>
      <c r="Y10" s="161"/>
      <c r="Z10" s="161"/>
      <c r="AA10" s="161"/>
      <c r="AB10" s="162"/>
      <c r="AC10" s="161"/>
      <c r="AD10" s="161"/>
      <c r="AE10" s="161"/>
      <c r="AF10" s="161"/>
      <c r="AG10" s="161"/>
      <c r="AH10" s="162"/>
      <c r="AI10" s="161"/>
      <c r="AJ10" s="161"/>
    </row>
    <row r="11" spans="2:36" s="160" customFormat="1" ht="33" customHeight="1" thickBot="1" x14ac:dyDescent="0.3">
      <c r="B11" s="195" t="s">
        <v>79</v>
      </c>
      <c r="C11" s="195"/>
      <c r="D11" s="195"/>
      <c r="E11" s="196"/>
      <c r="F11" s="197" t="s">
        <v>78</v>
      </c>
      <c r="G11" s="198"/>
      <c r="H11" s="198"/>
      <c r="I11" s="198"/>
      <c r="J11" s="198"/>
      <c r="K11" s="198"/>
      <c r="L11" s="198"/>
      <c r="M11" s="161"/>
      <c r="N11" s="161"/>
      <c r="O11" s="161"/>
      <c r="P11" s="162"/>
      <c r="Q11" s="161"/>
      <c r="R11" s="161"/>
      <c r="S11" s="161"/>
      <c r="T11" s="161"/>
      <c r="U11" s="161"/>
      <c r="V11" s="162"/>
      <c r="W11" s="161"/>
      <c r="X11" s="161"/>
      <c r="Y11" s="161"/>
      <c r="Z11" s="161"/>
      <c r="AA11" s="161"/>
      <c r="AB11" s="162"/>
      <c r="AC11" s="161"/>
      <c r="AD11" s="161"/>
      <c r="AE11" s="161"/>
      <c r="AF11" s="161"/>
      <c r="AG11" s="161"/>
      <c r="AH11" s="162"/>
      <c r="AI11" s="161"/>
      <c r="AJ11" s="161"/>
    </row>
    <row r="12" spans="2:36" s="160" customFormat="1" ht="171" customHeight="1" thickBot="1" x14ac:dyDescent="0.3">
      <c r="B12" s="199" t="s">
        <v>77</v>
      </c>
      <c r="C12" s="199"/>
      <c r="D12" s="199"/>
      <c r="E12" s="200"/>
      <c r="F12" s="201" t="s">
        <v>94</v>
      </c>
      <c r="G12" s="202"/>
      <c r="H12" s="202"/>
      <c r="I12" s="202"/>
      <c r="J12" s="202"/>
      <c r="K12" s="202"/>
      <c r="L12" s="203"/>
      <c r="M12" s="161"/>
      <c r="N12" s="161"/>
      <c r="O12" s="161"/>
      <c r="P12" s="162"/>
      <c r="Q12" s="161"/>
      <c r="R12" s="161"/>
      <c r="S12" s="161"/>
      <c r="T12" s="161"/>
      <c r="U12" s="161"/>
      <c r="V12" s="162"/>
      <c r="W12" s="161"/>
      <c r="X12" s="161"/>
      <c r="Y12" s="161"/>
      <c r="Z12" s="161"/>
      <c r="AA12" s="161"/>
      <c r="AB12" s="162"/>
      <c r="AC12" s="161"/>
      <c r="AD12" s="161"/>
      <c r="AE12" s="161"/>
      <c r="AF12" s="161"/>
      <c r="AG12" s="161"/>
      <c r="AH12" s="162"/>
      <c r="AI12" s="161"/>
      <c r="AJ12" s="161"/>
    </row>
    <row r="13" spans="2:36" s="10" customFormat="1" ht="21.75" customHeight="1" thickBot="1" x14ac:dyDescent="0.25">
      <c r="B13" s="195" t="s">
        <v>76</v>
      </c>
      <c r="C13" s="195"/>
      <c r="D13" s="195"/>
      <c r="E13" s="196"/>
      <c r="F13" s="225" t="s">
        <v>75</v>
      </c>
      <c r="G13" s="226"/>
      <c r="H13" s="226"/>
      <c r="I13" s="226"/>
      <c r="J13" s="226"/>
      <c r="K13" s="226"/>
      <c r="L13" s="227"/>
      <c r="M13" s="204" t="s">
        <v>74</v>
      </c>
      <c r="N13" s="205"/>
      <c r="O13" s="205"/>
      <c r="P13" s="205"/>
      <c r="Q13" s="159"/>
      <c r="R13" s="158">
        <v>46112</v>
      </c>
      <c r="S13" s="204" t="s">
        <v>73</v>
      </c>
      <c r="T13" s="205"/>
      <c r="U13" s="205"/>
      <c r="V13" s="205"/>
      <c r="W13" s="159"/>
      <c r="X13" s="158">
        <v>46203</v>
      </c>
      <c r="Y13" s="204" t="s">
        <v>72</v>
      </c>
      <c r="Z13" s="205"/>
      <c r="AA13" s="205"/>
      <c r="AB13" s="205"/>
      <c r="AC13" s="159"/>
      <c r="AD13" s="158">
        <v>46295</v>
      </c>
      <c r="AE13" s="204" t="s">
        <v>71</v>
      </c>
      <c r="AF13" s="205"/>
      <c r="AG13" s="205"/>
      <c r="AH13" s="205"/>
      <c r="AI13" s="159"/>
      <c r="AJ13" s="158">
        <v>46387</v>
      </c>
    </row>
    <row r="14" spans="2:36" s="10" customFormat="1" ht="69" customHeight="1" thickBot="1" x14ac:dyDescent="0.25">
      <c r="B14" s="157" t="s">
        <v>70</v>
      </c>
      <c r="C14" s="157" t="s">
        <v>69</v>
      </c>
      <c r="D14" s="157" t="s">
        <v>68</v>
      </c>
      <c r="E14" s="157" t="s">
        <v>67</v>
      </c>
      <c r="F14" s="157" t="s">
        <v>66</v>
      </c>
      <c r="G14" s="157" t="s">
        <v>65</v>
      </c>
      <c r="H14" s="157" t="s">
        <v>64</v>
      </c>
      <c r="I14" s="157" t="s">
        <v>63</v>
      </c>
      <c r="J14" s="157" t="s">
        <v>62</v>
      </c>
      <c r="K14" s="157" t="s">
        <v>61</v>
      </c>
      <c r="L14" s="157" t="s">
        <v>60</v>
      </c>
      <c r="M14" s="156" t="s">
        <v>59</v>
      </c>
      <c r="N14" s="154" t="s">
        <v>58</v>
      </c>
      <c r="O14" s="153" t="s">
        <v>57</v>
      </c>
      <c r="P14" s="152" t="s">
        <v>56</v>
      </c>
      <c r="Q14" s="151" t="s">
        <v>55</v>
      </c>
      <c r="R14" s="150" t="s">
        <v>54</v>
      </c>
      <c r="S14" s="155" t="s">
        <v>59</v>
      </c>
      <c r="T14" s="154" t="s">
        <v>58</v>
      </c>
      <c r="U14" s="153" t="s">
        <v>57</v>
      </c>
      <c r="V14" s="152" t="s">
        <v>56</v>
      </c>
      <c r="W14" s="151" t="s">
        <v>55</v>
      </c>
      <c r="X14" s="150" t="s">
        <v>54</v>
      </c>
      <c r="Y14" s="155" t="s">
        <v>59</v>
      </c>
      <c r="Z14" s="154" t="s">
        <v>58</v>
      </c>
      <c r="AA14" s="153" t="s">
        <v>57</v>
      </c>
      <c r="AB14" s="152" t="s">
        <v>56</v>
      </c>
      <c r="AC14" s="151" t="s">
        <v>55</v>
      </c>
      <c r="AD14" s="150" t="s">
        <v>54</v>
      </c>
      <c r="AE14" s="155" t="s">
        <v>59</v>
      </c>
      <c r="AF14" s="154" t="s">
        <v>58</v>
      </c>
      <c r="AG14" s="153" t="s">
        <v>57</v>
      </c>
      <c r="AH14" s="152" t="s">
        <v>56</v>
      </c>
      <c r="AI14" s="151" t="s">
        <v>55</v>
      </c>
      <c r="AJ14" s="150" t="s">
        <v>54</v>
      </c>
    </row>
    <row r="15" spans="2:36" s="10" customFormat="1" ht="248.25" customHeight="1" thickBot="1" x14ac:dyDescent="0.25">
      <c r="B15" s="206">
        <v>1</v>
      </c>
      <c r="C15" s="208">
        <v>0.2</v>
      </c>
      <c r="D15" s="210" t="s">
        <v>53</v>
      </c>
      <c r="E15" s="84">
        <v>0.25</v>
      </c>
      <c r="F15" s="149" t="s">
        <v>52</v>
      </c>
      <c r="G15" s="148">
        <v>1</v>
      </c>
      <c r="H15" s="114" t="s">
        <v>51</v>
      </c>
      <c r="I15" s="147" t="s">
        <v>93</v>
      </c>
      <c r="J15" s="146" t="s">
        <v>50</v>
      </c>
      <c r="K15" s="145" t="s">
        <v>12</v>
      </c>
      <c r="L15" s="144" t="s">
        <v>41</v>
      </c>
      <c r="M15" s="143"/>
      <c r="N15" s="87"/>
      <c r="O15" s="143"/>
      <c r="P15" s="88"/>
      <c r="Q15" s="84"/>
      <c r="R15" s="84"/>
      <c r="S15" s="143"/>
      <c r="T15" s="87"/>
      <c r="U15" s="86"/>
      <c r="V15" s="89"/>
      <c r="W15" s="84"/>
      <c r="X15" s="84"/>
      <c r="Y15" s="143"/>
      <c r="Z15" s="86"/>
      <c r="AA15" s="86"/>
      <c r="AB15" s="88"/>
      <c r="AC15" s="84"/>
      <c r="AD15" s="84"/>
      <c r="AE15" s="143"/>
      <c r="AF15" s="86"/>
      <c r="AG15" s="86"/>
      <c r="AH15" s="88"/>
      <c r="AI15" s="84"/>
      <c r="AJ15" s="83"/>
    </row>
    <row r="16" spans="2:36" s="10" customFormat="1" ht="65.25" customHeight="1" thickBot="1" x14ac:dyDescent="0.25">
      <c r="B16" s="206"/>
      <c r="C16" s="208"/>
      <c r="D16" s="210"/>
      <c r="E16" s="142">
        <v>0.25</v>
      </c>
      <c r="F16" s="141" t="s">
        <v>49</v>
      </c>
      <c r="G16" s="140">
        <v>1</v>
      </c>
      <c r="H16" s="77" t="s">
        <v>48</v>
      </c>
      <c r="I16" s="136">
        <v>46236</v>
      </c>
      <c r="J16" s="136">
        <v>46325</v>
      </c>
      <c r="K16" s="77" t="s">
        <v>12</v>
      </c>
      <c r="L16" s="139" t="s">
        <v>41</v>
      </c>
      <c r="M16" s="134"/>
      <c r="N16" s="71"/>
      <c r="O16" s="134"/>
      <c r="P16" s="72"/>
      <c r="Q16" s="68"/>
      <c r="R16" s="68"/>
      <c r="S16" s="134"/>
      <c r="T16" s="71"/>
      <c r="U16" s="70"/>
      <c r="V16" s="73"/>
      <c r="W16" s="68"/>
      <c r="X16" s="68"/>
      <c r="Y16" s="134"/>
      <c r="Z16" s="70"/>
      <c r="AA16" s="70"/>
      <c r="AB16" s="72"/>
      <c r="AC16" s="68"/>
      <c r="AD16" s="68"/>
      <c r="AE16" s="134"/>
      <c r="AF16" s="70"/>
      <c r="AG16" s="70"/>
      <c r="AH16" s="72"/>
      <c r="AI16" s="68"/>
      <c r="AJ16" s="67"/>
    </row>
    <row r="17" spans="1:36" s="10" customFormat="1" ht="67.5" customHeight="1" thickBot="1" x14ac:dyDescent="0.25">
      <c r="B17" s="206"/>
      <c r="C17" s="208"/>
      <c r="D17" s="210"/>
      <c r="E17" s="68">
        <v>0.2</v>
      </c>
      <c r="F17" s="138" t="s">
        <v>47</v>
      </c>
      <c r="G17" s="108">
        <v>1</v>
      </c>
      <c r="H17" s="77" t="s">
        <v>46</v>
      </c>
      <c r="I17" s="137">
        <v>46055</v>
      </c>
      <c r="J17" s="136">
        <v>46175</v>
      </c>
      <c r="K17" s="77" t="s">
        <v>12</v>
      </c>
      <c r="L17" s="135" t="s">
        <v>28</v>
      </c>
      <c r="M17" s="134"/>
      <c r="N17" s="71"/>
      <c r="O17" s="134"/>
      <c r="P17" s="72"/>
      <c r="Q17" s="68"/>
      <c r="R17" s="68"/>
      <c r="S17" s="134"/>
      <c r="T17" s="71"/>
      <c r="U17" s="70"/>
      <c r="V17" s="73"/>
      <c r="W17" s="68"/>
      <c r="X17" s="68"/>
      <c r="Y17" s="134"/>
      <c r="Z17" s="70"/>
      <c r="AA17" s="70"/>
      <c r="AB17" s="72"/>
      <c r="AC17" s="68"/>
      <c r="AD17" s="68"/>
      <c r="AE17" s="134"/>
      <c r="AF17" s="70"/>
      <c r="AG17" s="70"/>
      <c r="AH17" s="72"/>
      <c r="AI17" s="68"/>
      <c r="AJ17" s="67"/>
    </row>
    <row r="18" spans="1:36" s="10" customFormat="1" ht="75" customHeight="1" thickBot="1" x14ac:dyDescent="0.25">
      <c r="B18" s="207"/>
      <c r="C18" s="209"/>
      <c r="D18" s="211"/>
      <c r="E18" s="52">
        <v>0.3</v>
      </c>
      <c r="F18" s="133" t="s">
        <v>45</v>
      </c>
      <c r="G18" s="52">
        <v>1</v>
      </c>
      <c r="H18" s="102" t="s">
        <v>44</v>
      </c>
      <c r="I18" s="132" t="s">
        <v>43</v>
      </c>
      <c r="J18" s="131" t="s">
        <v>42</v>
      </c>
      <c r="K18" s="130" t="s">
        <v>12</v>
      </c>
      <c r="L18" s="129" t="s">
        <v>41</v>
      </c>
      <c r="M18" s="100"/>
      <c r="N18" s="59"/>
      <c r="O18" s="100"/>
      <c r="P18" s="56"/>
      <c r="Q18" s="52"/>
      <c r="R18" s="52"/>
      <c r="S18" s="55"/>
      <c r="T18" s="55"/>
      <c r="U18" s="54"/>
      <c r="V18" s="57"/>
      <c r="W18" s="52"/>
      <c r="X18" s="52"/>
      <c r="Y18" s="55"/>
      <c r="Z18" s="55"/>
      <c r="AA18" s="54"/>
      <c r="AB18" s="56"/>
      <c r="AC18" s="52"/>
      <c r="AD18" s="52"/>
      <c r="AE18" s="55"/>
      <c r="AF18" s="55"/>
      <c r="AG18" s="54"/>
      <c r="AH18" s="56"/>
      <c r="AI18" s="52"/>
      <c r="AJ18" s="51"/>
    </row>
    <row r="19" spans="1:36" s="10" customFormat="1" ht="66" customHeight="1" x14ac:dyDescent="0.2">
      <c r="B19" s="219">
        <v>2</v>
      </c>
      <c r="C19" s="221">
        <v>0.2</v>
      </c>
      <c r="D19" s="223" t="s">
        <v>40</v>
      </c>
      <c r="E19" s="84">
        <v>0.1</v>
      </c>
      <c r="F19" s="128" t="s">
        <v>39</v>
      </c>
      <c r="G19" s="127">
        <v>1</v>
      </c>
      <c r="H19" s="114" t="s">
        <v>38</v>
      </c>
      <c r="I19" s="115">
        <v>46055</v>
      </c>
      <c r="J19" s="115">
        <v>46142</v>
      </c>
      <c r="K19" s="114" t="s">
        <v>12</v>
      </c>
      <c r="L19" s="126" t="s">
        <v>1</v>
      </c>
      <c r="M19" s="87"/>
      <c r="N19" s="87"/>
      <c r="O19" s="125"/>
      <c r="P19" s="88"/>
      <c r="Q19" s="112"/>
      <c r="R19" s="84"/>
      <c r="S19" s="87"/>
      <c r="T19" s="87"/>
      <c r="U19" s="86"/>
      <c r="V19" s="89"/>
      <c r="W19" s="112"/>
      <c r="X19" s="84"/>
      <c r="Y19" s="87"/>
      <c r="Z19" s="87"/>
      <c r="AA19" s="86"/>
      <c r="AB19" s="88"/>
      <c r="AC19" s="112"/>
      <c r="AD19" s="84"/>
      <c r="AE19" s="87"/>
      <c r="AF19" s="87"/>
      <c r="AG19" s="86"/>
      <c r="AH19" s="88"/>
      <c r="AI19" s="112"/>
      <c r="AJ19" s="83"/>
    </row>
    <row r="20" spans="1:36" s="10" customFormat="1" ht="75.75" customHeight="1" thickBot="1" x14ac:dyDescent="0.35">
      <c r="B20" s="220"/>
      <c r="C20" s="222"/>
      <c r="D20" s="224"/>
      <c r="E20" s="52">
        <v>0.9</v>
      </c>
      <c r="F20" s="124" t="s">
        <v>95</v>
      </c>
      <c r="G20" s="52">
        <v>1</v>
      </c>
      <c r="H20" s="102" t="s">
        <v>37</v>
      </c>
      <c r="I20" s="103">
        <v>46146</v>
      </c>
      <c r="J20" s="103">
        <v>46387</v>
      </c>
      <c r="K20" s="102" t="s">
        <v>12</v>
      </c>
      <c r="L20" s="123" t="s">
        <v>36</v>
      </c>
      <c r="M20" s="121"/>
      <c r="N20" s="122"/>
      <c r="O20" s="121"/>
      <c r="P20" s="53"/>
      <c r="Q20" s="99"/>
      <c r="R20" s="52"/>
      <c r="S20" s="119"/>
      <c r="T20" s="55"/>
      <c r="U20" s="120"/>
      <c r="V20" s="57"/>
      <c r="W20" s="99"/>
      <c r="X20" s="52"/>
      <c r="Y20" s="119"/>
      <c r="Z20" s="119"/>
      <c r="AA20" s="119"/>
      <c r="AB20" s="56"/>
      <c r="AC20" s="99"/>
      <c r="AD20" s="52"/>
      <c r="AE20" s="119"/>
      <c r="AF20" s="119"/>
      <c r="AG20" s="119"/>
      <c r="AH20" s="53"/>
      <c r="AI20" s="99"/>
      <c r="AJ20" s="51"/>
    </row>
    <row r="21" spans="1:36" s="10" customFormat="1" ht="125.25" customHeight="1" x14ac:dyDescent="0.3">
      <c r="B21" s="206">
        <v>3</v>
      </c>
      <c r="C21" s="214">
        <v>0.15</v>
      </c>
      <c r="D21" s="210" t="s">
        <v>35</v>
      </c>
      <c r="E21" s="84">
        <v>0.1</v>
      </c>
      <c r="F21" s="118" t="s">
        <v>34</v>
      </c>
      <c r="G21" s="117">
        <v>3</v>
      </c>
      <c r="H21" s="116" t="s">
        <v>33</v>
      </c>
      <c r="I21" s="115">
        <v>46083</v>
      </c>
      <c r="J21" s="115">
        <v>46387</v>
      </c>
      <c r="K21" s="114" t="s">
        <v>22</v>
      </c>
      <c r="L21" s="113" t="s">
        <v>32</v>
      </c>
      <c r="M21" s="90"/>
      <c r="N21" s="91"/>
      <c r="O21" s="90"/>
      <c r="P21" s="85"/>
      <c r="Q21" s="112"/>
      <c r="R21" s="84"/>
      <c r="S21" s="87"/>
      <c r="T21" s="87"/>
      <c r="U21" s="86"/>
      <c r="V21" s="89"/>
      <c r="W21" s="112"/>
      <c r="X21" s="84"/>
      <c r="Y21" s="87"/>
      <c r="Z21" s="87"/>
      <c r="AA21" s="86"/>
      <c r="AB21" s="88"/>
      <c r="AC21" s="112"/>
      <c r="AD21" s="84"/>
      <c r="AE21" s="87"/>
      <c r="AF21" s="87"/>
      <c r="AG21" s="86"/>
      <c r="AH21" s="85"/>
      <c r="AI21" s="112"/>
      <c r="AJ21" s="83"/>
    </row>
    <row r="22" spans="1:36" s="10" customFormat="1" ht="61.5" customHeight="1" x14ac:dyDescent="0.3">
      <c r="B22" s="212"/>
      <c r="C22" s="215"/>
      <c r="D22" s="217"/>
      <c r="E22" s="68">
        <v>0.25</v>
      </c>
      <c r="F22" s="109" t="s">
        <v>96</v>
      </c>
      <c r="G22" s="108">
        <v>4</v>
      </c>
      <c r="H22" s="111" t="s">
        <v>31</v>
      </c>
      <c r="I22" s="107">
        <v>46037</v>
      </c>
      <c r="J22" s="107">
        <v>46387</v>
      </c>
      <c r="K22" s="77" t="s">
        <v>22</v>
      </c>
      <c r="L22" s="110" t="s">
        <v>30</v>
      </c>
      <c r="M22" s="74"/>
      <c r="N22" s="75"/>
      <c r="O22" s="74"/>
      <c r="P22" s="69"/>
      <c r="Q22" s="106"/>
      <c r="R22" s="68"/>
      <c r="S22" s="71"/>
      <c r="T22" s="71"/>
      <c r="U22" s="70"/>
      <c r="V22" s="73"/>
      <c r="W22" s="106"/>
      <c r="X22" s="68"/>
      <c r="Y22" s="71"/>
      <c r="Z22" s="71"/>
      <c r="AA22" s="70"/>
      <c r="AB22" s="72"/>
      <c r="AC22" s="106"/>
      <c r="AD22" s="68"/>
      <c r="AE22" s="71"/>
      <c r="AF22" s="71"/>
      <c r="AG22" s="70"/>
      <c r="AH22" s="69"/>
      <c r="AI22" s="106"/>
      <c r="AJ22" s="67"/>
    </row>
    <row r="23" spans="1:36" s="10" customFormat="1" ht="40.5" customHeight="1" x14ac:dyDescent="0.3">
      <c r="B23" s="212"/>
      <c r="C23" s="215"/>
      <c r="D23" s="217"/>
      <c r="E23" s="68">
        <v>0.25</v>
      </c>
      <c r="F23" s="109" t="s">
        <v>29</v>
      </c>
      <c r="G23" s="108">
        <v>4</v>
      </c>
      <c r="H23" s="77" t="s">
        <v>20</v>
      </c>
      <c r="I23" s="107">
        <v>46055</v>
      </c>
      <c r="J23" s="107">
        <v>46387</v>
      </c>
      <c r="K23" s="77" t="s">
        <v>22</v>
      </c>
      <c r="L23" s="76" t="s">
        <v>28</v>
      </c>
      <c r="M23" s="74"/>
      <c r="N23" s="75"/>
      <c r="O23" s="74"/>
      <c r="P23" s="69"/>
      <c r="Q23" s="106"/>
      <c r="R23" s="68"/>
      <c r="S23" s="71"/>
      <c r="T23" s="71"/>
      <c r="U23" s="70"/>
      <c r="V23" s="73"/>
      <c r="W23" s="106"/>
      <c r="X23" s="68"/>
      <c r="Y23" s="71"/>
      <c r="Z23" s="71"/>
      <c r="AA23" s="70"/>
      <c r="AB23" s="72"/>
      <c r="AC23" s="106"/>
      <c r="AD23" s="68"/>
      <c r="AE23" s="71"/>
      <c r="AF23" s="71"/>
      <c r="AG23" s="70"/>
      <c r="AH23" s="69"/>
      <c r="AI23" s="106"/>
      <c r="AJ23" s="67"/>
    </row>
    <row r="24" spans="1:36" s="10" customFormat="1" ht="54.75" customHeight="1" thickBot="1" x14ac:dyDescent="0.35">
      <c r="B24" s="213"/>
      <c r="C24" s="216"/>
      <c r="D24" s="218"/>
      <c r="E24" s="52">
        <v>0.4</v>
      </c>
      <c r="F24" s="105" t="s">
        <v>27</v>
      </c>
      <c r="G24" s="104">
        <v>48</v>
      </c>
      <c r="H24" s="61" t="s">
        <v>26</v>
      </c>
      <c r="I24" s="103">
        <v>46035</v>
      </c>
      <c r="J24" s="103">
        <v>46387</v>
      </c>
      <c r="K24" s="102" t="s">
        <v>22</v>
      </c>
      <c r="L24" s="101" t="s">
        <v>1</v>
      </c>
      <c r="M24" s="58"/>
      <c r="N24" s="59"/>
      <c r="O24" s="58"/>
      <c r="P24" s="53"/>
      <c r="Q24" s="99"/>
      <c r="R24" s="52"/>
      <c r="S24" s="100"/>
      <c r="T24" s="55"/>
      <c r="U24" s="100"/>
      <c r="V24" s="57"/>
      <c r="W24" s="99"/>
      <c r="X24" s="52"/>
      <c r="Y24" s="55"/>
      <c r="Z24" s="55"/>
      <c r="AA24" s="54"/>
      <c r="AB24" s="56"/>
      <c r="AC24" s="99"/>
      <c r="AD24" s="52"/>
      <c r="AE24" s="55"/>
      <c r="AF24" s="55"/>
      <c r="AG24" s="54"/>
      <c r="AH24" s="53"/>
      <c r="AI24" s="99"/>
      <c r="AJ24" s="51"/>
    </row>
    <row r="25" spans="1:36" s="10" customFormat="1" ht="90" customHeight="1" x14ac:dyDescent="0.3">
      <c r="B25" s="206">
        <v>4</v>
      </c>
      <c r="C25" s="231">
        <v>0.1</v>
      </c>
      <c r="D25" s="234" t="s">
        <v>25</v>
      </c>
      <c r="E25" s="98">
        <v>0.3</v>
      </c>
      <c r="F25" s="97" t="s">
        <v>24</v>
      </c>
      <c r="G25" s="96">
        <v>2</v>
      </c>
      <c r="H25" s="93" t="s">
        <v>23</v>
      </c>
      <c r="I25" s="95">
        <v>46055</v>
      </c>
      <c r="J25" s="94">
        <v>46295</v>
      </c>
      <c r="K25" s="93" t="s">
        <v>2</v>
      </c>
      <c r="L25" s="92" t="s">
        <v>22</v>
      </c>
      <c r="M25" s="90"/>
      <c r="N25" s="91"/>
      <c r="O25" s="90"/>
      <c r="P25" s="85"/>
      <c r="Q25" s="84"/>
      <c r="R25" s="84"/>
      <c r="S25" s="87"/>
      <c r="T25" s="87"/>
      <c r="U25" s="86"/>
      <c r="V25" s="89"/>
      <c r="W25" s="84"/>
      <c r="X25" s="84"/>
      <c r="Y25" s="87"/>
      <c r="Z25" s="87"/>
      <c r="AA25" s="86"/>
      <c r="AB25" s="88"/>
      <c r="AC25" s="84"/>
      <c r="AD25" s="84"/>
      <c r="AE25" s="87"/>
      <c r="AF25" s="87"/>
      <c r="AG25" s="86"/>
      <c r="AH25" s="85"/>
      <c r="AI25" s="84"/>
      <c r="AJ25" s="83"/>
    </row>
    <row r="26" spans="1:36" s="10" customFormat="1" ht="77.25" customHeight="1" x14ac:dyDescent="0.3">
      <c r="B26" s="212"/>
      <c r="C26" s="232"/>
      <c r="D26" s="235"/>
      <c r="E26" s="68">
        <v>0.2</v>
      </c>
      <c r="F26" s="82" t="s">
        <v>21</v>
      </c>
      <c r="G26" s="81">
        <v>2</v>
      </c>
      <c r="H26" s="80" t="s">
        <v>20</v>
      </c>
      <c r="I26" s="79">
        <v>46118</v>
      </c>
      <c r="J26" s="78">
        <v>46384</v>
      </c>
      <c r="K26" s="77" t="s">
        <v>2</v>
      </c>
      <c r="L26" s="76" t="s">
        <v>19</v>
      </c>
      <c r="M26" s="74"/>
      <c r="N26" s="75"/>
      <c r="O26" s="74"/>
      <c r="P26" s="69"/>
      <c r="Q26" s="68"/>
      <c r="R26" s="68"/>
      <c r="S26" s="71"/>
      <c r="T26" s="71"/>
      <c r="U26" s="70"/>
      <c r="V26" s="73"/>
      <c r="W26" s="68"/>
      <c r="X26" s="68"/>
      <c r="Y26" s="71"/>
      <c r="Z26" s="71"/>
      <c r="AA26" s="70"/>
      <c r="AB26" s="72"/>
      <c r="AC26" s="68"/>
      <c r="AD26" s="68"/>
      <c r="AE26" s="71"/>
      <c r="AF26" s="71"/>
      <c r="AG26" s="70"/>
      <c r="AH26" s="69"/>
      <c r="AI26" s="68"/>
      <c r="AJ26" s="67"/>
    </row>
    <row r="27" spans="1:36" s="10" customFormat="1" ht="68.25" customHeight="1" thickBot="1" x14ac:dyDescent="0.35">
      <c r="B27" s="213"/>
      <c r="C27" s="233"/>
      <c r="D27" s="236"/>
      <c r="E27" s="65">
        <v>0.5</v>
      </c>
      <c r="F27" s="66" t="s">
        <v>18</v>
      </c>
      <c r="G27" s="65">
        <v>1</v>
      </c>
      <c r="H27" s="64" t="s">
        <v>17</v>
      </c>
      <c r="I27" s="63">
        <v>46055</v>
      </c>
      <c r="J27" s="62">
        <v>46387</v>
      </c>
      <c r="K27" s="61" t="s">
        <v>2</v>
      </c>
      <c r="L27" s="60" t="s">
        <v>16</v>
      </c>
      <c r="M27" s="58"/>
      <c r="N27" s="59"/>
      <c r="O27" s="58"/>
      <c r="P27" s="53"/>
      <c r="Q27" s="52"/>
      <c r="R27" s="52"/>
      <c r="S27" s="55"/>
      <c r="T27" s="55"/>
      <c r="U27" s="54"/>
      <c r="V27" s="57"/>
      <c r="W27" s="52"/>
      <c r="X27" s="52"/>
      <c r="Y27" s="55"/>
      <c r="Z27" s="55"/>
      <c r="AA27" s="54"/>
      <c r="AB27" s="56"/>
      <c r="AC27" s="52"/>
      <c r="AD27" s="52"/>
      <c r="AE27" s="55"/>
      <c r="AF27" s="55"/>
      <c r="AG27" s="54"/>
      <c r="AH27" s="53"/>
      <c r="AI27" s="52"/>
      <c r="AJ27" s="51"/>
    </row>
    <row r="28" spans="1:36" s="10" customFormat="1" ht="107.25" customHeight="1" thickBot="1" x14ac:dyDescent="0.35">
      <c r="B28" s="50">
        <v>5</v>
      </c>
      <c r="C28" s="38">
        <v>0.1</v>
      </c>
      <c r="D28" s="49" t="s">
        <v>15</v>
      </c>
      <c r="E28" s="12">
        <v>1</v>
      </c>
      <c r="F28" s="48" t="s">
        <v>14</v>
      </c>
      <c r="G28" s="47">
        <v>3</v>
      </c>
      <c r="H28" s="46" t="s">
        <v>13</v>
      </c>
      <c r="I28" s="45">
        <v>46113</v>
      </c>
      <c r="J28" s="44">
        <v>46387</v>
      </c>
      <c r="K28" s="43" t="s">
        <v>12</v>
      </c>
      <c r="L28" s="42" t="s">
        <v>11</v>
      </c>
      <c r="M28" s="21"/>
      <c r="N28" s="22"/>
      <c r="O28" s="21"/>
      <c r="P28" s="13"/>
      <c r="Q28" s="12"/>
      <c r="R28" s="12"/>
      <c r="S28" s="20"/>
      <c r="T28" s="20"/>
      <c r="U28" s="14"/>
      <c r="V28" s="18"/>
      <c r="W28" s="12"/>
      <c r="X28" s="12"/>
      <c r="Y28" s="20"/>
      <c r="Z28" s="20"/>
      <c r="AA28" s="14"/>
      <c r="AB28" s="17"/>
      <c r="AC28" s="12"/>
      <c r="AD28" s="12"/>
      <c r="AE28" s="20"/>
      <c r="AF28" s="20"/>
      <c r="AG28" s="14"/>
      <c r="AH28" s="13"/>
      <c r="AI28" s="12"/>
      <c r="AJ28" s="11"/>
    </row>
    <row r="29" spans="1:36" s="10" customFormat="1" ht="346.5" customHeight="1" thickBot="1" x14ac:dyDescent="0.35">
      <c r="B29" s="41">
        <v>6</v>
      </c>
      <c r="C29" s="36">
        <v>0.15</v>
      </c>
      <c r="D29" s="40" t="s">
        <v>10</v>
      </c>
      <c r="E29" s="12">
        <v>1</v>
      </c>
      <c r="F29" s="39" t="s">
        <v>9</v>
      </c>
      <c r="G29" s="38">
        <v>1</v>
      </c>
      <c r="H29" s="36" t="s">
        <v>8</v>
      </c>
      <c r="I29" s="37">
        <v>46056</v>
      </c>
      <c r="J29" s="37">
        <v>46387</v>
      </c>
      <c r="K29" s="36" t="s">
        <v>7</v>
      </c>
      <c r="L29" s="36" t="s">
        <v>6</v>
      </c>
      <c r="M29" s="23"/>
      <c r="N29" s="22"/>
      <c r="O29" s="35"/>
      <c r="P29" s="13"/>
      <c r="Q29" s="12"/>
      <c r="R29" s="12"/>
      <c r="S29" s="34"/>
      <c r="T29" s="20"/>
      <c r="U29" s="34"/>
      <c r="V29" s="18"/>
      <c r="W29" s="12"/>
      <c r="X29" s="12"/>
      <c r="Y29" s="34"/>
      <c r="Z29" s="15"/>
      <c r="AA29" s="14"/>
      <c r="AB29" s="17"/>
      <c r="AC29" s="12"/>
      <c r="AD29" s="12"/>
      <c r="AE29" s="34"/>
      <c r="AF29" s="15"/>
      <c r="AG29" s="14"/>
      <c r="AH29" s="13"/>
      <c r="AI29" s="12"/>
      <c r="AJ29" s="11"/>
    </row>
    <row r="30" spans="1:36" s="10" customFormat="1" ht="138.75" customHeight="1" thickBot="1" x14ac:dyDescent="0.35">
      <c r="A30" s="33"/>
      <c r="B30" s="32">
        <v>7</v>
      </c>
      <c r="C30" s="31">
        <v>0.1</v>
      </c>
      <c r="D30" s="30" t="s">
        <v>5</v>
      </c>
      <c r="E30" s="29">
        <v>1</v>
      </c>
      <c r="F30" s="28" t="s">
        <v>4</v>
      </c>
      <c r="G30" s="27">
        <v>1</v>
      </c>
      <c r="H30" s="25" t="s">
        <v>3</v>
      </c>
      <c r="I30" s="26">
        <v>46055</v>
      </c>
      <c r="J30" s="26">
        <v>46371</v>
      </c>
      <c r="K30" s="25" t="s">
        <v>2</v>
      </c>
      <c r="L30" s="24" t="s">
        <v>1</v>
      </c>
      <c r="M30" s="23"/>
      <c r="N30" s="22"/>
      <c r="O30" s="21"/>
      <c r="P30" s="13"/>
      <c r="Q30" s="12"/>
      <c r="R30" s="12"/>
      <c r="S30" s="19"/>
      <c r="T30" s="20"/>
      <c r="U30" s="19"/>
      <c r="V30" s="18"/>
      <c r="W30" s="12"/>
      <c r="X30" s="12"/>
      <c r="Y30" s="16"/>
      <c r="Z30" s="15"/>
      <c r="AA30" s="14"/>
      <c r="AB30" s="17"/>
      <c r="AC30" s="12"/>
      <c r="AD30" s="12"/>
      <c r="AE30" s="16"/>
      <c r="AF30" s="15"/>
      <c r="AG30" s="14"/>
      <c r="AH30" s="13"/>
      <c r="AI30" s="12"/>
      <c r="AJ30" s="11"/>
    </row>
    <row r="31" spans="1:36" ht="25.5" customHeight="1" thickBot="1" x14ac:dyDescent="0.3">
      <c r="C31" s="9">
        <f>SUM(C15:C30)</f>
        <v>1</v>
      </c>
      <c r="N31" s="228" t="s">
        <v>0</v>
      </c>
      <c r="O31" s="229"/>
      <c r="P31" s="230"/>
      <c r="Q31" s="8" t="e">
        <f>+(P15*E15*C15)+(P18*E18*C18)+(P19*E19*C19)+(P20*E20*C19)+(P21*E21*C21)+(P24*E24*C21)+(P25*E25*C25)+(P29*E29*C29)+(#REF!*#REF!*C29)</f>
        <v>#REF!</v>
      </c>
      <c r="R31" s="7">
        <f>SUM(Q15:Q29)</f>
        <v>0</v>
      </c>
      <c r="S31" s="6" t="e">
        <f>(R15*E15*C15)+(R18*E18*C18)+(R19*E19*C19)+(R20*E20*C19)+(R21*E21*C21)+(R24*E24*C21)+(R25*E25*C25)+(R29*E29*C29)+(#REF!*#REF!*C29)</f>
        <v>#REF!</v>
      </c>
      <c r="T31" s="228" t="s">
        <v>0</v>
      </c>
      <c r="U31" s="229"/>
      <c r="V31" s="230"/>
      <c r="W31" s="8" t="e">
        <f>+(V15*E15*C15)+(V18*E18*C18)+(V19*E19*C19)+(V20*E20*C19)+(V21*E21*C21)+(V24*E24*C21)+(V25*E25*C25)+(V29*E29*C29)+(#REF!*#REF!*C29)</f>
        <v>#REF!</v>
      </c>
      <c r="X31" s="7">
        <f>SUM(W15:W29)</f>
        <v>0</v>
      </c>
      <c r="Y31" s="6" t="e">
        <f>(X15*E15*C15)+(X18*E18*C18)+(X19*E19*C19)+(X20*E20*C19)+(X21*E21*C21)+(X24*E24*C21)+(X25*E25*C25)+(X29*E29*C29)+(#REF!*#REF!*C29)</f>
        <v>#REF!</v>
      </c>
      <c r="Z31" s="228" t="s">
        <v>0</v>
      </c>
      <c r="AA31" s="229"/>
      <c r="AB31" s="230"/>
      <c r="AC31" s="8" t="e">
        <f>+(AB15*E15*C15)+(AB18*E18*C18)+(AB19*E19*C19)+(AB20*E20*C19)+(AB21*E21*C21)+(AB24*E24*C21)+(AB25*E25*C25)+(AB29*E29*C29)+(#REF!*#REF!*C29)</f>
        <v>#REF!</v>
      </c>
      <c r="AD31" s="7">
        <f>SUM(AC15:AC29)</f>
        <v>0</v>
      </c>
      <c r="AE31" s="6" t="e">
        <f>(AD15*E15*C15)+(AD18*E18*C18)+(AD19*E19*C19)+(AD20*E20*C19)+(AD21*E21*C21)+(AD24*E24*C21)+(AD25*E25*C25)+(AD29*E29*C29)+(#REF!*#REF!*C29)</f>
        <v>#REF!</v>
      </c>
      <c r="AF31" s="228" t="s">
        <v>0</v>
      </c>
      <c r="AG31" s="229"/>
      <c r="AH31" s="230"/>
      <c r="AI31" s="5" t="e">
        <f>+(AH15*K15*I15)+(AH18*K18*I18)+(AH19*K19*I19)+(AH20*K20*I19)+(AH21*K21*I21)+(AH24*K24*I21)+(AH25*K25*I25)+(AH29*K29*I29)+(#REF!*#REF!*I29)</f>
        <v>#VALUE!</v>
      </c>
      <c r="AJ31" s="4">
        <f>SUM(AI15:AI29)</f>
        <v>0</v>
      </c>
    </row>
    <row r="32" spans="1:36" s="2" customFormat="1" ht="13.5" customHeight="1" x14ac:dyDescent="0.25">
      <c r="A32" s="1"/>
      <c r="B32" s="3"/>
      <c r="C32" s="3"/>
      <c r="Q32" s="3"/>
      <c r="W32" s="3"/>
      <c r="AC32" s="3"/>
      <c r="AI32" s="3"/>
    </row>
  </sheetData>
  <protectedRanges>
    <protectedRange sqref="K14:L14 E14:H14" name="Simulado"/>
    <protectedRange sqref="C15:C17 I19:J19 H15:J18 G19 K18:K20 K15:L17 L18 E15:G17" name="Simulado_1"/>
  </protectedRanges>
  <mergeCells count="39">
    <mergeCell ref="N31:P31"/>
    <mergeCell ref="T31:V31"/>
    <mergeCell ref="Z31:AB31"/>
    <mergeCell ref="AF31:AH31"/>
    <mergeCell ref="B25:B27"/>
    <mergeCell ref="C25:C27"/>
    <mergeCell ref="D25:D27"/>
    <mergeCell ref="AE13:AH13"/>
    <mergeCell ref="B15:B18"/>
    <mergeCell ref="C15:C18"/>
    <mergeCell ref="D15:D18"/>
    <mergeCell ref="B21:B24"/>
    <mergeCell ref="C21:C24"/>
    <mergeCell ref="D21:D24"/>
    <mergeCell ref="B19:B20"/>
    <mergeCell ref="C19:C20"/>
    <mergeCell ref="D19:D20"/>
    <mergeCell ref="B13:E13"/>
    <mergeCell ref="F13:L13"/>
    <mergeCell ref="M13:P13"/>
    <mergeCell ref="S13:V13"/>
    <mergeCell ref="Y13:AB13"/>
    <mergeCell ref="B10:E10"/>
    <mergeCell ref="F10:L10"/>
    <mergeCell ref="B11:E11"/>
    <mergeCell ref="F11:L11"/>
    <mergeCell ref="B12:E12"/>
    <mergeCell ref="F12:L12"/>
    <mergeCell ref="B6:AJ6"/>
    <mergeCell ref="B7:L7"/>
    <mergeCell ref="B8:E8"/>
    <mergeCell ref="F8:L8"/>
    <mergeCell ref="B9:E9"/>
    <mergeCell ref="F9:L9"/>
    <mergeCell ref="B2:D4"/>
    <mergeCell ref="E2:AG4"/>
    <mergeCell ref="AH2:AI2"/>
    <mergeCell ref="AH3:AI3"/>
    <mergeCell ref="AH4:AI4"/>
  </mergeCells>
  <dataValidations disablePrompts="1" count="11">
    <dataValidation allowBlank="1" showInputMessage="1" showErrorMessage="1" promptTitle="Peso por actividad" prompt="Debe asignarse un porcentaje a cada actividad, el peso de las actividades debe sumar un 100%." sqref="E14" xr:uid="{74144851-0DFD-40C4-8CE5-A56131327086}"/>
    <dataValidation allowBlank="1" showInputMessage="1" showErrorMessage="1" promptTitle="Análisis Cualitativo" prompt="Se debe describir la gestión realizada durante el periodo reportado fechas, actividades relevante  y en caso de que aplique que falta para cumplir el 100%" sqref="N14 T14 Z14 AF14" xr:uid="{9FD21887-97E7-43FB-9F39-FECF7BDA07A7}"/>
    <dataValidation allowBlank="1" showInputMessage="1" showErrorMessage="1" promptTitle="Polìtica de Gestión " prompt="Incluir el nombre de la política MIPG: Ej: Planeación Institucional" sqref="B8:D8" xr:uid="{DA2BDDE5-61D0-433B-A3C3-09F27F21B8E3}"/>
    <dataValidation allowBlank="1" showInputMessage="1" showErrorMessage="1" promptTitle="Objetivo de la política " prompt="Incluir el propósito relacionado en el Manual de MIPG " sqref="B9:D9" xr:uid="{E4CCAE08-E287-47EB-94F2-45B95D60FCEC}"/>
    <dataValidation allowBlank="1" showInputMessage="1" showErrorMessage="1" promptTitle="Líder la política " prompt="Relacionar Cargo del líder de la política (Subdirector/Jefe) y adicional si aplica el cargo de la coordinación. Ejm: Subdirector SAF - Coordinador del Grupo de Gestión Contractual" sqref="B11:E11" xr:uid="{A90984DF-034F-41DF-951C-C59E681B6592}"/>
    <dataValidation allowBlank="1" showInputMessage="1" showErrorMessage="1" promptTitle="Versión " prompt="Este campo será diligenciado únicamente por la OAP cuando sea requerido. Ejm: Versión 1: Aprobación del plan de acción de la política en el CIGD del XX/XX/202X" sqref="B12:D12" xr:uid="{681124B8-015A-4CA4-8550-134D28DE006D}"/>
    <dataValidation allowBlank="1" showInputMessage="1" showErrorMessage="1" promptTitle="Dimensión No." prompt="Incluir en texto la dimensión en la cual se encuentra la política MIPG. Ejm: La polìtica institucional corresponde a la dimensión  Direccionamiento Estratégico. _x000a_ _x000a_" sqref="B13" xr:uid="{0A6EF35E-1D90-424C-83C6-DB1288A3D55C}"/>
    <dataValidation allowBlank="1" showInputMessage="1" showErrorMessage="1" promptTitle="Ítem" prompt="En este campo se relaciona el número consecutivo de acciones formuladas _x000a_" sqref="B14" xr:uid="{BE67BFF6-46F0-4F3F-B00D-09E26FD38C5A}"/>
    <dataValidation allowBlank="1" showInputMessage="1" showErrorMessage="1" promptTitle="Acción" prompt="Se debe relacionar la acción principal a desarrollar de acuerdo con lo identificado con los diferentes insumos y se debe redactar iniciando en verbo infinitivo. " sqref="D14" xr:uid="{BDE75737-D822-4D30-91CA-6108F9FA9CB5}"/>
    <dataValidation allowBlank="1" showInputMessage="1" showErrorMessage="1" promptTitle="Peso de la Acción " prompt="Debe asignarse un porcentaje a cada acción, el peso de las acciones debe sumar un 100%,  por lo cual se requiere de atención detalle en el peso dado a cada una de ellas " sqref="C14" xr:uid="{E22009F3-323A-485F-8289-83EFFECDF69A}"/>
    <dataValidation allowBlank="1" showInputMessage="1" showErrorMessage="1" prompt="Sumatoria de las acciones, las cuales deben dar como resultado el 100%. " sqref="C31" xr:uid="{3ADADD08-AE5E-49A6-9062-7188A0DC0979}"/>
  </dataValidations>
  <pageMargins left="0.7" right="0.7" top="0.75" bottom="0.7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Servicio Al Ciudadano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Johana Andrea Zambrano Jimenez</dc:creator>
  <cp:lastModifiedBy>CONTENIDOS WEB</cp:lastModifiedBy>
  <dcterms:created xsi:type="dcterms:W3CDTF">2026-01-21T19:46:04Z</dcterms:created>
  <dcterms:modified xsi:type="dcterms:W3CDTF">2026-01-22T15:58:04Z</dcterms:modified>
</cp:coreProperties>
</file>