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alejandrorodriguez/Library/Mobile Documents/com~apple~CloudDocs/ALEJANDRO TRABAJO/PPTO ANLA/SEG PPTO SAF/2019 - 2026/2025/PRESUPUESTO/AUSTERIDAD EN EL GASTO/PLAN INTERNO 2025/"/>
    </mc:Choice>
  </mc:AlternateContent>
  <xr:revisionPtr revIDLastSave="0" documentId="13_ncr:1_{72A624F9-1459-A048-AB19-AAE032A77011}" xr6:coauthVersionLast="47" xr6:coauthVersionMax="47" xr10:uidLastSave="{00000000-0000-0000-0000-000000000000}"/>
  <bookViews>
    <workbookView xWindow="0" yWindow="680" windowWidth="29400" windowHeight="17200" xr2:uid="{38C3FAD5-DB7F-46EE-AD78-42CB796C1EA7}"/>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 l="1"/>
  <c r="K4" i="1"/>
  <c r="K26" i="1"/>
  <c r="K25" i="1"/>
  <c r="K24" i="1"/>
  <c r="K23" i="1"/>
  <c r="K22" i="1"/>
  <c r="K21" i="1"/>
  <c r="K20" i="1"/>
  <c r="K19" i="1"/>
  <c r="K18" i="1"/>
  <c r="K17" i="1"/>
  <c r="K16" i="1"/>
  <c r="K15" i="1"/>
  <c r="K14" i="1"/>
  <c r="K13" i="1"/>
  <c r="K12" i="1"/>
  <c r="K11" i="1"/>
  <c r="K10" i="1"/>
  <c r="K9" i="1"/>
  <c r="K8" i="1"/>
  <c r="K7" i="1"/>
  <c r="K6" i="1"/>
</calcChain>
</file>

<file path=xl/sharedStrings.xml><?xml version="1.0" encoding="utf-8"?>
<sst xmlns="http://schemas.openxmlformats.org/spreadsheetml/2006/main" count="173" uniqueCount="131">
  <si>
    <t>Artículo 2°. Modificación de planta de personal, estructura administrativa y gastos de personal.</t>
  </si>
  <si>
    <t>LINEAMIENTO</t>
  </si>
  <si>
    <t>Sea a costo cero o genere ahorros en los gastos de la entidad,</t>
  </si>
  <si>
    <t>Artículo 3°. Contratación de personal para la prestación de servicios profesionales y de apoyo a la gestión.</t>
  </si>
  <si>
    <t>Artículo 4°, Horas extras y vacaciones.</t>
  </si>
  <si>
    <t>GGH</t>
  </si>
  <si>
    <t>GGC</t>
  </si>
  <si>
    <t>Artículo 5°, Arrendamiento y mantenimiento de bienes inmuebles, cambio de sede y adquisición de bienes muebles e inmuebles.</t>
  </si>
  <si>
    <t xml:space="preserve">1. Deberán realizar una revisión previa de las razones que justifiquen la contratación de personal para la prestación de servicios profesionales y de apoyo a la gestión.
</t>
  </si>
  <si>
    <t xml:space="preserve">1. Deben adelantar acciones que permitan racionalizar el reconocimiento y pago de horas extras y ajustarlas a las estrictamente necesarias.
</t>
  </si>
  <si>
    <t>2. Deben contar con un Plan Anual de Vacaciones, y estas no deben ser acumuladas ni interrumpidas.</t>
  </si>
  <si>
    <t>GGA</t>
  </si>
  <si>
    <t>Artículo 6. Prelación de encuentros virtuales.</t>
  </si>
  <si>
    <t>1. Deberán promover y virtuales y no presenciales sobre las actividades impliquen servidores públicos</t>
  </si>
  <si>
    <t>Artículo 7. Suministro de tiquetes.</t>
  </si>
  <si>
    <t>1. Deberan hacerse en clase economica o en la tarifa que no supere el costo de esta.</t>
  </si>
  <si>
    <t>Artículo 8. Reconocimiento de viáticos.</t>
  </si>
  <si>
    <t>Artículo 9. Delegaciones oficiales.</t>
  </si>
  <si>
    <t>1. deberán conferir comisión de servicios a los servidores públicos cuya participación sea estrictamente necesaria por la relación de las funciones del empleo que desempeñan con el objeto de esta.</t>
  </si>
  <si>
    <t>Artículo 10. Autorización previa al trámite de comisiones al exterior.</t>
  </si>
  <si>
    <t>1. Toda comisión de servicios y de estudios al exterior de servidores públicos de entidades que pertenecen a la rama ejecutiva del orden nacional , debe justificar la exigencia de la presencia física</t>
  </si>
  <si>
    <t>GGH - GGA</t>
  </si>
  <si>
    <t>Artículo 11. Eventos.</t>
  </si>
  <si>
    <t>1. Deberan en lo posible realizar una revisión a los esquemas de seguridad de los servidores públicos y procurar reducir su conformación</t>
  </si>
  <si>
    <t>Artículo 13. Vigilancia.</t>
  </si>
  <si>
    <t>Artículo 12. Esuqemas de Seguridad.</t>
  </si>
  <si>
    <t xml:space="preserve">1. Implementar dispositivos tecnologicos como camaras, alarmas u otros disositivos.
</t>
  </si>
  <si>
    <t>Artículo 14. Vehículos Oficiales</t>
  </si>
  <si>
    <t>1. Podran adquirir vehiculos automotores, cuando el automotor presente una obsolescencia mayor a seis (6) años, contados a partir de la matricula del vehiculo</t>
  </si>
  <si>
    <t>Artículo 15. Ahorro publicidad estatal.</t>
  </si>
  <si>
    <t>1. Deberan abstenerse de celebrar contratos de publicidad y/o propaganda personalizada que promocione la gestión del gobierno nacional (agendas, almanaques, libretas, pocillos, vasos, esferos, adquirir revistas o similares, imprimir informes, folletos o textos institucionales.</t>
  </si>
  <si>
    <t>Artículo 16. Papelería y telefonía.</t>
  </si>
  <si>
    <t>Artículo 17. Suscripción a periódicos y revistas, publicaciones y bases de datos.</t>
  </si>
  <si>
    <t>1. Las suscripciones a bases de datos electrónicas, periódicos o revistas especializadas se efectuarán solamente cuando sea necesario para el cumplimiento del objeto misional de las entidades. Las licencias se adquirirán en las cantidades mínimas suficientes para suplir las necesidades del servicio.</t>
  </si>
  <si>
    <t>Artículo 18. Austeridad en eventos y regalos corporativos, "souvenirs" o recuerdos.</t>
  </si>
  <si>
    <t>1. Está prohibida la realización de recepciones, fiestas, agasajos o conmemoraciones de las entidades con cargo a los recursos del Presupuesto General de la Nación.</t>
  </si>
  <si>
    <t>Artículo 19. Condecoraciones.</t>
  </si>
  <si>
    <t>1. Queda prohibido el otorgamiento de condecoraciones de cualquier tipo que generen erogación.</t>
  </si>
  <si>
    <t>Artículo 20. Racionalización en la Contratación de Estudios.</t>
  </si>
  <si>
    <t>1. Antes de contratar estudios y/o diseños, cada entidad verificará si cuenta con otros estudios con el mismo o similar objeto (esto se podrá determinar considerando el alcance y los entregables de los estudios).</t>
  </si>
  <si>
    <t>Artículo 22. Sostenibilidad ambiental.</t>
  </si>
  <si>
    <t>ARTICULO DECRETO 0199 DE 2024</t>
  </si>
  <si>
    <t xml:space="preserve">La Entidad  en su planeación integal no destina recursos por este concepto durante el periodo evaluado. </t>
  </si>
  <si>
    <t xml:space="preserve">La Entidad en su planeación integral no destina recursos para suscripciones a diarios, libros, revistas y otras publicaciones periódicas o a suscripciones a bases de datos electrónicas especializadas. </t>
  </si>
  <si>
    <t xml:space="preserve">La Entidad en su planeación integral no destina recursos para la celebración de contratos de publicidad y/o propaganda personalizada, ni para publicaciones impresas, tampoco se ordenan gastos para impresión, suministro y/o utilización de tarjetas de navidad, tarjetas de presentación o tarjetas de conmemoración. </t>
  </si>
  <si>
    <t xml:space="preserve">La Entidad no realiza contratación para la elaboración de estudios y/o diseños, </t>
  </si>
  <si>
    <t>La entidad solo realiza el reconocimiento de horas extras para los seis (6)  colaboradores que prestan sus servicios como conductores de los directivos de la Entidad de acuerdo con el ARTÍCULO 2.8.4.6.6. Asignación de vehículos del Decreto 1068 de 2015</t>
  </si>
  <si>
    <t xml:space="preserve">INDICADOR </t>
  </si>
  <si>
    <t>META</t>
  </si>
  <si>
    <t xml:space="preserve">Subdirección Administrativa y Fianciera </t>
  </si>
  <si>
    <t>ACCIONES DE CUMPLIMIENTO</t>
  </si>
  <si>
    <t>Reestructuración planta de personal de la ANLA</t>
  </si>
  <si>
    <t>FORMULA</t>
  </si>
  <si>
    <t>año 2</t>
  </si>
  <si>
    <t>año 1</t>
  </si>
  <si>
    <t>Resultado</t>
  </si>
  <si>
    <t>Aumento en la contratación de Prestación de Servicios profesionales y de apoyo a a la Gestión al cierre de la vigencia</t>
  </si>
  <si>
    <t>Aumento en el reconocmiento de horas extras en la vigencia</t>
  </si>
  <si>
    <t>La Entidad cuenta con la Circular No. 000003-7 de 2024, por la cual establece los linemiantos para la programación de vaciones para la vigencia 2024.</t>
  </si>
  <si>
    <t>Reducción en la acumulación de periodos de vaciones sin disfrute</t>
  </si>
  <si>
    <t>Dirección General
SSLA
SELA
SMPCA
SIPTA
SAF 
OCI
OCID
OTI
OAP
Comunicaciones</t>
  </si>
  <si>
    <t>Expedidión de Tiquetes Aereos en clase economica</t>
  </si>
  <si>
    <t>Area</t>
  </si>
  <si>
    <t xml:space="preserve">
1. Cuando la totalidad de los gastos para manutención y alojamiento que genere la comisión de servicios sean asumidos por otro organismo o entidad, no habrá lugar al pago de viáticos.
2. Cuando los gastos por concepto de viáticos que genera la comisión son asumidos de forma parcial por otro organismo o entidad, únicamente se podrá reconocer la diferencia en forma proporcional a criterio de la entidad, y con fundamento en la normativa apl icable a la materia.
3. Cuando la comisión de servicios no requiera que el servidor público pernocte en el lugar de la comisión, la administración podrá reconocer un valor menor al cincuenta por ciento (50%)
</t>
  </si>
  <si>
    <t>1. Privilegiar la virtualidad en la organización y desarrollo.
2. Cuando, excepcionalmente, el evento sea presencial, se deberá dar prioridad al uso de espacios institucionales.
3. En los eventos presenciales, racinalizar la provisión de refrigerios y almuerzos a los estrictamente necesarios</t>
  </si>
  <si>
    <t>La entidad en su planeación integral no destina recursos públicos para relaciones públicas, eventos,  contratos de alojamiento y/o alimentación. 
Es importante tener presente que no se cuenta con linea base para realizar un analisis vertical, horizantal o de oportunidad que permita una estartegia rigurosa.</t>
  </si>
  <si>
    <t>N/A</t>
  </si>
  <si>
    <t>1. La entidad en su planeación integral no destina recursos a esquemas de seguridad, toda vez que los mismos son responsabilidad de la Unidad de Protección Nacional y Dirección de Protección de la Policia Nacional.
2. Que con la expedición del Decreto Ley 4065 de 2011, se crea la Unidad Nacional de Protección (UNP) “…articular,  coordinar y ejecutar la prestación del servicio de protección a quienes determine el Gobierno  Nacional que por virtud de sus actividades, prestación del servicio de protección a quienes  determine el Gobierno Nacional que por virtud de sus actividades, condiciones o situaciones  políticas, públicas, sociales, humanitarias, culturales, étnicas, de género, de su calidad de víctima  de la violencia, desplazado, activista de derechos humanos, se encuentren en situación de riesgo  extraordinario o extremo de sufrir daños contra su vida, integridad, libertad y seguridad personal  o en razón al ejercicio de un cargo público u otras actividades que pueden generar riesgo extraordinario, como el liderazgo sindical, de ONG y de grupos de personas desplazadas, y  garantizar la oportunidad, eficiencia e idoneidad de las medidas que se otorgan" y lo dispuesto en el Decreto 1235 de 2023 "Único Reglamentario del Sector Administrativo del Interior", en lo que hace referencia a los Programas de Prevención y Protección de los derechos  a la vida, la libertad, la integridad y la seguridad de personas, grupos y comunidades.
La Unidad de Protección Nacional y Dirección de Protección de la Policia Nacional, es la llamada a asignar esquemas de seguridad</t>
  </si>
  <si>
    <t>Incremento de dispositivos Tecnologicos</t>
  </si>
  <si>
    <t>0%-2%</t>
  </si>
  <si>
    <t xml:space="preserve">
La Autoridad Nacional de Licienicas Ambientales de acuerdo con el articulo No. Articulo 2.8.4.6.6. Modificado por el art. 1, Decreto Nacional 050 de 2024, del Decreto 1068 de 2015, cuenta con 6 vehiculos automotores modelos 2020 de los cuales 4 son de combustión y 2 son electricos.
</t>
  </si>
  <si>
    <t>1. Utilizar medios digitales, manera preferente, y evitar impresiones, La publicaciones toda entidad deberán hacerse de manera preferente en su web, Reducir el consumo, reutilizar y implementos oficina.</t>
  </si>
  <si>
    <t>Abstenerse renovar o adquirir teléfonos celulares y de móvil, Internet y datos para servidores públicos cualquier nivel, debiendo desmontar gradualmente planes o servicios tengan contratados.</t>
  </si>
  <si>
    <t>Reducción planes de telefonia celular y datos</t>
  </si>
  <si>
    <t>1. Implementar sistemas de reciclaje de aguas, aprovechamiento de aguas lluvias e instalación de ahorradores;  Fomentar una cultura de uso racional y ahorro de energía yagua en cada entidad a través del establecimiento de programas pedagógicos; Instalar en cuanto sea posible, sistemas de ahorro de energía, temporizadores y demás que ayuden al ahorro de recursos; Implementar políticas de reutilización y reciclaje de elementos de oficina, maximización de la vida útil de las herramientas de trabajo y reciclaje de tecnología; Crear programas intermedios de fomento al uso de vehículos y medios de transporte ambientalmente sostenibles, como bicicletas, transporte público, entre otros.</t>
  </si>
  <si>
    <t>0% - 5%</t>
  </si>
  <si>
    <t>La programación y ejecución de las comisiones de la Autoridad Nacional de Licienicas Ambientales -ANLA expidió la Resolución No. 00297 de 2024 “Por medio de la cual se establecen las condiciones para el trámite de comisiones de servicio y/o autorización de viaje, reconocimiento y pago de viáticos, gastos de permanencia y gastos de viaje, para la Autoridad Nacional de Licencias Ambientales - ANLA y se dictan otras disposiciones”, donde se establecen los mecanismos de control y de oportunidad, garantizando el cumplimiento de la misionalidad de la ANLA</t>
  </si>
  <si>
    <t xml:space="preserve">Aumento en el reconocimiento de viaticos </t>
  </si>
  <si>
    <t>DEPENDENCIA RESPONSABLE</t>
  </si>
  <si>
    <t>Para la vigencia 2024 no se tiene prevista la ampliación de la planta de personal, en caso contrario:
1. Requerirá previo concepto emitido por el Departamento Administrativo de la Presidencia de la República
2. cuando sean consideradas como prioritarias para el cumplimiento de las metas y políticas del Gobierno nacional en concordancia con el Plan Nacional de Desarrollo, lo cual requerirá previo concepto, emitido por el Departamento Administrativo de la Presidencia de la República.</t>
  </si>
  <si>
    <t xml:space="preserve">
La Autoridad Nacional de Liciencias Ambientales -ANLA en cumplimiento a la Decreto 0199 de 2024, ha implmentado en esu proceso de contratación los siguientes mecanismos que reponden a las necesidades de contratación de las diferentes areas de la Entidad.
1. Cada una de las areas dede atender los paramteros que justifiquen la necesidad de asignacaión presupuestal desde la planeación de sus necesidades.
2. Se debe especificar el por qué, para qué y el cómo.
3. En qué manera la contratación a realizar satisface la necesidad establecida para la vigencia por la Dirección, Subdirecciones, Oficinas o Grupos internos de trabajo? 
4. Se debera indicar la necesidad del área en cuanto a la contratación y como la misma impacta las necesidades globales, metas, logros planteados y apuestas del PND.
5. Cómo la contratación requerida complementa y apoya las funciones realizadas por los servidores públicos del área, grupo o dependencia correspondiente?
6. Qué consecuencias o efectos podrían ocurrir frente a la misionalidad, metas u objetivos del área, en caso de que no se pudiera adelantar la contratación planeada para la vigencia? 
7. Por qué el plazo de ejecución establecido para el desarrollo de las obligaciones contractuales es el necesario para el cumplimiento del objeto contractual?
</t>
  </si>
  <si>
    <t xml:space="preserve">1. Implementar medidas tendientes a reducir los gastos de arrendamiento de instalaciones físicas, en consideración a su costo, la situación de trabajo en casa, teletrabajo y/o trabajo remoto.
</t>
  </si>
  <si>
    <t xml:space="preserve">La Entidad desarrolla e implementa las medidas pertienentes para el bienestar de sus colaboradores enmarcada en el plan estrategico institucional y en modelo operativo en la evalución y seguimiento ambiental y de permisos y tramites ambientales, por lo cual la entidad contara con los espacios fisicos suficientes que permita el desarrollo y el cumplimiento de las actividades de la Entidad enmarcadas en el Decreto 3573 de 2011.
La Autoridad Nacional de Licencias Ambientales - ANLA, en su compromiso de materializar y dar cumplimiento a sus propósitos misionales fijados por la Ley y la Constitución, y en desarrollo de los principios previstos para las actuaciones administrativas, y particularmente los de celeridad e imparcialidad, ha venido promoviendo en el marco del Modelo de Licenciamiento Ambiental de Proyectos, la formulación e implementación de diferentes instrumentos de análisis técnico que contribuyen a la estandarización de criterios para el ejercicio de las funciones de evaluación y seguimiento ambiental.
Dichos instrumentos, han sido formulados a través de un proceso transparente de construcción colectiva con diferentes actores de interés de la Entidad. El propósito principal de estos instrumentos es la mejora continua de los procesos, lo cual no solo contribuye a la sustentación técnica y jurídica objetiva de las decisiones administrativas, sino que además permite una mayor transparencia y eficiencia en la gestión de los trámites para los que éstos se adoptan. 
El Plan Nacional de Desarrollo 2022- 2026: “Colombia Potencia Mundial de la Vida” adoptado mediante la Ley 2294 de 2023, establece los siguientes ejes de transformación: Ordenamiento del territorio alrededor del agua; Seguridad humana y justicia social; derecho humano a la alimentación; transformación productiva, internacionalización y acción climática y Convergencia regional; el el Sector Administrativo de Ambiente y Desarrollo Sostenible tiene responsabilidades específicas en las transformaciones relacionadas con el ordenamiento territorial alrededor del agua y justicia ambiental y con la transformación productiva, internacionalización y acción climática. En virtud de tales ejes, le corresponde a la ANLA, garantizar la implementación plena y efectiva de los derechos de acceso a la información ambiental, participación pública en los procesos de toma de decisiones ambientales y acceso a la justicia en asuntos ambientales, así como la creación y el fortalecimiento de las capacidades y la cooperación.  
En este orden de ideas, según el Plan Estretégico Institucional 2022-2030 y el Plan de Acción de la vigencia 2024, la entidad debe implementar las acciones necesarias para continuar la atención de las necesidades de sus grupos de interés como usuarios internos y externos, entes de control, representantes de los gremios, funcionarios del sector ambiental, entre otros.
Por lo anterior, como se verá a continuación, la reglamentación vigente en materia ambiental que impone a la ANLA, deberes específicos de intervención, regulación y apropiación en el marco de sus funciones, conllevan a sustentar la presente modificación, en los siguientes factores:
1. CONSOLIDACIÓN DEL NUEVO MODELO DE LICENCIAMIENTO AMBIENTAL DESDE LAS COMPETENCIAS DE LA ENTIDAD
2. IMPLEMENTACIÓN DE UN NUEVO MODELO DE LICENCIAMIENTO AMBIENTAL PARA LA EVALUACIÓN Y SEGUIMIENTO DE PROYECTOS DE FUENTES NO CONVENCIONALES DE ENERGÍA RENOVABLE.
3. FORTALECIMIENTO DE LA PARTICIPACIÓN CIUDADANA EN LOS PROCESOS DE EVALUACIÓN Y SEGUIMIENTO AMBIENTAL.
4. IMPLEMENTACIÓN DEL ACUERDO DE ESCAZÚ.
5. CENTRO DE MONITOREO DEL ESTADO DE LOS RECURSOS NATURALES
De acuerdo con lo expuesto es importante precisar que la ANLA requiere espacios de trabajo adicionales para El arrendamiento permitiendo contar con áreas adicionales que atienden a las necesidades de la ANLA y acordes con la dinámica de la regulación legal aplicable, a partir de las competencias funcionales establecidas en el Decreto 376 de 2020, así como aquellas que le competen en virtud de las disposiciones del Plan Nacional de Desarrollo o que le han sido asignadas en el marco de sus funciones, como son la implementación del Acuerdo de Escazú y el nuevo modelo de licenciamiento de ambiental para la evaluación y seguimiento de proyectos de fuentes no convencionales de energía renovable.
</t>
  </si>
  <si>
    <t>No aplica medición toda vez que la línea base se establecerá en el vigencia 2024, dado que el contrato de arrendamiento fue modificado en el mesde enero de 2024</t>
  </si>
  <si>
    <t>Mantener los encuentros virtuales que permitan el desarrollo normal y efectivo de las obligaciones de la ANLA dadas en el Decreto 3573 de 2011</t>
  </si>
  <si>
    <t>La ANLA en su proceso de planeación y gestión realiza encuentros virtuales, para lo cual cuenta con la herramieta de trabajo TEAMS, sin embargo en cumplimiento con las funciones dadas en el articulo 3°  del Decreto 3573 de 2011 y el Decreto 1076 de 20215 la Entidad requiere realizar los desplazamientos a nivel Nacional que sean requeridos.</t>
  </si>
  <si>
    <t xml:space="preserve">De acuerdo a lo señalado en los artículos No. “7 – Suministro de Tiquetes” y “8 – Reconocimiento de Viáticos” del Decreto 444 de 2023 “Por el cual se establece el Plan de Austeridad del Gasto 2023 para los órganos que hacen parte del Presupuesto General de la Nación”, al respecto la Secretaría Jurídica de la Presidencia de la República mediante comunicación del mes de junio de 2019, informó que no encontró objeciones respecto de excluir a la Autoridad Nacional de Licencias Ambientales – ANLA del cumplimiento de este numeral, siempre y cuando se acaten rigurosamente las condiciones señaladas en el documento soporte de la solicitud, en el cual se hace referencia a la evaluación y seguimiento de licencias, permisos y trámites ambientales, actividades misionales que indispensablemente requieren del desplazamiento a campo por parte de los profesionales técnicos. 
1. la Entidad en desarrollo del proceso de contratación para el suministro de tiquetes aereos, logro un descuento sobre la tarifa neta del tiquete aereo de un 6%, que implica un ahorro directo en el valor, igualmente implemento mecanismos de validacion y seguimiento para evitar emision de tiquetes que no se usen y aprovechar aquellos emitidos que por circunstancias del servicio no se usaron, en otro trayecto y evitar de esta manera la perdida del recurso asociado al valor del tiquete.
2. La entidad para el buen uso y control de los tiquetes cuenta con la resolcuión No. 000297 de 2024, donde en sus articulo Décimo Primero, establece que  Los tiquetes aéreos para el traslado de los empleados públicos o contratistas serán expedidos en clase turista y al precio que sea más favorable para la entidad.
</t>
  </si>
  <si>
    <t>La Entidad a la fecha no ha recibido solicitudes de autorización para delegaciones oficiales, sin embargo se realizaran las gestiones que se requieran en el caso que se puedan presentar.
Es importante tener presente que no se cuenta con linea base para realizar un analisis vertical, horizantal o de oportunidad que permita una estartegia rigurosa.</t>
  </si>
  <si>
    <t>Delegaciones oficiales debidamente Justificadas</t>
  </si>
  <si>
    <t>La Autoridad Nacional de Licienicas Ambientales -ANLA, para el cumplimiento del presente articulo, establecera los siguientes controles:
1. Solo se podran gestionar aquellas comisiones que cuenten con autorización por el Departamento Administrativo de la presidencia y a su vez  incurran en el menor gasto posible.
2. Deberá comunicarse previamente al Ministerio de Relaciones Exteriores.
3. Debera contar con autorización del Ministerio de Ambiente y Desarrollo Sostenible.</t>
  </si>
  <si>
    <t>Delegaciones oficiales debidamente Justificadas.</t>
  </si>
  <si>
    <r>
      <t>El servicio de vigilancia de la Entidad tiene a su disposición guardas de seguridad que verifican y controlan el acceso y salida de los funcionarios, contratistas y visitantes de la entidad. Como acción de fortelecimiento se desarrollara lo siguente:
1. Se realizaran las gestiones pertinentes que permita el aumento de la disposición de elementos tecnologicos en las areas de trabajo (sistema de video, camaras y controles de recorrido), tomando como linea base el numero de dispositivos tecnologicos al cierre de la vigencia 202</t>
    </r>
    <r>
      <rPr>
        <sz val="11"/>
        <rFont val="Calibri"/>
        <family val="2"/>
        <scheme val="minor"/>
      </rPr>
      <t>3 (63 DISPOSITIVOS TECNOLOGICOS CAMARAS)</t>
    </r>
  </si>
  <si>
    <t>Reducción en el consumo de papelera</t>
  </si>
  <si>
    <t xml:space="preserve">La Entidad en su proceso de plenaeación realiza la adquisición de papeleria teniendo presente las necesidades de la entidad y de acuerdo al consumo de la vigecia anterior (2023) para el fortalecimiento de las actuaciones relacionadas al control y sumistro se desarrollan las siguientes actividades:
1. Se realiza un manejo minimo de stock de papeleria.
2. Se realiza un contrato de suminostro de papeleria de acuerdo a las necesidades minimas de la Entidad.
3. Se cuenta con la politica de impresión donde se le asignan a los coboradores de la Entidad un maximo mensual de 50 impresiones.
4. El suministro de papel por impresora se realiza de manera controlada desde el grupo de gestión administrativa.
5. En los casos de requerirse mayor uso de papel, se debe presentar la justificación al grupo de Gestión Administrativa.
</t>
  </si>
  <si>
    <t xml:space="preserve">La Autoridad Nacional de Licineias Ambientales -ANLA dispone del servicio de telefonia celular y datos para directivos, en coheencia con la Directiva Presidencial de austeridad en el gasto se adelantaran las sigueintes acciones:
1. la entidad NO adquirira ni realizara reposición de telefonos celulares
2. La Entidad reducira los planes de voz y datos para la vigencia 2024 minimo en un 10%, respecto al valor de los mismos al cierre de la vigencia 2023. </t>
  </si>
  <si>
    <t xml:space="preserve">
De acuerdo con lo establecido en el Articulo 22. Sostenibilidad Ambiental del Plan de Austeridad del Gasto 2024, el cual consiste en la reducción del consumo mensual de agua y energía, y en línea con lo establecido por la Directiva Presidencial No. 01, se establecen las sigueintes medidas:
1. reducción del consumo de agua
2. reducción de consumo de energia.</t>
  </si>
  <si>
    <t>fecha de actualización</t>
  </si>
  <si>
    <t>fecha de publicación</t>
  </si>
  <si>
    <t>Reducción de m3 (agua) consumidos en el año 2024</t>
  </si>
  <si>
    <t>Reducción de KW (energia) consumidos en el año 2024</t>
  </si>
  <si>
    <t>0% - 10%</t>
  </si>
  <si>
    <t>LINK DE PUBLICACIÓN</t>
  </si>
  <si>
    <t>URL SECCIÓN PLANES: https://www.anla.gov.co/oficina-de-planeacion
URL SECCIÓN PLAN AUSTERIDAD DEL GASTO: https://www.anla.gov.co/oficina-de-planeacion/plan-de-austeridad-del-gasto/vigencias-pag
URL DOC: https://www.anla.gov.co/images/documentos/planeacion/23_pag/2024-03-27-anla-matriz-austeridad-gasto-2024.xlsx</t>
  </si>
  <si>
    <t>OBSERVACIONES</t>
  </si>
  <si>
    <t>https://www.anla.gov.co/images/documentos/presupuesto/Austeridad/2025-05-18-anla-plan-austeridad-gasto-2025.xlsx</t>
  </si>
  <si>
    <t>PLAN AUSTERIDAD EN EL GASTO 2025</t>
  </si>
  <si>
    <t>(Posible Numero de empleos nuevos por reestructuración de planta 2025/Numero de empleos actuales(Decreto 376 2021)-1</t>
  </si>
  <si>
    <t>(Número de horas extras 2025/Número de horas extras 2024)-1</t>
  </si>
  <si>
    <t>(= ó &gt; Encunetros Virtuales 2025 / = ó &gt; Encuentros Virtuales 2024) -1</t>
  </si>
  <si>
    <t>(Número de tiquetes expedidos en clase económica 2025/total de tiquetes expedidos en 2024)-1</t>
  </si>
  <si>
    <t>(Reconocimiento de viaticos 2025/Reconocimiento de viaticos 2024)-1</t>
  </si>
  <si>
    <t>No. de Delegaciones Oficial Justificadas debidamente en 2025/ Total Delegaciones Oficiales en 2025</t>
  </si>
  <si>
    <t>No. de comisiones al exterior con autorización del DAPRE 2025/ Total comisiones al exterior 2025</t>
  </si>
  <si>
    <t>(Dispositivos tecnologicos 2025/Dispositivos tecnologicos 2024)-1</t>
  </si>
  <si>
    <t>(Consumo de papel 2025/Consumo de papel 2024)-1</t>
  </si>
  <si>
    <t>(Reducción del valor de los planes de telefonia celular y datos 2025/Reducción del valor de los planes de telefonia celular y datos 2025)-1</t>
  </si>
  <si>
    <t>Número KW consumidos en el 2024/Número KW consumidos en e 2025)-1</t>
  </si>
  <si>
    <t>Número m3 consumidos en el 2024/Número m3 consumidos en e 2025)-1</t>
  </si>
  <si>
    <t>2025 - ENERO - JUNIO</t>
  </si>
  <si>
    <t>2024 - ENERO - JUNIO</t>
  </si>
  <si>
    <t>Fuente Informe de Austeridad del Gasto- Vigencia 2024-2025</t>
  </si>
  <si>
    <t>(Numero de periodos (2 ó 3) sin disfrute 2025/Número de periodos(2 ó 3) sin disfrute 2025)-1</t>
  </si>
  <si>
    <t>A través del contrato de Vigilancia No. 1354 de 2024, el proveedor se obliga a suministrar 64 dispositivos tecnológicos - cámaras. Sin embargo como factor diferenciador de la oferta, el proveedor realiza la entrega de 8 dispositivos adicionales sin costo, para obtener run total de 72 dispositivos.</t>
  </si>
  <si>
    <t>(contratación de Prestación de Servicios profesionales y de apoyo  a la Gestión al 31-12-2025/contratación de Prestación de Servicios profesionales y de apoyo a la Gestión al 31-12-2024)-1</t>
  </si>
  <si>
    <t>El Grupo de Gestión Administrativa realizó la gestión pertinente para la expedición de tiquetes en clase económica para el desarrollo de todas las comisiones en su respectiva vigencia, siempre en el marco de la austeridad del gasto.</t>
  </si>
  <si>
    <t>El Grupo de Gestión Administrativa realizó la gestión pertinente para la asignación y legalización oportuna y veraz de los viáticos asignados para el desarrollo de todas las comisiones en su respectiva vigencia, siempre en el marco de la austeridad del gasto.</t>
  </si>
  <si>
    <t>Información por parte del GGA: A la fecha se han tramitado 10 comisiones con autorización del DAPRE en el año 2024; para el año 2025,  se registran 9 comisiones al exterior autorizadas por el DAPRE</t>
  </si>
  <si>
    <t>Debido a que en los últimos trimestres del año, por concepto de seguimiento y finalización de metas de la entidad, la presencia de los colaboradores de ANLA  aumenta en las instalaciones, llevando con ello al aumento de los consumos de papel. Esto sumado a la solicitud de documentos en físico que se requieren por la ciudadanía para la consulta e expedientes relacionados a tramites de la entidad, a a través de la ventanilla de atención y préstamo de expedientes..</t>
  </si>
  <si>
    <t xml:space="preserve">A partir del mes de septiembre de 2025, redujo el valor de la facturación por concepto de líneas de celular debido a que la ANLA se encuentra en línea con el plan de austeridad del gasto. </t>
  </si>
  <si>
    <t>La mayor presencia de colaboradores de las distintas dependencias de la entidad, en su sede física, para el seguimiento y cumplimiento de las metas establecidas en la vigencia, conlleva a que se produzca un mayor consumo de servicios públicos, de manera directa (uso de equipos de computo, uso de las luces  en los puestos de trabajo y pasillos) e indirecta (consumo de agua en zonas de cafetería y baños). Lo anterior sumado a la continua realización de reuniones en los espacios destinados para ello (salas de reunión, auditorio principal) tanto por los colaboradores como por el personal de otras entidades públicas del sector y ciudadanía, que también generan una carga en el consumo de servicios públicos.</t>
  </si>
  <si>
    <t>La mayor presencia de colaboradores de las distintas dependencias de la entidad, en su sede física, para el seguimiento y cumplimiento de las metas establecidas en la vigencia, conlleva a que se produzca un mayor consumo de servicios públicos, de manera directa (uso de equipos de computo, uso de las luces  en los puestos de trabajo y pasillos) e indirecta (consumo de agua en zonas de cafetería y baños). Lo anterior sumado a la continua realización de reuniones en los espacios destinados para ello (salas de reunión, auditorio principal) tanto por los colaboradores como por el personal de otras entidades públicas del sector y ciudadanía, que también generan una carga en el consumo de servicios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</si>
</sst>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7" x14ac:knownFonts="1">
    <font>
      <sz val="11"/>
      <color theme="1"/>
      <name val="Calibri"/>
      <family val="2"/>
      <scheme val="minor"/>
    </font>
    <font>
      <sz val="11"/>
      <color theme="0"/>
      <name val="Calibri"/>
      <family val="2"/>
      <scheme val="minor"/>
    </font>
    <font>
      <sz val="11"/>
      <color theme="1"/>
      <name val="Calibri"/>
      <family val="2"/>
      <scheme val="minor"/>
    </font>
    <font>
      <sz val="11"/>
      <name val="Calibri"/>
      <family val="2"/>
      <scheme val="minor"/>
    </font>
    <font>
      <b/>
      <sz val="11"/>
      <name val="Calibri"/>
      <family val="2"/>
      <scheme val="minor"/>
    </font>
    <font>
      <sz val="12"/>
      <color rgb="FF000000"/>
      <name val="Aptos"/>
      <family val="2"/>
    </font>
    <font>
      <u/>
      <sz val="11"/>
      <color theme="10"/>
      <name val="Calibri"/>
      <family val="2"/>
      <scheme val="minor"/>
    </font>
  </fonts>
  <fills count="5">
    <fill>
      <patternFill patternType="none"/>
    </fill>
    <fill>
      <patternFill patternType="gray125"/>
    </fill>
    <fill>
      <patternFill patternType="solid">
        <fgColor theme="9"/>
        <bgColor theme="9"/>
      </patternFill>
    </fill>
    <fill>
      <patternFill patternType="solid">
        <fgColor rgb="FFFFFF00"/>
        <bgColor indexed="64"/>
      </patternFill>
    </fill>
    <fill>
      <patternFill patternType="solid">
        <fgColor rgb="FF92D050"/>
        <bgColor indexed="64"/>
      </patternFill>
    </fill>
  </fills>
  <borders count="7">
    <border>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diagonal/>
    </border>
  </borders>
  <cellStyleXfs count="4">
    <xf numFmtId="0" fontId="0" fillId="0" borderId="0"/>
    <xf numFmtId="9" fontId="2" fillId="0" borderId="0" applyFont="0" applyFill="0" applyBorder="0" applyAlignment="0" applyProtection="0"/>
    <xf numFmtId="44" fontId="2" fillId="0" borderId="0" applyFont="0" applyFill="0" applyBorder="0" applyAlignment="0" applyProtection="0"/>
    <xf numFmtId="0" fontId="6" fillId="0" borderId="0" applyNumberFormat="0" applyFill="0" applyBorder="0" applyAlignment="0" applyProtection="0"/>
  </cellStyleXfs>
  <cellXfs count="34">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14" fontId="0" fillId="0" borderId="0" xfId="0" applyNumberFormat="1" applyAlignment="1">
      <alignment horizontal="center" vertical="center"/>
    </xf>
    <xf numFmtId="0" fontId="0" fillId="0" borderId="5" xfId="0" applyBorder="1"/>
    <xf numFmtId="0" fontId="0" fillId="0" borderId="4" xfId="0" applyBorder="1" applyAlignment="1">
      <alignment horizontal="center" vertical="center" wrapText="1"/>
    </xf>
    <xf numFmtId="9" fontId="0" fillId="0" borderId="4" xfId="0" applyNumberFormat="1" applyBorder="1" applyAlignment="1">
      <alignment horizontal="center" vertical="center"/>
    </xf>
    <xf numFmtId="0" fontId="0" fillId="0" borderId="3" xfId="0" applyBorder="1" applyAlignment="1">
      <alignment horizontal="left" wrapText="1"/>
    </xf>
    <xf numFmtId="9" fontId="0" fillId="0" borderId="3" xfId="0" applyNumberFormat="1" applyBorder="1" applyAlignment="1">
      <alignment horizontal="center" vertical="center"/>
    </xf>
    <xf numFmtId="9" fontId="0" fillId="0" borderId="0" xfId="1" applyFont="1"/>
    <xf numFmtId="1" fontId="0" fillId="0" borderId="4" xfId="0" applyNumberFormat="1" applyBorder="1" applyAlignment="1">
      <alignment horizontal="center" vertical="center" wrapText="1"/>
    </xf>
    <xf numFmtId="1" fontId="0" fillId="0" borderId="3" xfId="0" applyNumberFormat="1" applyBorder="1" applyAlignment="1">
      <alignment horizontal="center" vertical="center"/>
    </xf>
    <xf numFmtId="9" fontId="0" fillId="0" borderId="4" xfId="1" applyFont="1" applyFill="1" applyBorder="1" applyAlignment="1">
      <alignment horizontal="center" vertical="center"/>
    </xf>
    <xf numFmtId="0" fontId="0" fillId="0" borderId="0" xfId="0" applyAlignment="1">
      <alignment horizontal="center" vertical="center" wrapText="1"/>
    </xf>
    <xf numFmtId="0" fontId="0" fillId="0" borderId="3" xfId="0" applyBorder="1" applyAlignment="1">
      <alignment horizontal="left" vertical="top" wrapText="1"/>
    </xf>
    <xf numFmtId="0" fontId="4" fillId="3" borderId="0" xfId="0" applyFont="1" applyFill="1" applyAlignment="1">
      <alignment horizontal="center" vertical="center" wrapText="1"/>
    </xf>
    <xf numFmtId="0" fontId="1" fillId="2" borderId="0" xfId="0" applyFont="1" applyFill="1" applyAlignment="1">
      <alignment horizontal="center" vertical="center" wrapText="1"/>
    </xf>
    <xf numFmtId="164" fontId="0" fillId="0" borderId="3" xfId="2" applyNumberFormat="1" applyFont="1" applyBorder="1" applyAlignment="1">
      <alignment horizontal="center" vertical="center"/>
    </xf>
    <xf numFmtId="0" fontId="0" fillId="0" borderId="0" xfId="0" applyAlignment="1">
      <alignment wrapText="1"/>
    </xf>
    <xf numFmtId="0" fontId="0" fillId="0" borderId="0" xfId="0" applyAlignment="1">
      <alignment vertical="center" wrapText="1"/>
    </xf>
    <xf numFmtId="0" fontId="5" fillId="0" borderId="0" xfId="0" applyFont="1" applyAlignment="1">
      <alignment vertical="center" wrapText="1"/>
    </xf>
    <xf numFmtId="1" fontId="3" fillId="0" borderId="4" xfId="0" applyNumberFormat="1" applyFont="1" applyBorder="1" applyAlignment="1">
      <alignment horizontal="center" vertical="center" wrapText="1"/>
    </xf>
    <xf numFmtId="0" fontId="1" fillId="0" borderId="0" xfId="0" applyFont="1" applyAlignment="1">
      <alignment vertical="center"/>
    </xf>
    <xf numFmtId="9" fontId="0" fillId="0" borderId="0" xfId="1" applyFont="1" applyAlignment="1">
      <alignment horizontal="center" vertical="center"/>
    </xf>
    <xf numFmtId="0" fontId="6" fillId="0" borderId="0" xfId="3" applyAlignment="1">
      <alignment horizontal="center" vertical="center" wrapText="1"/>
    </xf>
    <xf numFmtId="0" fontId="0" fillId="0" borderId="0" xfId="0" applyAlignment="1">
      <alignment vertical="center"/>
    </xf>
    <xf numFmtId="0" fontId="0" fillId="4" borderId="0" xfId="0" applyFill="1"/>
    <xf numFmtId="0" fontId="1" fillId="2" borderId="6" xfId="0" applyFont="1" applyFill="1" applyBorder="1" applyAlignment="1">
      <alignment horizontal="center" vertical="center"/>
    </xf>
    <xf numFmtId="0" fontId="1" fillId="2" borderId="0" xfId="0" applyFont="1" applyFill="1" applyAlignment="1">
      <alignment horizontal="center" vertical="center"/>
    </xf>
  </cellXfs>
  <cellStyles count="4">
    <cellStyle name="Hipervínculo" xfId="3" builtinId="8"/>
    <cellStyle name="Moneda" xfId="2" builtinId="4"/>
    <cellStyle name="Normal" xfId="0" builtinId="0"/>
    <cellStyle name="Porcentaje" xfId="1" builtinId="5"/>
  </cellStyles>
  <dxfs count="12">
    <dxf>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5E6F4A-5FF2-4ACC-A82B-189C80D7EBBB}" name="Tabla1" displayName="Tabla1" ref="B3:L26" totalsRowShown="0" headerRowDxfId="11" tableBorderDxfId="10">
  <autoFilter ref="B3:L26" xr:uid="{385E6F4A-5FF2-4ACC-A82B-189C80D7EBBB}"/>
  <tableColumns count="11">
    <tableColumn id="1" xr3:uid="{EB4B7560-9A71-4E62-A312-91FB63DF71C7}" name="ARTICULO DECRETO 0199 DE 2024" dataDxfId="9"/>
    <tableColumn id="2" xr3:uid="{A5194D3E-07C0-46E9-A9DB-AD5C1341DE48}" name="LINEAMIENTO" dataDxfId="8"/>
    <tableColumn id="4" xr3:uid="{6DCEC019-57B7-4BD3-9CBD-F4207E5FFD48}" name="DEPENDENCIA RESPONSABLE" dataDxfId="7"/>
    <tableColumn id="5" xr3:uid="{015F7356-E6DB-4013-84E9-8980B7BF2DD4}" name="ACCIONES DE CUMPLIMIENTO" dataDxfId="6"/>
    <tableColumn id="6" xr3:uid="{69F2A15E-82C6-4041-B799-50413DDD4151}" name="INDICADOR " dataDxfId="5"/>
    <tableColumn id="7" xr3:uid="{EE650FE2-9A03-4A84-966A-83071065B680}" name="META" dataDxfId="4"/>
    <tableColumn id="8" xr3:uid="{D4A075B7-31E3-4754-A8FB-B5CC9BC61021}" name="FORMULA" dataDxfId="3"/>
    <tableColumn id="10" xr3:uid="{CA1DE10E-467E-48A9-8FCF-DEBE51C481D0}" name="año 2" dataDxfId="2"/>
    <tableColumn id="11" xr3:uid="{41F4D70E-5E0F-49CF-AE35-ACA09F79AE5D}" name="año 1" dataDxfId="1"/>
    <tableColumn id="9" xr3:uid="{25A26D9C-0FE7-46DB-908C-820072FF2D61}" name="Resultado" dataDxfId="0" dataCellStyle="Porcentaje">
      <calculatedColumnFormula>(Tabla1[[#This Row],[año 1]]/Tabla1[[#This Row],[año 2]])-1</calculatedColumnFormula>
    </tableColumn>
    <tableColumn id="3" xr3:uid="{D51451AC-10CF-4E71-B439-AD210AE73FE5}" name="OBSERVACIONES"/>
  </tableColumns>
  <tableStyleInfo name="TableStyleDark1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nla.gov.co/images/documentos/presupuesto/Austeridad/2025-05-18-anla-plan-austeridad-gasto-202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726A-00BB-4C1D-A5EE-081CB280687C}">
  <dimension ref="B2:P37"/>
  <sheetViews>
    <sheetView tabSelected="1" topLeftCell="A23" zoomScale="80" zoomScaleNormal="70" workbookViewId="0">
      <selection activeCell="C36" sqref="C36"/>
    </sheetView>
  </sheetViews>
  <sheetFormatPr baseColWidth="10" defaultColWidth="10.6640625" defaultRowHeight="15" x14ac:dyDescent="0.2"/>
  <cols>
    <col min="2" max="2" width="61.33203125" customWidth="1"/>
    <col min="3" max="3" width="50.83203125" customWidth="1"/>
    <col min="4" max="4" width="19" customWidth="1"/>
    <col min="5" max="5" width="88.33203125" customWidth="1"/>
    <col min="6" max="6" width="34" customWidth="1"/>
    <col min="8" max="8" width="33.5" customWidth="1"/>
    <col min="9" max="9" width="16.6640625" customWidth="1"/>
    <col min="10" max="10" width="17.5" customWidth="1"/>
    <col min="12" max="12" width="63.5" customWidth="1"/>
  </cols>
  <sheetData>
    <row r="2" spans="2:16" ht="48.75" customHeight="1" x14ac:dyDescent="0.2">
      <c r="B2" s="32" t="s">
        <v>105</v>
      </c>
      <c r="C2" s="33"/>
      <c r="D2" s="33"/>
      <c r="E2" s="33"/>
      <c r="F2" s="33"/>
      <c r="G2" s="33"/>
      <c r="H2" s="33"/>
      <c r="I2" s="21" t="s">
        <v>118</v>
      </c>
      <c r="J2" s="21" t="s">
        <v>119</v>
      </c>
      <c r="K2" s="27"/>
      <c r="L2" s="29" t="s">
        <v>104</v>
      </c>
    </row>
    <row r="3" spans="2:16" ht="32" x14ac:dyDescent="0.2">
      <c r="B3" s="1" t="s">
        <v>41</v>
      </c>
      <c r="C3" s="2" t="s">
        <v>1</v>
      </c>
      <c r="D3" s="18" t="s">
        <v>78</v>
      </c>
      <c r="E3" s="3" t="s">
        <v>50</v>
      </c>
      <c r="F3" s="3" t="s">
        <v>47</v>
      </c>
      <c r="G3" s="3" t="s">
        <v>48</v>
      </c>
      <c r="H3" s="3" t="s">
        <v>52</v>
      </c>
      <c r="I3" s="20" t="s">
        <v>53</v>
      </c>
      <c r="J3" s="20" t="s">
        <v>54</v>
      </c>
      <c r="K3" s="3" t="s">
        <v>55</v>
      </c>
      <c r="L3" s="3" t="s">
        <v>103</v>
      </c>
    </row>
    <row r="4" spans="2:16" ht="80" x14ac:dyDescent="0.2">
      <c r="B4" s="5" t="s">
        <v>0</v>
      </c>
      <c r="C4" s="5" t="s">
        <v>2</v>
      </c>
      <c r="D4" s="4" t="s">
        <v>5</v>
      </c>
      <c r="E4" s="19" t="s">
        <v>79</v>
      </c>
      <c r="F4" s="10" t="s">
        <v>51</v>
      </c>
      <c r="G4" s="11">
        <v>0</v>
      </c>
      <c r="H4" s="10" t="s">
        <v>106</v>
      </c>
      <c r="I4" s="15">
        <v>0.1</v>
      </c>
      <c r="J4" s="15">
        <v>0.1</v>
      </c>
      <c r="K4" s="17">
        <f>(Tabla1[[#This Row],[año 2]]/Tabla1[[#This Row],[año 1]])-1</f>
        <v>0</v>
      </c>
      <c r="M4" s="31"/>
      <c r="N4" s="28"/>
    </row>
    <row r="5" spans="2:16" ht="278" customHeight="1" x14ac:dyDescent="0.2">
      <c r="B5" s="5" t="s">
        <v>3</v>
      </c>
      <c r="C5" s="5" t="s">
        <v>8</v>
      </c>
      <c r="D5" s="4" t="s">
        <v>6</v>
      </c>
      <c r="E5" s="5" t="s">
        <v>80</v>
      </c>
      <c r="F5" s="6" t="s">
        <v>56</v>
      </c>
      <c r="G5" s="13">
        <v>0</v>
      </c>
      <c r="H5" s="6" t="s">
        <v>123</v>
      </c>
      <c r="I5" s="26">
        <v>1518</v>
      </c>
      <c r="J5" s="26">
        <v>1291</v>
      </c>
      <c r="K5" s="17">
        <f>(Tabla1[[#This Row],[año 2]]/Tabla1[[#This Row],[año 1]])-1</f>
        <v>0.1758326878388845</v>
      </c>
      <c r="L5" s="24"/>
      <c r="M5" s="31"/>
    </row>
    <row r="6" spans="2:16" ht="75.75" customHeight="1" x14ac:dyDescent="0.2">
      <c r="B6" s="5" t="s">
        <v>4</v>
      </c>
      <c r="C6" s="12" t="s">
        <v>9</v>
      </c>
      <c r="D6" s="4" t="s">
        <v>5</v>
      </c>
      <c r="E6" s="5" t="s">
        <v>46</v>
      </c>
      <c r="F6" s="6" t="s">
        <v>57</v>
      </c>
      <c r="G6" s="13">
        <v>0</v>
      </c>
      <c r="H6" s="6" t="s">
        <v>107</v>
      </c>
      <c r="I6" s="16">
        <v>4001</v>
      </c>
      <c r="J6" s="16">
        <v>3144</v>
      </c>
      <c r="K6" s="17">
        <f>(Tabla1[[#This Row],[año 2]]/Tabla1[[#This Row],[año 1]])-1</f>
        <v>0.27258269720101791</v>
      </c>
      <c r="L6" s="30" t="s">
        <v>120</v>
      </c>
      <c r="M6" s="31"/>
    </row>
    <row r="7" spans="2:16" ht="52.5" customHeight="1" x14ac:dyDescent="0.2">
      <c r="B7" s="5"/>
      <c r="C7" s="5" t="s">
        <v>10</v>
      </c>
      <c r="D7" s="4" t="s">
        <v>5</v>
      </c>
      <c r="E7" s="5" t="s">
        <v>58</v>
      </c>
      <c r="F7" s="6" t="s">
        <v>59</v>
      </c>
      <c r="G7" s="13">
        <v>0.05</v>
      </c>
      <c r="H7" s="6" t="s">
        <v>121</v>
      </c>
      <c r="I7" s="16">
        <v>14</v>
      </c>
      <c r="J7" s="16">
        <v>15</v>
      </c>
      <c r="K7" s="17">
        <f>(Tabla1[[#This Row],[año 2]]/Tabla1[[#This Row],[año 1]])-1</f>
        <v>-6.6666666666666652E-2</v>
      </c>
      <c r="L7" s="24" t="s">
        <v>120</v>
      </c>
      <c r="M7" s="31"/>
      <c r="P7" s="14"/>
    </row>
    <row r="8" spans="2:16" ht="401.25" customHeight="1" x14ac:dyDescent="0.2">
      <c r="B8" s="5" t="s">
        <v>7</v>
      </c>
      <c r="C8" s="5" t="s">
        <v>81</v>
      </c>
      <c r="D8" s="4" t="s">
        <v>11</v>
      </c>
      <c r="E8" s="5" t="s">
        <v>82</v>
      </c>
      <c r="F8" s="6" t="s">
        <v>83</v>
      </c>
      <c r="G8" s="4" t="s">
        <v>66</v>
      </c>
      <c r="H8" s="4" t="s">
        <v>66</v>
      </c>
      <c r="I8" s="16">
        <v>1E-3</v>
      </c>
      <c r="J8" s="16">
        <v>1E-3</v>
      </c>
      <c r="K8" s="17">
        <f>(Tabla1[[#This Row],[año 2]]/Tabla1[[#This Row],[año 1]])-1</f>
        <v>0</v>
      </c>
      <c r="M8" s="31"/>
    </row>
    <row r="9" spans="2:16" ht="184.5" customHeight="1" x14ac:dyDescent="0.2">
      <c r="B9" s="5" t="s">
        <v>12</v>
      </c>
      <c r="C9" s="5" t="s">
        <v>13</v>
      </c>
      <c r="D9" s="6" t="s">
        <v>60</v>
      </c>
      <c r="E9" s="5" t="s">
        <v>85</v>
      </c>
      <c r="F9" s="6" t="s">
        <v>84</v>
      </c>
      <c r="G9" s="13">
        <v>0</v>
      </c>
      <c r="H9" s="6" t="s">
        <v>108</v>
      </c>
      <c r="I9" s="4">
        <v>93423</v>
      </c>
      <c r="J9" s="3">
        <v>95677</v>
      </c>
      <c r="K9" s="17">
        <f>(Tabla1[[#This Row],[año 2]]/Tabla1[[#This Row],[año 1]])-1</f>
        <v>-2.3558430970870736E-2</v>
      </c>
      <c r="M9" s="31"/>
      <c r="P9" s="14"/>
    </row>
    <row r="10" spans="2:16" ht="288" x14ac:dyDescent="0.2">
      <c r="B10" s="5" t="s">
        <v>14</v>
      </c>
      <c r="C10" s="5" t="s">
        <v>15</v>
      </c>
      <c r="D10" s="4" t="s">
        <v>11</v>
      </c>
      <c r="E10" s="5" t="s">
        <v>86</v>
      </c>
      <c r="F10" s="6" t="s">
        <v>61</v>
      </c>
      <c r="G10" s="13">
        <v>1</v>
      </c>
      <c r="H10" s="6" t="s">
        <v>109</v>
      </c>
      <c r="I10" s="16">
        <v>3601</v>
      </c>
      <c r="J10" s="16">
        <v>4372</v>
      </c>
      <c r="K10" s="17">
        <f>(Tabla1[[#This Row],[año 2]]/Tabla1[[#This Row],[año 1]])-1</f>
        <v>-0.17634949679780421</v>
      </c>
      <c r="L10" s="24" t="s">
        <v>124</v>
      </c>
      <c r="M10" s="31"/>
    </row>
    <row r="11" spans="2:16" ht="208" x14ac:dyDescent="0.2">
      <c r="B11" s="5" t="s">
        <v>16</v>
      </c>
      <c r="C11" s="12" t="s">
        <v>63</v>
      </c>
      <c r="D11" s="4" t="s">
        <v>11</v>
      </c>
      <c r="E11" s="5" t="s">
        <v>76</v>
      </c>
      <c r="F11" s="6" t="s">
        <v>77</v>
      </c>
      <c r="G11" s="13">
        <v>0</v>
      </c>
      <c r="H11" s="6" t="s">
        <v>110</v>
      </c>
      <c r="I11" s="22">
        <v>3926985892</v>
      </c>
      <c r="J11" s="22">
        <v>4250647434</v>
      </c>
      <c r="K11" s="17">
        <f>(Tabla1[[#This Row],[año 2]]/Tabla1[[#This Row],[año 1]])-1</f>
        <v>-7.6144057352558137E-2</v>
      </c>
      <c r="L11" s="24" t="s">
        <v>125</v>
      </c>
      <c r="M11" s="31"/>
    </row>
    <row r="12" spans="2:16" ht="82" customHeight="1" x14ac:dyDescent="0.2">
      <c r="B12" s="5" t="s">
        <v>17</v>
      </c>
      <c r="C12" s="5" t="s">
        <v>18</v>
      </c>
      <c r="D12" s="4" t="s">
        <v>5</v>
      </c>
      <c r="E12" s="5" t="s">
        <v>87</v>
      </c>
      <c r="F12" s="6" t="s">
        <v>88</v>
      </c>
      <c r="G12" s="13">
        <v>1</v>
      </c>
      <c r="H12" s="6" t="s">
        <v>111</v>
      </c>
      <c r="I12" s="16">
        <v>0</v>
      </c>
      <c r="J12" s="16">
        <v>0</v>
      </c>
      <c r="K12" s="17" t="e">
        <f>(Tabla1[[#This Row],[año 2]]/Tabla1[[#This Row],[año 1]])-1</f>
        <v>#DIV/0!</v>
      </c>
      <c r="M12" s="31"/>
    </row>
    <row r="13" spans="2:16" ht="132" customHeight="1" x14ac:dyDescent="0.2">
      <c r="B13" s="5" t="s">
        <v>19</v>
      </c>
      <c r="C13" s="5" t="s">
        <v>20</v>
      </c>
      <c r="D13" s="4" t="s">
        <v>21</v>
      </c>
      <c r="E13" s="5" t="s">
        <v>89</v>
      </c>
      <c r="F13" s="6" t="s">
        <v>90</v>
      </c>
      <c r="G13" s="13">
        <v>1</v>
      </c>
      <c r="H13" s="6" t="s">
        <v>112</v>
      </c>
      <c r="I13" s="16">
        <v>20</v>
      </c>
      <c r="J13" s="16">
        <v>11</v>
      </c>
      <c r="K13" s="17">
        <f>(Tabla1[[#This Row],[año 2]]/Tabla1[[#This Row],[año 1]])-1</f>
        <v>0.81818181818181812</v>
      </c>
      <c r="L13" s="24" t="s">
        <v>126</v>
      </c>
      <c r="M13" s="31"/>
    </row>
    <row r="14" spans="2:16" ht="80" x14ac:dyDescent="0.2">
      <c r="B14" s="5" t="s">
        <v>22</v>
      </c>
      <c r="C14" s="5" t="s">
        <v>64</v>
      </c>
      <c r="D14" s="4" t="s">
        <v>66</v>
      </c>
      <c r="E14" s="5" t="s">
        <v>65</v>
      </c>
      <c r="F14" s="4" t="s">
        <v>66</v>
      </c>
      <c r="G14" s="4" t="s">
        <v>66</v>
      </c>
      <c r="H14" s="4" t="s">
        <v>66</v>
      </c>
      <c r="I14" s="16">
        <v>0</v>
      </c>
      <c r="J14" s="16">
        <v>0</v>
      </c>
      <c r="K14" s="17" t="e">
        <f>(Tabla1[[#This Row],[año 2]]/Tabla1[[#This Row],[año 1]])-1</f>
        <v>#DIV/0!</v>
      </c>
      <c r="M14" s="31"/>
    </row>
    <row r="15" spans="2:16" ht="270" customHeight="1" x14ac:dyDescent="0.2">
      <c r="B15" s="5" t="s">
        <v>25</v>
      </c>
      <c r="C15" s="5" t="s">
        <v>23</v>
      </c>
      <c r="D15" s="4" t="s">
        <v>11</v>
      </c>
      <c r="E15" s="5" t="s">
        <v>67</v>
      </c>
      <c r="F15" s="4" t="s">
        <v>66</v>
      </c>
      <c r="G15" s="4" t="s">
        <v>66</v>
      </c>
      <c r="H15" s="4" t="s">
        <v>66</v>
      </c>
      <c r="I15" s="16">
        <v>1E-3</v>
      </c>
      <c r="J15" s="16">
        <v>1E-3</v>
      </c>
      <c r="K15" s="17">
        <f>(Tabla1[[#This Row],[año 2]]/Tabla1[[#This Row],[año 1]])-1</f>
        <v>0</v>
      </c>
      <c r="M15" s="31"/>
    </row>
    <row r="16" spans="2:16" ht="120.75" customHeight="1" x14ac:dyDescent="0.2">
      <c r="B16" s="5" t="s">
        <v>24</v>
      </c>
      <c r="C16" s="5" t="s">
        <v>26</v>
      </c>
      <c r="D16" s="4" t="s">
        <v>11</v>
      </c>
      <c r="E16" s="5" t="s">
        <v>91</v>
      </c>
      <c r="F16" s="6" t="s">
        <v>68</v>
      </c>
      <c r="G16" s="4" t="s">
        <v>69</v>
      </c>
      <c r="H16" s="6" t="s">
        <v>113</v>
      </c>
      <c r="I16" s="16">
        <v>64</v>
      </c>
      <c r="J16" s="16">
        <v>64</v>
      </c>
      <c r="K16" s="17">
        <f>(Tabla1[[#This Row],[año 2]]/Tabla1[[#This Row],[año 1]])-1</f>
        <v>0</v>
      </c>
      <c r="L16" s="25" t="s">
        <v>122</v>
      </c>
      <c r="M16" s="31"/>
    </row>
    <row r="17" spans="2:13" ht="78" customHeight="1" x14ac:dyDescent="0.2">
      <c r="B17" s="5" t="s">
        <v>27</v>
      </c>
      <c r="C17" s="5" t="s">
        <v>28</v>
      </c>
      <c r="D17" s="4" t="s">
        <v>11</v>
      </c>
      <c r="E17" s="5" t="s">
        <v>70</v>
      </c>
      <c r="F17" s="4" t="s">
        <v>66</v>
      </c>
      <c r="G17" s="4" t="s">
        <v>66</v>
      </c>
      <c r="H17" s="4" t="s">
        <v>66</v>
      </c>
      <c r="I17" s="16">
        <v>1E-3</v>
      </c>
      <c r="J17" s="16">
        <v>1E-3</v>
      </c>
      <c r="K17" s="17">
        <f>(Tabla1[[#This Row],[año 2]]/Tabla1[[#This Row],[año 1]])-1</f>
        <v>0</v>
      </c>
      <c r="M17" s="31"/>
    </row>
    <row r="18" spans="2:13" ht="80" x14ac:dyDescent="0.2">
      <c r="B18" s="5" t="s">
        <v>29</v>
      </c>
      <c r="C18" s="5" t="s">
        <v>30</v>
      </c>
      <c r="D18" s="4"/>
      <c r="E18" s="5" t="s">
        <v>44</v>
      </c>
      <c r="F18" s="4" t="s">
        <v>66</v>
      </c>
      <c r="G18" s="4" t="s">
        <v>66</v>
      </c>
      <c r="H18" s="4" t="s">
        <v>66</v>
      </c>
      <c r="I18" s="16">
        <v>1E-3</v>
      </c>
      <c r="J18" s="16">
        <v>1E-3</v>
      </c>
      <c r="K18" s="17">
        <f>(Tabla1[[#This Row],[año 2]]/Tabla1[[#This Row],[año 1]])-1</f>
        <v>0</v>
      </c>
      <c r="M18" s="31"/>
    </row>
    <row r="19" spans="2:13" ht="172" customHeight="1" x14ac:dyDescent="0.2">
      <c r="B19" s="5" t="s">
        <v>31</v>
      </c>
      <c r="C19" s="5" t="s">
        <v>71</v>
      </c>
      <c r="D19" s="4" t="s">
        <v>11</v>
      </c>
      <c r="E19" s="5" t="s">
        <v>93</v>
      </c>
      <c r="F19" s="6" t="s">
        <v>92</v>
      </c>
      <c r="G19" s="4" t="s">
        <v>75</v>
      </c>
      <c r="H19" s="6" t="s">
        <v>114</v>
      </c>
      <c r="I19" s="16">
        <v>384121</v>
      </c>
      <c r="J19" s="16">
        <v>323934</v>
      </c>
      <c r="K19" s="17">
        <f>(Tabla1[[#This Row],[año 2]]/Tabla1[[#This Row],[año 1]])-1</f>
        <v>0.18580019386665181</v>
      </c>
      <c r="L19" s="25" t="s">
        <v>127</v>
      </c>
      <c r="M19" s="31"/>
    </row>
    <row r="20" spans="2:13" ht="111" customHeight="1" x14ac:dyDescent="0.2">
      <c r="B20" s="5"/>
      <c r="C20" s="5" t="s">
        <v>72</v>
      </c>
      <c r="D20" s="4" t="s">
        <v>11</v>
      </c>
      <c r="E20" s="5" t="s">
        <v>94</v>
      </c>
      <c r="F20" s="6" t="s">
        <v>73</v>
      </c>
      <c r="G20" s="13">
        <v>0.05</v>
      </c>
      <c r="H20" s="6" t="s">
        <v>115</v>
      </c>
      <c r="I20" s="22">
        <v>4843982</v>
      </c>
      <c r="J20" s="22">
        <v>6476958</v>
      </c>
      <c r="K20" s="17">
        <f>(Tabla1[[#This Row],[año 2]]/Tabla1[[#This Row],[año 1]])-1</f>
        <v>-0.25212082585682971</v>
      </c>
      <c r="L20" s="24" t="s">
        <v>128</v>
      </c>
      <c r="M20" s="31"/>
    </row>
    <row r="21" spans="2:13" ht="80" x14ac:dyDescent="0.2">
      <c r="B21" s="5" t="s">
        <v>32</v>
      </c>
      <c r="C21" s="5" t="s">
        <v>33</v>
      </c>
      <c r="D21" s="4"/>
      <c r="E21" s="5" t="s">
        <v>43</v>
      </c>
      <c r="F21" s="4" t="s">
        <v>66</v>
      </c>
      <c r="G21" s="4" t="s">
        <v>66</v>
      </c>
      <c r="H21" s="4" t="s">
        <v>66</v>
      </c>
      <c r="I21" s="16">
        <v>1E-3</v>
      </c>
      <c r="J21" s="16">
        <v>1E-3</v>
      </c>
      <c r="K21" s="17">
        <f>(Tabla1[[#This Row],[año 2]]/Tabla1[[#This Row],[año 1]])-1</f>
        <v>0</v>
      </c>
      <c r="M21" s="31"/>
    </row>
    <row r="22" spans="2:13" ht="48" x14ac:dyDescent="0.2">
      <c r="B22" s="5" t="s">
        <v>34</v>
      </c>
      <c r="C22" s="5" t="s">
        <v>35</v>
      </c>
      <c r="D22" s="4"/>
      <c r="E22" s="7" t="s">
        <v>42</v>
      </c>
      <c r="F22" s="4" t="s">
        <v>66</v>
      </c>
      <c r="G22" s="4" t="s">
        <v>66</v>
      </c>
      <c r="H22" s="4" t="s">
        <v>66</v>
      </c>
      <c r="I22" s="16">
        <v>1E-3</v>
      </c>
      <c r="J22" s="16">
        <v>1E-3</v>
      </c>
      <c r="K22" s="17">
        <f>(Tabla1[[#This Row],[año 2]]/Tabla1[[#This Row],[año 1]])-1</f>
        <v>0</v>
      </c>
      <c r="M22" s="31"/>
    </row>
    <row r="23" spans="2:13" ht="32" x14ac:dyDescent="0.2">
      <c r="B23" s="5" t="s">
        <v>36</v>
      </c>
      <c r="C23" s="5" t="s">
        <v>37</v>
      </c>
      <c r="D23" s="4"/>
      <c r="E23" s="7" t="s">
        <v>42</v>
      </c>
      <c r="F23" s="4" t="s">
        <v>66</v>
      </c>
      <c r="G23" s="4" t="s">
        <v>66</v>
      </c>
      <c r="H23" s="4" t="s">
        <v>66</v>
      </c>
      <c r="I23" s="16">
        <v>1E-3</v>
      </c>
      <c r="J23" s="16">
        <v>1E-3</v>
      </c>
      <c r="K23" s="17">
        <f>(Tabla1[[#This Row],[año 2]]/Tabla1[[#This Row],[año 1]])-1</f>
        <v>0</v>
      </c>
      <c r="M23" s="31"/>
    </row>
    <row r="24" spans="2:13" ht="64" x14ac:dyDescent="0.2">
      <c r="B24" s="5" t="s">
        <v>38</v>
      </c>
      <c r="C24" s="5" t="s">
        <v>39</v>
      </c>
      <c r="D24" s="4"/>
      <c r="E24" s="5" t="s">
        <v>45</v>
      </c>
      <c r="F24" s="4" t="s">
        <v>66</v>
      </c>
      <c r="G24" s="4" t="s">
        <v>66</v>
      </c>
      <c r="H24" s="4" t="s">
        <v>66</v>
      </c>
      <c r="I24" s="16">
        <v>1E-3</v>
      </c>
      <c r="J24" s="16">
        <v>1E-3</v>
      </c>
      <c r="K24" s="17">
        <f>(Tabla1[[#This Row],[año 2]]/Tabla1[[#This Row],[año 1]])-1</f>
        <v>0</v>
      </c>
      <c r="M24" s="31"/>
    </row>
    <row r="25" spans="2:13" ht="192" x14ac:dyDescent="0.2">
      <c r="B25" s="5" t="s">
        <v>40</v>
      </c>
      <c r="C25" s="5" t="s">
        <v>74</v>
      </c>
      <c r="D25" s="4" t="s">
        <v>11</v>
      </c>
      <c r="E25" s="5" t="s">
        <v>95</v>
      </c>
      <c r="F25" s="6" t="s">
        <v>99</v>
      </c>
      <c r="G25" s="13" t="s">
        <v>100</v>
      </c>
      <c r="H25" s="6" t="s">
        <v>116</v>
      </c>
      <c r="I25" s="16">
        <v>233923</v>
      </c>
      <c r="J25" s="16">
        <v>229218</v>
      </c>
      <c r="K25" s="17">
        <f>(Tabla1[[#This Row],[año 2]]/Tabla1[[#This Row],[año 1]])-1</f>
        <v>2.0526311197200942E-2</v>
      </c>
      <c r="L25" s="24" t="s">
        <v>129</v>
      </c>
      <c r="M25" s="31"/>
    </row>
    <row r="26" spans="2:13" ht="144" x14ac:dyDescent="0.2">
      <c r="B26" s="5"/>
      <c r="C26" s="5"/>
      <c r="D26" s="4" t="s">
        <v>11</v>
      </c>
      <c r="E26" s="5" t="s">
        <v>95</v>
      </c>
      <c r="F26" s="6" t="s">
        <v>98</v>
      </c>
      <c r="G26" s="13" t="s">
        <v>100</v>
      </c>
      <c r="H26" s="6" t="s">
        <v>117</v>
      </c>
      <c r="I26" s="16">
        <v>1972</v>
      </c>
      <c r="J26" s="16">
        <v>1883</v>
      </c>
      <c r="K26" s="17">
        <f>(Tabla1[[#This Row],[año 2]]/Tabla1[[#This Row],[año 1]])-1</f>
        <v>4.7265002655337174E-2</v>
      </c>
      <c r="L26" s="24" t="s">
        <v>130</v>
      </c>
      <c r="M26" s="31"/>
    </row>
    <row r="28" spans="2:13" x14ac:dyDescent="0.2">
      <c r="B28" s="8">
        <v>46022</v>
      </c>
    </row>
    <row r="29" spans="2:13" x14ac:dyDescent="0.2">
      <c r="B29" s="9" t="s">
        <v>96</v>
      </c>
    </row>
    <row r="30" spans="2:13" x14ac:dyDescent="0.2">
      <c r="B30" s="8">
        <v>46022</v>
      </c>
    </row>
    <row r="31" spans="2:13" x14ac:dyDescent="0.2">
      <c r="B31" s="9" t="s">
        <v>97</v>
      </c>
    </row>
    <row r="33" spans="2:2" x14ac:dyDescent="0.2">
      <c r="B33" t="s">
        <v>49</v>
      </c>
    </row>
    <row r="34" spans="2:2" x14ac:dyDescent="0.2">
      <c r="B34" s="9" t="s">
        <v>62</v>
      </c>
    </row>
    <row r="36" spans="2:2" ht="96" x14ac:dyDescent="0.2">
      <c r="B36" s="23" t="s">
        <v>102</v>
      </c>
    </row>
    <row r="37" spans="2:2" x14ac:dyDescent="0.2">
      <c r="B37" s="9" t="s">
        <v>101</v>
      </c>
    </row>
  </sheetData>
  <mergeCells count="1">
    <mergeCell ref="B2:H2"/>
  </mergeCells>
  <hyperlinks>
    <hyperlink ref="L2" r:id="rId1" xr:uid="{6491FA27-2BB2-4F72-A0B5-ABE4F12318BA}"/>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Whilmar Alejandro Rodriguez Sandoval</dc:creator>
  <cp:lastModifiedBy>Whilmar Alejandro Rodriguez Sandoval</cp:lastModifiedBy>
  <dcterms:created xsi:type="dcterms:W3CDTF">2024-02-27T20:06:32Z</dcterms:created>
  <dcterms:modified xsi:type="dcterms:W3CDTF">2026-01-30T21:03:56Z</dcterms:modified>
</cp:coreProperties>
</file>