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i\OneDrive - ANLA - Autoridad Nacional de Licencias Ambientales\Desktop\"/>
    </mc:Choice>
  </mc:AlternateContent>
  <xr:revisionPtr revIDLastSave="0" documentId="13_ncr:1_{13718737-5194-401D-9A58-327994A8D97D}" xr6:coauthVersionLast="47" xr6:coauthVersionMax="47" xr10:uidLastSave="{00000000-0000-0000-0000-000000000000}"/>
  <bookViews>
    <workbookView xWindow="-120" yWindow="-120" windowWidth="20730" windowHeight="11040" xr2:uid="{9B4DA060-8E6B-42FA-A4FA-8467BB55DA77}"/>
  </bookViews>
  <sheets>
    <sheet name="PETI" sheetId="1" r:id="rId1"/>
  </sheets>
  <definedNames>
    <definedName name="_xlnm._FilterDatabase" localSheetId="0" hidden="1">PETI!$A$13:$N$13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</calcChain>
</file>

<file path=xl/sharedStrings.xml><?xml version="1.0" encoding="utf-8"?>
<sst xmlns="http://schemas.openxmlformats.org/spreadsheetml/2006/main" count="442" uniqueCount="204">
  <si>
    <t>PLAN INSTITUCIONAL DE GESTIÓN Y DESEMPEÑO</t>
  </si>
  <si>
    <t>NOMBRE DEL PLAN:</t>
  </si>
  <si>
    <t>Plan Estratégico de Tecnologías de la Información (PETI)</t>
  </si>
  <si>
    <t>OBJETIVO DEL PLAN:</t>
  </si>
  <si>
    <t xml:space="preserve">Establecer el mapa de ruta de actividades estratégias TI de la Autoridad Nacional de Licencias Ambientales, bajo el enfoque de la Arquitectura Empresarial TI. </t>
  </si>
  <si>
    <t>LÍDER DEL PLAN:</t>
  </si>
  <si>
    <t>JEFE OFICINA DE TECNOLOGÍAS DE LA INFORMACIÓN</t>
  </si>
  <si>
    <t>Grupo</t>
  </si>
  <si>
    <t>Componente</t>
  </si>
  <si>
    <t>ITEM</t>
  </si>
  <si>
    <t>PESO DE LA  ACCIÓN</t>
  </si>
  <si>
    <t>ACCIÓN</t>
  </si>
  <si>
    <t>PESO POR ACTIVIDAD</t>
  </si>
  <si>
    <t xml:space="preserve">ACTIVIDADES </t>
  </si>
  <si>
    <t xml:space="preserve">META </t>
  </si>
  <si>
    <t>PRODUCTO ESPERADO</t>
  </si>
  <si>
    <t>FECHA DE INICIO
(DD-MM-AAAA)</t>
  </si>
  <si>
    <t>FECHA DE FINALIZACIÓN 
(DD-MM-AAAA)</t>
  </si>
  <si>
    <t>DEPENDENCIA  
LIDER</t>
  </si>
  <si>
    <t>DEPENDENCIA (S) 
 APOYO</t>
  </si>
  <si>
    <t xml:space="preserve">Sistemas de  información </t>
  </si>
  <si>
    <t>Arquitectura de datos y aplicaciones</t>
  </si>
  <si>
    <t>Elaborar y actualizar documentos del Marco de referencia de Arquitectura Empresarial MRAE</t>
  </si>
  <si>
    <t xml:space="preserve">1.1 Elaborar el Catálogo de la alineación de procesos de la entidad, con los sistemas de información asociados. </t>
  </si>
  <si>
    <t xml:space="preserve">Un (1) Catálogo de sistema de informacion por proceso. </t>
  </si>
  <si>
    <t>Grupo de Sistemas de Información</t>
  </si>
  <si>
    <t>Grupo de Arquitectura Institucional e Inteligencia Artificial</t>
  </si>
  <si>
    <t>1.2 Actualizar, publicar y socializar la Guia de estilos y usabilidad enfocada en la normatividad GOV.CO vigente.</t>
  </si>
  <si>
    <t xml:space="preserve">Documento Guia de estilos y usabilidad actualizada en GESPRO y socializado. </t>
  </si>
  <si>
    <t xml:space="preserve">Oficina Asesora de Planeación </t>
  </si>
  <si>
    <t>1.3 Actualizar el documento de la arquitectura de referencia.</t>
  </si>
  <si>
    <t>Documento arquitectura de referencia.</t>
  </si>
  <si>
    <t>No aplica</t>
  </si>
  <si>
    <t>1.4 Elaborar el documento de arquitectura de software y soluciones (Lineamiento Marco de Arquitectura Empresarial  MGGTI.LI.SI.14)</t>
  </si>
  <si>
    <t>Documento de Arquitectura de software del proyecto priorizado RAEE (Residuos de Aparatos Eléctricos y Electrónicos)</t>
  </si>
  <si>
    <t>1.5 Actualizar, publicar y socializar el manual de integracion de interoperabilidades de sistemas de informacion</t>
  </si>
  <si>
    <t>Documento Manual de integracion de interoperabilidades de sistemas de informacion publicado en GESPRO y socializado.</t>
  </si>
  <si>
    <t>1.6 Elaborar, publicar y socializar la Guia de automatizacion de pruebas de software unitarias e integrales de soporte.</t>
  </si>
  <si>
    <t xml:space="preserve">Documento Guia de automatizacion de pruebas de software unitarias e integrales de soporte publicado en GESPRO y socializado. </t>
  </si>
  <si>
    <t>1.7 Elaborar, publicar y socializar la Guia de Optimización de Proyectos con Agilismo para el éxito del desarrollo ((Lineamiento Marco de Arquitectura Empresarial MGGTI.LI.SI.01)</t>
  </si>
  <si>
    <t>Documento Guia de Optimización de Proyectos con Agilismo para el exito del desarrollo publicado en GESPRO y socializado.</t>
  </si>
  <si>
    <t>1.8 Elaborar, publicar y socializar Guia de Lineamientos y Buenas Prácticas Para El Desarrollo De Software ((Lineamiento Marco de Arquitectura Empresarial MGGTI.LI.SI.01)</t>
  </si>
  <si>
    <t>Documento Guia de Lineamientos Y Buenas Prácticas Para El Desarrollo De Software publicado en GESPRO y socializado.</t>
  </si>
  <si>
    <t>Integrar, adaptar y poner en funcionamiento la web RedLafica dentro de la infraestructura tecnológica de la entidad, garantizando compatibilidad, seguridad, estabilidad y cumplimiento de lineamientos institucionales.</t>
  </si>
  <si>
    <t>2.1 Revisar los requerimientos técnicos y documentación entregada por el proveedor.</t>
  </si>
  <si>
    <t xml:space="preserve">Plan de trabajo para la adecuación de la plataforma, segumiento y evidencias de seguimiento </t>
  </si>
  <si>
    <t>Grupo de infraestructura Tecnológica</t>
  </si>
  <si>
    <t>2.2 Validar la compatibilidad con la infraestructura actual (servidores, BD, red, seguridad, SO).</t>
  </si>
  <si>
    <t>Formato de pruebas diligenciado para verificación de funcionamiento de la web RedLafica en la infraestructura de la ANLA</t>
  </si>
  <si>
    <t>2.3 Preparar y configurar el ambiente (instancias, contenedores, puertos, certificados, accesos).</t>
  </si>
  <si>
    <t>Solicitud de cambios RFC para despliegue y puesta en marcha de la Web RedLafica</t>
  </si>
  <si>
    <t>Adecuar integralmente los ecosistemas de las herramientas: Sede Electrónica (Portal Web), Eureka, Cartelera de  Notificaciones e Intranet para la actualización y estabilización del core Joomla versión 5.</t>
  </si>
  <si>
    <t xml:space="preserve">3.1 Elaborar y ejecutar el plan de actualización y/o adecuación del core y componentes de la sede electrónica, asi como la estabilización funcional y correctiva. </t>
  </si>
  <si>
    <t>Plan de trabajo para la actualización y estabilización de los sitios y evidencias de seguimiento. 
Formato de pruebas de ajustes debidamente diligenciado para cada sitio.
Solicitud de cambios RFC de despliegue por cada sitio.</t>
  </si>
  <si>
    <t>Asuntos Geoespaciales</t>
  </si>
  <si>
    <t>Modernizar las aplicaciones geoespaciales para optimizar la sostenibilidad tecnológica mitigando riesgos asociados a la obsolescencia y mejorando la experiencia del usuario.</t>
  </si>
  <si>
    <t xml:space="preserve">4.1 Modernizar el módulo de cargue de capas , el módulo de monitoreo del recurso hídrico superficial del Portal de Recepción de Información y el modulo de AGIL de listas de chequeo. </t>
  </si>
  <si>
    <t>Tres (3) Pruebas unitarias (una por cada modulo)
Tres (3) Solicitudes de cambios en plataforma tecnológica (una por cada modulo)</t>
  </si>
  <si>
    <t>Grupo de Asuntos Geoespaciales</t>
  </si>
  <si>
    <t>Grupo de Arquitectura Institucional e Inteligencia Artificial - GRCM</t>
  </si>
  <si>
    <t>Implementar el Marco Geoespacial alineado al MRAE e la Infraestructura Colombiana de Datos Espaciales (ICDE).</t>
  </si>
  <si>
    <t>5.1 Estructurar metadatos en la plataforma de GeoNetwork para las capas geográficas almacenadas en la BDC-Geo, garantizando el cumplimiento del estándar establecido por la Infraestructura Colombiana de Datos Espaciales (ICDE).</t>
  </si>
  <si>
    <t>Inventario de metadatos de capas Geográficas con la informacion mensual discriminada</t>
  </si>
  <si>
    <t>5.2 Estructurar metadatos en la plataforma de GeoNetwork para los archivos raster, garantizando el cumplimiento del estándar establecido por la Infraestructura Colombiana de Datos Espaciales (ICDE).</t>
  </si>
  <si>
    <t>Inventario de metadatos de archivos raster con la informacion mensual discriminada</t>
  </si>
  <si>
    <t>5.3 Actualizar el inventario de datos geoespaciales</t>
  </si>
  <si>
    <t>Inventario de los datos geoespaciales con la informacion mensual disciminada</t>
  </si>
  <si>
    <t xml:space="preserve">Consolidar el banco de imágenes aumentando el cubrimiento y la disponibilidad </t>
  </si>
  <si>
    <t>6.1 Estructurar las imágenes satelitales en el banco institucional para  contar con un repositorio centralizado, completo y actualizado</t>
  </si>
  <si>
    <t>Inventario de las imágenes satelitales y aerotransportadas estructuradas en el banco de la entidad con la informacion mensual discriminada</t>
  </si>
  <si>
    <t>6.2 Actualizar la capa geográfica del cubrimiento de imágenes alojadas en el banco institucional</t>
  </si>
  <si>
    <t xml:space="preserve">Pruebas unitarias 
Solicitud de cambios en plataforma tecnologica </t>
  </si>
  <si>
    <t xml:space="preserve">6.3 Optimizar los servicios de imágenes aplicando los estándares OGC, WCS y publicar en el Geovisor </t>
  </si>
  <si>
    <t xml:space="preserve">Inventario de los servicios geográficos optimizados o publicados con la informacion discriminada mensualmente. </t>
  </si>
  <si>
    <t>Gestionar la información geográfica</t>
  </si>
  <si>
    <t>7.1 Estructurar servicios geográficos aplicando los estándares OGC, WMS, WFS y publicarlos en el Geovisor asegurando su accesibilidad, interoperabilidad y usabilidad para facilitar el análisis y visualización de datos espaciales en tiempo real.</t>
  </si>
  <si>
    <t xml:space="preserve">Inventario de los servicios geográficos publicados con la informacion discriminada mensualmente. </t>
  </si>
  <si>
    <t>7.2 Brindar soporte tecnológico integral a las aplicaciones geoespaciales, mediante la identificación, diagnóstico y solución de fallos, en cumplimiento de los lineamientos establecidos por la Oficina de Tecnología de la Información (OTI).</t>
  </si>
  <si>
    <t xml:space="preserve">Reportes de casos gestionados basado en el inventario de aplicaciones de la Mesa de ayuda </t>
  </si>
  <si>
    <t>7.3 Actualizar la información geográfica de referencia generada por entidades externas en la Base de Datos Corporativa (BDC-GEO), publicarla en el Geovisor y comunicar a los colaboradores de la entidad</t>
  </si>
  <si>
    <t xml:space="preserve">Un (1) Inventario de la información geográfica de referencia.
Diez (10) Solicitudes de cambios en palataforma tecnológica.
Seis (6) piezas de comunicación informativa </t>
  </si>
  <si>
    <t>Documentar las aplicaciones Geoespaciales</t>
  </si>
  <si>
    <t>8.1 Elaborar y/o actualizar manuales técnicos de nueve (9) aplicaciones geoespaciales</t>
  </si>
  <si>
    <t xml:space="preserve">Documentos de manuales técnico de aplicación geoespacial </t>
  </si>
  <si>
    <t>8.2 Elaborar, publicar y socializar la guía para el uso y aprovechamiento del sistema de información geográfico institucional</t>
  </si>
  <si>
    <t xml:space="preserve">Documento Guía con contenido geográfico publicada en GESPRO y socializada. </t>
  </si>
  <si>
    <t>8.3 Generar y publicar trimestralmente una pieza comunicactiva  relacionada con los datos geográficos fundamentales</t>
  </si>
  <si>
    <t>Piezas difundidas por correo electrónico</t>
  </si>
  <si>
    <t>Grupo de comunicaciones</t>
  </si>
  <si>
    <t>8.4 Diligenciar mensualmente la plantilla para la Evaluación de la calidad de información geográfica para las capas geográficas</t>
  </si>
  <si>
    <t xml:space="preserve">Documentos de Evaluación de la calidad de información geográfica (Excel) </t>
  </si>
  <si>
    <t xml:space="preserve">GAITIeIA </t>
  </si>
  <si>
    <t>Transformación digital</t>
  </si>
  <si>
    <t>Fortalecer la adoción de tecnologías emergentes en la entidad</t>
  </si>
  <si>
    <t>9.1 Formular y hacer y seguimiento al plan de trabajo para el piloto de IA(Inteligencia Artificial) - RPA (Automatización Robótica de Procesos) en Innovalab</t>
  </si>
  <si>
    <t>Plan de trabajo Piloto de IA RPA (Automatización Robótica de Procesos) en Innovalab
Seguimiento y evidencias al  avance del Piloto de IA RPA (Automatización Robótica de Procesos) en Innovalab</t>
  </si>
  <si>
    <t>9.2 Establecer el piloto de Manuales en Video, interactivo en MIA y Moodle</t>
  </si>
  <si>
    <t>Plan de trabajo transición de manuales en video.
Seguimiento y evidencias al  avance de transición de manuales en video.</t>
  </si>
  <si>
    <t>9.3 Establecer el Piloto de Blockchain en Innovalab</t>
  </si>
  <si>
    <t>Plan de trabajo del  Piloto de Blockchain en Innovalab
Seguimiento y evidencias al avance del Piloto de Blockchain en Innovalab</t>
  </si>
  <si>
    <t>9.4 Establecer el Piloto de IA Requerimientos en Innovalab</t>
  </si>
  <si>
    <t>Plan de trabajo del Piloto de  IA Requerimientos en Innovalab
Seguimiento y evidencias al avance  del Piloto de  IA Requerimientos en Innovalab</t>
  </si>
  <si>
    <t>Establecer lineamiento para Analítica Avanzada e IA</t>
  </si>
  <si>
    <t>10.1 Establecer, publicar y socializar el documento con los lineamientos para uso responsable y seguro de IA.</t>
  </si>
  <si>
    <t xml:space="preserve">Documento de Marco de Gobernanza de la IA publicado en GESPRO.
Evidencia de la socializacion. </t>
  </si>
  <si>
    <t>10.2 Establecer, publicar y socializar el documento de marco de Gobernanza de la IA</t>
  </si>
  <si>
    <t>Arquitectura Institucional</t>
  </si>
  <si>
    <t>Definir y mantener la arquitectura institucional de TI.</t>
  </si>
  <si>
    <t>11.1 Definir, publicar y socializar el procedimiento de Arqutitectura Institucional</t>
  </si>
  <si>
    <t xml:space="preserve">Procedimiento de Arqutitectura Institucional publicado en GESPRO.
Evidencia de la socializacion. </t>
  </si>
  <si>
    <t>11.2 Consolidar y socializar las lecciones aprendidas del ciclo de vida de desarrollo de software</t>
  </si>
  <si>
    <t>Banco de lecciones aprendidas 
Formato de lecciones aprendidas 
Plan de ejecución lecciones aprendidas</t>
  </si>
  <si>
    <t>11.3 Establecer las acciones del plan de mejora para el ciclo de vida de desarrollo de software para la vigencia 2027</t>
  </si>
  <si>
    <t>Plan de mejora 2027</t>
  </si>
  <si>
    <t>Grupos de la OTI</t>
  </si>
  <si>
    <t>11.4 Actualizar, publicar y socializar el procedimiento Proyectos TI (backlog, factibilidad y viabilidad)</t>
  </si>
  <si>
    <t xml:space="preserve">Documento del procedimiento Proyectos TI y Ciclo de Vida de Software TI (backlog, factibilidad y viabilidad) publicado en GESPRO.
Evidencia de la socializacion. </t>
  </si>
  <si>
    <t>Evaluar, monitorear y socializar la Arquitectura Empresarial  de la entidad con Enfoque MRAE</t>
  </si>
  <si>
    <t>12.1 Actualizar el proceso de AE (Arquitectura Empresarial) de la entidad, alineada al MRAE (Marco de Referencia de Arquitectura Empresarial)</t>
  </si>
  <si>
    <t xml:space="preserve">Evaluación del Nivel de Madurez
Informe de Evaluación y Análisis de brechas elaborado y socializado </t>
  </si>
  <si>
    <t xml:space="preserve">12.2 Elaborar y realizar seguimiento a la hoja de Ruta de la AE (Arquitectura Empresarial) (plan de acción). </t>
  </si>
  <si>
    <t xml:space="preserve">Hoja de Ruta de la AE
Seis (6) Informes de progreso y desviaciones de la hoja de ruta elaborados y socializados </t>
  </si>
  <si>
    <t>12.3 Alinear la arquitectura Institucional al MRAE (Marco de Referencia de Arquitectura Empresarial)</t>
  </si>
  <si>
    <t xml:space="preserve">Documento Modelo de capacidades institucionales elaborado y socializado 
Documento Modelo de servicios institucionales elaborado y socializado </t>
  </si>
  <si>
    <t>12.4 Alinear la arquitectura de Información al MRAE (Marco de Referencia de Arquitectura Empresarial)</t>
  </si>
  <si>
    <t>Documento Arquitectura de Información
Documento Modelo de Arquitectura de información</t>
  </si>
  <si>
    <t>Gestionar integralmente los Proyectos TI con enfoque Modelo de Gestión y Gobierno TI y Modelo de Gestión de Proyectos TI del MRAE</t>
  </si>
  <si>
    <t>13.1 Realizar seguimiento mensual a los proyectos TI Alfanuméricos</t>
  </si>
  <si>
    <t>Matriz de seguimiento de proyectos TI Alfanuméricos</t>
  </si>
  <si>
    <t xml:space="preserve">Grupo de sistemas de Información </t>
  </si>
  <si>
    <t>13.2 Realizar seguimiento mensual a los proyectos TI Geoespaciales</t>
  </si>
  <si>
    <t>Matriz de seguimiento de proyectos TI Geoespaciales</t>
  </si>
  <si>
    <t>13.3 Realizar seguimiento mensual a los proyectos TI BPMs</t>
  </si>
  <si>
    <t>Matriz de seguimiento de proyectos TI BPMs</t>
  </si>
  <si>
    <t>13.4 Realizar seguimiento mensual  proyectos TI  - IA</t>
  </si>
  <si>
    <t>Matríz de seguimiento de proyectos TI -  IA</t>
  </si>
  <si>
    <t>13.5 Realizar seguimiento mensual al proyecto de EDW</t>
  </si>
  <si>
    <t>Matri de seguimiento del proyecto EDW</t>
  </si>
  <si>
    <t>Consolidar el portafolio de proyectos TI y backlog</t>
  </si>
  <si>
    <t>14.1 Consolidar y realizar seguimiento al portafolio institucional TI</t>
  </si>
  <si>
    <t>Matriz de seguimiento al portafolio institucional TI</t>
  </si>
  <si>
    <t>14.2 Realizar la matriz de Fichas de Proyectos de TI y Backlog, asi como el Dashboard de proyectos TI y Backlog</t>
  </si>
  <si>
    <t>Matriz de Fichas de Proyectos y Backlog
Dashboard de proyectos TI y Backlog</t>
  </si>
  <si>
    <t>Despacho</t>
  </si>
  <si>
    <t>Gestionar la estrategia y monitoreo del desempeño operacional Tecnológico</t>
  </si>
  <si>
    <t xml:space="preserve">15.1 Realizar seguimiento mensual al desempeño de los  indicadores de TI, de acuerdo con el catalogo definido para la vigencia 2026.  </t>
  </si>
  <si>
    <t>Catálogo de seguimiento de indicadores 
Tablero Power BI indicadores OTI</t>
  </si>
  <si>
    <t>Despacho OTI</t>
  </si>
  <si>
    <t xml:space="preserve">Uso y apropiación </t>
  </si>
  <si>
    <t xml:space="preserve">Diseñar soluciones, productos o servicios TI que sean culturalmente apropiados a la entidad. </t>
  </si>
  <si>
    <t>16.1 Analizar y comprender en profundidad los sentimientos, pensamientos, necesidades y comportamientos de las mesas de servicio puestas por los grupos de valor de la OTI</t>
  </si>
  <si>
    <t>Informe mapa de empatía Mesas de servicio con soluciones propuestas</t>
  </si>
  <si>
    <t>16.2 Analizar y comprender en profundidad los sentimientos, pensamientos, necesidades y comportamientos de los requerimientos allegados a la OTI</t>
  </si>
  <si>
    <t>Informe mapa de empatía Requerimientos de TI, con soluciones propuestas</t>
  </si>
  <si>
    <t xml:space="preserve">Seguridad </t>
  </si>
  <si>
    <t>Evaluar la percepción de los servicios ofrecidos por la Oficina de Tecnologías de la Información</t>
  </si>
  <si>
    <t>17.1 Realizar encuesta de percepción del Sistema de Gestión de Seguridad de la Información y socializar los resultados de la misma.</t>
  </si>
  <si>
    <t>Informe con los resultados de la encuesta realizada (Nivel de apropiación y/o uso)
Evidencia de la socializacion de los resultados</t>
  </si>
  <si>
    <t>Despacho - Equipo de Seguridad de la Información</t>
  </si>
  <si>
    <t xml:space="preserve">17.2 Establecer estrategias de mejoramiento con base en los resultados de las encuestas de percepción realizadas al Sistema de Gestión de Seguridad de la Información  </t>
  </si>
  <si>
    <t xml:space="preserve">Plan de trabajo de las actividades de mejoramiento de percepción con base en los resultados de la encuesta y evidencias de seguimiento </t>
  </si>
  <si>
    <t xml:space="preserve">17.3 Realizar una encuesta para medir el uso y apropiación de las aplicaciones geoespaciales y socializar los resultados de la misma. </t>
  </si>
  <si>
    <t>Informe de análisis de la encuesta
Evidencia de la socializacion de los resultados.</t>
  </si>
  <si>
    <t>Administrar y fomentar la estratégia del uso y apropiación de los servicios TI asi como la estrategia de transformación tecnológica</t>
  </si>
  <si>
    <t xml:space="preserve">18.1 Facilitar el desarrollo de competencias, asi como el mejoramiento en el uso y apropiación de los servivios tecnológicos, cumpliendo con el objetivo "Transformación tecnológica para la toma de decisiones" del PIC y capacitaciones definidas por los grupos de la OTI. </t>
  </si>
  <si>
    <t xml:space="preserve">Cuadro de control de capacitaciones, transferencias de conocimiento realizadas en el marco de la estrategia y evidencias de capacitaciones (presentaciones y listados de asistencia). </t>
  </si>
  <si>
    <t>Infraestructura tecnológica</t>
  </si>
  <si>
    <t>18.2 Realizar sensibiilizaciones sobre buenas praticas para el buen uso de repositorios (solo contenga documentos de la vigencia actual y que la información histórica se organice según lineamientos)</t>
  </si>
  <si>
    <t xml:space="preserve">Plan de sensibilización 
Evidencias de las actividades del plan </t>
  </si>
  <si>
    <t>Grupo de Infraestructura Tecnológica</t>
  </si>
  <si>
    <t>Todas la dependencias de la entidad</t>
  </si>
  <si>
    <t xml:space="preserve">18.3 Realizar relacionamiento interno y externo (entidades públicas y privadas) para el intercambio de conocimientos, innovación y acceso a tecnología. </t>
  </si>
  <si>
    <t xml:space="preserve">Base de datos de relacionamientos (nombre entidad o dependencia, fecha relacionamiento, tema, observaciones y compromisos) 
Listados de asistencia </t>
  </si>
  <si>
    <t xml:space="preserve">Arquitectura de seguridad </t>
  </si>
  <si>
    <t xml:space="preserve">Fortalecer la seguridad de la información, no solo como herramienta de defensa, sino también como un componente estratégico para anticipar, mitigar y gestionar los riesgos cibernéticos. </t>
  </si>
  <si>
    <t>19.1 Mantener el tablero de control que monitoree dinámicamente la efectividad de los controles tecnológicos de seguridad informática implementados.</t>
  </si>
  <si>
    <t>Tablero de control</t>
  </si>
  <si>
    <t xml:space="preserve">Actualizar la documentación referente a cifrado o codificación de la información de los sistemas informáticos de la entidad </t>
  </si>
  <si>
    <t xml:space="preserve">20.1 Actualizar, publicar y socializar el instructivo de cifrado acorde a los lineamientos de arquitectura. </t>
  </si>
  <si>
    <t xml:space="preserve">Documento "Instructivo de cifrado" actualizado y publicado en GESPRO.
Evidencia de la socializacion. </t>
  </si>
  <si>
    <t>Gestionar la información de datos personales de los colaboradores de la entidad y usuarios externos misionales.</t>
  </si>
  <si>
    <t>21.1 Actualizar las bases de datos teniendo en cuenta la información suministrada por las áreas y el levantamiento de activos de información</t>
  </si>
  <si>
    <t>Evidencia de registro ante la SIC</t>
  </si>
  <si>
    <t>Arquitectura de Infraestructura Tecnológica</t>
  </si>
  <si>
    <t>Migrar y organizar el Repositorio Documental (File Server → NUS)</t>
  </si>
  <si>
    <t>22.1 Aprovisionar y estrucuturar el arbol para cada dependencia</t>
  </si>
  <si>
    <t xml:space="preserve">Plan de Trabajo para la migración y estructuración de árbol de cada área  con sus respectivas evidencias. </t>
  </si>
  <si>
    <t xml:space="preserve">22.2 Ejecutar y acompañar el proceso de depuración, clasificación y migración de información histórica almacenada en el File Server y en SharePoint hacia el repositorio NUS, </t>
  </si>
  <si>
    <t>Actas de Migración de Información por cada Area o grupo
Informe de migración, reportes de espacio liberado en File Server y SharePoint.</t>
  </si>
  <si>
    <t>Realizar seguimiento Integral del Plan de Capacidad de Infraestructura Tecnológica</t>
  </si>
  <si>
    <t>23.1 Registrar y documentar el plan de Monitoreo, Medición y Predicción de Capacidad para toda la infraestructura tecnológica institucional (Nutanix, VMware, SQL, Windows/Linux, almacenamiento NUS/ExaGrid, red MPLS/Internet y datacenter, Sharepoint, One Drive), incorporando  métricas, análisis de tendencia, umbrales, monitoreo, alertas e informes de capacidad.</t>
  </si>
  <si>
    <t>Informes de Infraestructura y capacidad</t>
  </si>
  <si>
    <t>Mejorar la seguridad de la plataforma de servidores en la Infraestructura de la Entidad ( Windows / Linux) y aplicaciones de la entidad</t>
  </si>
  <si>
    <t>24.1 Implementar un plan de consolidación, estabilización, endurecimiento, Hardening y remediación de Vulnerabilidades para  optimización de la plataforma productiva de la Entidad</t>
  </si>
  <si>
    <t xml:space="preserve">Avance del plan de ejecución de Hardening y Remediacion de Vulnerabilidades con sus respectivas evidencias de seguimiento </t>
  </si>
  <si>
    <t>Sistemas info</t>
  </si>
  <si>
    <t>24.2 Analizar el código dentro del ciclo de despliegue contínuo para la aplicación ORFEO en las fases de desarrollo y pruebas.</t>
  </si>
  <si>
    <t>Un informe de análisis de código dentro del ciclo de despliegue contínuo para la aplicación ORFEO en las fases de desarrollo y pruebas.</t>
  </si>
  <si>
    <t>Implementar la configuracion de cluster de bades de Datacene Nebula  hacia Dacenter Colombia XV a nivel de base de datos SQL Server</t>
  </si>
  <si>
    <t>25.1 Implementar los nodos de cluster en DC colombia XV, sincronizar la base de DC ppal a DC alterno y realizar configuración extendida de grupo de disponibliadad</t>
  </si>
  <si>
    <t>Informes de Implementacion</t>
  </si>
  <si>
    <t>Monitorear, análizar y optimizar del rendimiento de la Red WAN (MPLS / Internet)</t>
  </si>
  <si>
    <t>26.1 Realizar seguimiento mensual para optimizar el rendimiento de los enlaces WAN mediante análisis continuo de capacidad, latencia, jitter, pérdida de paquetes y disponibilidad.</t>
  </si>
  <si>
    <t>Informes de desempeño y capacidad de la red WAN, con recomendaciones y acciones de mejora.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</si>
</sst>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i/>
      <sz val="10"/>
      <color rgb="FFFFFFFF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horizontal="center" vertical="center"/>
    </xf>
    <xf numFmtId="9" fontId="6" fillId="3" borderId="1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0" borderId="1" xfId="2" applyFont="1" applyFill="1" applyBorder="1" applyAlignment="1">
      <alignment vertical="center" wrapText="1"/>
    </xf>
    <xf numFmtId="9" fontId="10" fillId="0" borderId="1" xfId="2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14" fontId="10" fillId="0" borderId="1" xfId="2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9" fontId="10" fillId="0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2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" fontId="10" fillId="0" borderId="1" xfId="2" applyNumberFormat="1" applyFont="1" applyFill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9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1" applyNumberFormat="1" applyFont="1" applyBorder="1" applyAlignment="1">
      <alignment horizontal="center" vertical="center" wrapText="1"/>
    </xf>
    <xf numFmtId="9" fontId="10" fillId="0" borderId="1" xfId="2" applyFont="1" applyBorder="1" applyAlignment="1">
      <alignment vertical="center" wrapText="1"/>
    </xf>
    <xf numFmtId="9" fontId="10" fillId="0" borderId="1" xfId="2" applyFont="1" applyBorder="1" applyAlignment="1">
      <alignment horizontal="left" vertical="center" wrapText="1"/>
    </xf>
    <xf numFmtId="10" fontId="10" fillId="0" borderId="1" xfId="2" applyNumberFormat="1" applyFont="1" applyFill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9" fontId="10" fillId="0" borderId="1" xfId="2" applyFont="1" applyBorder="1" applyAlignment="1">
      <alignment horizontal="center" vertical="center" wrapText="1"/>
    </xf>
    <xf numFmtId="9" fontId="10" fillId="0" borderId="12" xfId="2" applyFont="1" applyBorder="1" applyAlignment="1">
      <alignment horizontal="center" vertical="center" wrapText="1"/>
    </xf>
    <xf numFmtId="9" fontId="10" fillId="0" borderId="14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9" fontId="10" fillId="0" borderId="13" xfId="2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1787979</xdr:colOff>
      <xdr:row>0</xdr:row>
      <xdr:rowOff>164645</xdr:rowOff>
    </xdr:from>
    <xdr:ext cx="1703301" cy="804915"/>
    <xdr:pic>
      <xdr:nvPicPr>
        <xdr:cNvPr id="2" name="Imagen 1">
          <a:extLst>
            <a:ext uri="{FF2B5EF4-FFF2-40B4-BE49-F238E27FC236}">
              <a16:creationId xmlns:a16="http://schemas.microsoft.com/office/drawing/2014/main" id="{8D0F18CD-99E5-48AC-BD1A-8CF04B665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6193" y="164645"/>
          <a:ext cx="1703301" cy="8049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BABC-E965-40DD-A0E7-A13B74EC37A4}">
  <sheetPr>
    <pageSetUpPr fitToPage="1"/>
  </sheetPr>
  <dimension ref="B8:N80"/>
  <sheetViews>
    <sheetView showGridLines="0" tabSelected="1" zoomScale="70" zoomScaleNormal="70" workbookViewId="0">
      <selection activeCell="S13" sqref="S13"/>
    </sheetView>
  </sheetViews>
  <sheetFormatPr baseColWidth="10" defaultColWidth="11.42578125" defaultRowHeight="13.5" customHeight="1" x14ac:dyDescent="0.25"/>
  <cols>
    <col min="1" max="1" width="6.140625" style="1" customWidth="1"/>
    <col min="2" max="2" width="19" style="1" hidden="1" customWidth="1"/>
    <col min="3" max="3" width="27.140625" style="1" customWidth="1"/>
    <col min="4" max="4" width="8.140625" style="2" customWidth="1"/>
    <col min="5" max="5" width="16.85546875" style="4" customWidth="1"/>
    <col min="6" max="6" width="33" style="3" customWidth="1"/>
    <col min="7" max="7" width="18" style="2" customWidth="1"/>
    <col min="8" max="8" width="46.28515625" style="3" customWidth="1"/>
    <col min="9" max="9" width="15.42578125" style="2" customWidth="1"/>
    <col min="10" max="10" width="40.28515625" style="3" customWidth="1"/>
    <col min="11" max="11" width="18.42578125" style="1" customWidth="1"/>
    <col min="12" max="12" width="19.140625" style="1" customWidth="1"/>
    <col min="13" max="13" width="24.42578125" style="3" customWidth="1"/>
    <col min="14" max="14" width="26" style="1" bestFit="1" customWidth="1"/>
    <col min="15" max="16384" width="11.42578125" style="1"/>
  </cols>
  <sheetData>
    <row r="8" spans="2:14" ht="13.5" customHeight="1" x14ac:dyDescent="0.25">
      <c r="D8" s="44" t="s">
        <v>0</v>
      </c>
      <c r="E8" s="45"/>
      <c r="F8" s="45"/>
      <c r="G8" s="45"/>
      <c r="H8" s="45"/>
      <c r="I8" s="45"/>
      <c r="J8" s="46"/>
      <c r="K8" s="45"/>
      <c r="L8" s="45"/>
      <c r="M8" s="46"/>
      <c r="N8" s="45"/>
    </row>
    <row r="9" spans="2:14" ht="13.5" customHeight="1" thickBot="1" x14ac:dyDescent="0.3">
      <c r="D9" s="40"/>
      <c r="E9" s="41"/>
      <c r="F9" s="41"/>
      <c r="G9" s="41"/>
      <c r="H9" s="42"/>
      <c r="I9" s="42"/>
      <c r="J9" s="43"/>
      <c r="K9" s="42"/>
      <c r="L9" s="42"/>
      <c r="M9" s="43"/>
      <c r="N9" s="42"/>
    </row>
    <row r="10" spans="2:14" ht="33.75" customHeight="1" thickBot="1" x14ac:dyDescent="0.3">
      <c r="D10" s="47" t="s">
        <v>1</v>
      </c>
      <c r="E10" s="48"/>
      <c r="F10" s="48"/>
      <c r="G10" s="49"/>
      <c r="H10" s="50" t="s">
        <v>2</v>
      </c>
      <c r="I10" s="51"/>
      <c r="J10" s="52"/>
      <c r="K10" s="53"/>
      <c r="L10" s="53"/>
      <c r="M10" s="52"/>
      <c r="N10" s="54"/>
    </row>
    <row r="11" spans="2:14" ht="36" customHeight="1" thickBot="1" x14ac:dyDescent="0.3">
      <c r="D11" s="47" t="s">
        <v>3</v>
      </c>
      <c r="E11" s="48"/>
      <c r="F11" s="48"/>
      <c r="G11" s="49"/>
      <c r="H11" s="55" t="s">
        <v>4</v>
      </c>
      <c r="I11" s="56"/>
      <c r="J11" s="57"/>
      <c r="K11" s="58"/>
      <c r="L11" s="58"/>
      <c r="M11" s="57"/>
      <c r="N11" s="59"/>
    </row>
    <row r="12" spans="2:14" ht="33" customHeight="1" x14ac:dyDescent="0.25">
      <c r="D12" s="65" t="s">
        <v>5</v>
      </c>
      <c r="E12" s="66"/>
      <c r="F12" s="66"/>
      <c r="G12" s="67"/>
      <c r="H12" s="60" t="s">
        <v>6</v>
      </c>
      <c r="I12" s="61"/>
      <c r="J12" s="62"/>
      <c r="K12" s="63"/>
      <c r="L12" s="63"/>
      <c r="M12" s="62"/>
      <c r="N12" s="64"/>
    </row>
    <row r="13" spans="2:14" s="2" customFormat="1" ht="69" customHeight="1" x14ac:dyDescent="0.25">
      <c r="B13" s="9" t="s">
        <v>7</v>
      </c>
      <c r="C13" s="9" t="s">
        <v>8</v>
      </c>
      <c r="D13" s="6" t="s">
        <v>9</v>
      </c>
      <c r="E13" s="5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</row>
    <row r="14" spans="2:14" ht="50.25" customHeight="1" x14ac:dyDescent="0.25">
      <c r="B14" s="8" t="s">
        <v>20</v>
      </c>
      <c r="C14" s="10" t="s">
        <v>21</v>
      </c>
      <c r="D14" s="74">
        <v>1</v>
      </c>
      <c r="E14" s="37">
        <v>0.12</v>
      </c>
      <c r="F14" s="36" t="s">
        <v>22</v>
      </c>
      <c r="G14" s="17">
        <v>0.15</v>
      </c>
      <c r="H14" s="12" t="s">
        <v>23</v>
      </c>
      <c r="I14" s="14">
        <v>1</v>
      </c>
      <c r="J14" s="12" t="s">
        <v>24</v>
      </c>
      <c r="K14" s="13">
        <v>46083</v>
      </c>
      <c r="L14" s="18">
        <v>46234</v>
      </c>
      <c r="M14" s="14" t="s">
        <v>25</v>
      </c>
      <c r="N14" s="14" t="s">
        <v>26</v>
      </c>
    </row>
    <row r="15" spans="2:14" ht="56.25" customHeight="1" x14ac:dyDescent="0.25">
      <c r="B15" s="8" t="s">
        <v>20</v>
      </c>
      <c r="C15" s="10" t="s">
        <v>21</v>
      </c>
      <c r="D15" s="75"/>
      <c r="E15" s="37"/>
      <c r="F15" s="36"/>
      <c r="G15" s="17">
        <v>0.1</v>
      </c>
      <c r="H15" s="12" t="s">
        <v>27</v>
      </c>
      <c r="I15" s="14">
        <v>1</v>
      </c>
      <c r="J15" s="12" t="s">
        <v>28</v>
      </c>
      <c r="K15" s="13">
        <v>46055</v>
      </c>
      <c r="L15" s="13">
        <v>46203</v>
      </c>
      <c r="M15" s="14" t="s">
        <v>25</v>
      </c>
      <c r="N15" s="14" t="s">
        <v>29</v>
      </c>
    </row>
    <row r="16" spans="2:14" ht="27" customHeight="1" x14ac:dyDescent="0.25">
      <c r="B16" s="8" t="s">
        <v>20</v>
      </c>
      <c r="C16" s="10" t="s">
        <v>21</v>
      </c>
      <c r="D16" s="75"/>
      <c r="E16" s="37"/>
      <c r="F16" s="36"/>
      <c r="G16" s="17">
        <v>0.15</v>
      </c>
      <c r="H16" s="12" t="s">
        <v>30</v>
      </c>
      <c r="I16" s="14">
        <v>1</v>
      </c>
      <c r="J16" s="12" t="s">
        <v>31</v>
      </c>
      <c r="K16" s="13">
        <v>46055</v>
      </c>
      <c r="L16" s="13">
        <v>46203</v>
      </c>
      <c r="M16" s="14" t="s">
        <v>25</v>
      </c>
      <c r="N16" s="14" t="s">
        <v>32</v>
      </c>
    </row>
    <row r="17" spans="2:14" ht="40.5" x14ac:dyDescent="0.25">
      <c r="B17" s="8" t="s">
        <v>20</v>
      </c>
      <c r="C17" s="10" t="s">
        <v>21</v>
      </c>
      <c r="D17" s="75"/>
      <c r="E17" s="37"/>
      <c r="F17" s="36"/>
      <c r="G17" s="17">
        <v>0.2</v>
      </c>
      <c r="H17" s="12" t="s">
        <v>33</v>
      </c>
      <c r="I17" s="14">
        <v>1</v>
      </c>
      <c r="J17" s="12" t="s">
        <v>34</v>
      </c>
      <c r="K17" s="13">
        <v>46055</v>
      </c>
      <c r="L17" s="18">
        <v>46171</v>
      </c>
      <c r="M17" s="14" t="s">
        <v>25</v>
      </c>
      <c r="N17" s="14" t="s">
        <v>32</v>
      </c>
    </row>
    <row r="18" spans="2:14" ht="97.5" customHeight="1" x14ac:dyDescent="0.25">
      <c r="B18" s="8" t="s">
        <v>20</v>
      </c>
      <c r="C18" s="10" t="s">
        <v>21</v>
      </c>
      <c r="D18" s="75"/>
      <c r="E18" s="37"/>
      <c r="F18" s="36"/>
      <c r="G18" s="17">
        <v>0.1</v>
      </c>
      <c r="H18" s="12" t="s">
        <v>35</v>
      </c>
      <c r="I18" s="14">
        <v>1</v>
      </c>
      <c r="J18" s="12" t="s">
        <v>36</v>
      </c>
      <c r="K18" s="13">
        <v>46118</v>
      </c>
      <c r="L18" s="13">
        <v>46325</v>
      </c>
      <c r="M18" s="14" t="s">
        <v>25</v>
      </c>
      <c r="N18" s="14" t="s">
        <v>29</v>
      </c>
    </row>
    <row r="19" spans="2:14" ht="54" x14ac:dyDescent="0.25">
      <c r="B19" s="8" t="s">
        <v>20</v>
      </c>
      <c r="C19" s="10" t="s">
        <v>21</v>
      </c>
      <c r="D19" s="75"/>
      <c r="E19" s="37"/>
      <c r="F19" s="36"/>
      <c r="G19" s="17">
        <v>0.1</v>
      </c>
      <c r="H19" s="12" t="s">
        <v>37</v>
      </c>
      <c r="I19" s="14">
        <v>1</v>
      </c>
      <c r="J19" s="12" t="s">
        <v>38</v>
      </c>
      <c r="K19" s="13">
        <v>46113</v>
      </c>
      <c r="L19" s="13">
        <v>46325</v>
      </c>
      <c r="M19" s="14" t="s">
        <v>25</v>
      </c>
      <c r="N19" s="14" t="s">
        <v>29</v>
      </c>
    </row>
    <row r="20" spans="2:14" ht="79.5" customHeight="1" x14ac:dyDescent="0.25">
      <c r="B20" s="8" t="s">
        <v>20</v>
      </c>
      <c r="C20" s="10" t="s">
        <v>21</v>
      </c>
      <c r="D20" s="75"/>
      <c r="E20" s="37"/>
      <c r="F20" s="36"/>
      <c r="G20" s="17">
        <v>0.1</v>
      </c>
      <c r="H20" s="12" t="s">
        <v>39</v>
      </c>
      <c r="I20" s="14">
        <v>1</v>
      </c>
      <c r="J20" s="12" t="s">
        <v>40</v>
      </c>
      <c r="K20" s="13">
        <v>46146</v>
      </c>
      <c r="L20" s="13">
        <v>46265</v>
      </c>
      <c r="M20" s="14" t="s">
        <v>25</v>
      </c>
      <c r="N20" s="14" t="s">
        <v>29</v>
      </c>
    </row>
    <row r="21" spans="2:14" ht="69.75" customHeight="1" x14ac:dyDescent="0.25">
      <c r="B21" s="8" t="s">
        <v>20</v>
      </c>
      <c r="C21" s="10" t="s">
        <v>21</v>
      </c>
      <c r="D21" s="76"/>
      <c r="E21" s="37"/>
      <c r="F21" s="36"/>
      <c r="G21" s="17">
        <v>0.1</v>
      </c>
      <c r="H21" s="12" t="s">
        <v>41</v>
      </c>
      <c r="I21" s="14">
        <v>1</v>
      </c>
      <c r="J21" s="12" t="s">
        <v>42</v>
      </c>
      <c r="K21" s="13">
        <v>46174</v>
      </c>
      <c r="L21" s="13">
        <v>46325</v>
      </c>
      <c r="M21" s="14" t="s">
        <v>25</v>
      </c>
      <c r="N21" s="14" t="s">
        <v>29</v>
      </c>
    </row>
    <row r="22" spans="2:14" ht="60.75" customHeight="1" x14ac:dyDescent="0.25">
      <c r="B22" s="8" t="s">
        <v>20</v>
      </c>
      <c r="C22" s="10" t="s">
        <v>21</v>
      </c>
      <c r="D22" s="74">
        <v>2</v>
      </c>
      <c r="E22" s="37">
        <v>0.04</v>
      </c>
      <c r="F22" s="36" t="s">
        <v>43</v>
      </c>
      <c r="G22" s="17">
        <v>0.34</v>
      </c>
      <c r="H22" s="12" t="s">
        <v>44</v>
      </c>
      <c r="I22" s="17">
        <v>1</v>
      </c>
      <c r="J22" s="12" t="s">
        <v>45</v>
      </c>
      <c r="K22" s="13">
        <v>46055</v>
      </c>
      <c r="L22" s="13">
        <v>46142</v>
      </c>
      <c r="M22" s="14" t="s">
        <v>25</v>
      </c>
      <c r="N22" s="14" t="s">
        <v>46</v>
      </c>
    </row>
    <row r="23" spans="2:14" ht="45.75" customHeight="1" x14ac:dyDescent="0.25">
      <c r="B23" s="8" t="s">
        <v>20</v>
      </c>
      <c r="C23" s="10" t="s">
        <v>21</v>
      </c>
      <c r="D23" s="75"/>
      <c r="E23" s="37"/>
      <c r="F23" s="36"/>
      <c r="G23" s="17">
        <v>0.33</v>
      </c>
      <c r="H23" s="12" t="s">
        <v>47</v>
      </c>
      <c r="I23" s="14">
        <v>1</v>
      </c>
      <c r="J23" s="12" t="s">
        <v>48</v>
      </c>
      <c r="K23" s="13">
        <f>+L22+1</f>
        <v>46143</v>
      </c>
      <c r="L23" s="13">
        <v>46171</v>
      </c>
      <c r="M23" s="14" t="s">
        <v>25</v>
      </c>
      <c r="N23" s="14" t="s">
        <v>46</v>
      </c>
    </row>
    <row r="24" spans="2:14" ht="33.75" customHeight="1" x14ac:dyDescent="0.25">
      <c r="B24" s="8" t="s">
        <v>20</v>
      </c>
      <c r="C24" s="10" t="s">
        <v>21</v>
      </c>
      <c r="D24" s="76"/>
      <c r="E24" s="37"/>
      <c r="F24" s="36"/>
      <c r="G24" s="17">
        <v>0.33</v>
      </c>
      <c r="H24" s="12" t="s">
        <v>49</v>
      </c>
      <c r="I24" s="14">
        <v>1</v>
      </c>
      <c r="J24" s="12" t="s">
        <v>50</v>
      </c>
      <c r="K24" s="13">
        <v>46174</v>
      </c>
      <c r="L24" s="13">
        <v>46203</v>
      </c>
      <c r="M24" s="14" t="s">
        <v>25</v>
      </c>
      <c r="N24" s="14" t="s">
        <v>46</v>
      </c>
    </row>
    <row r="25" spans="2:14" ht="70.5" customHeight="1" x14ac:dyDescent="0.25">
      <c r="B25" s="8" t="s">
        <v>20</v>
      </c>
      <c r="C25" s="10" t="s">
        <v>21</v>
      </c>
      <c r="D25" s="11">
        <v>3</v>
      </c>
      <c r="E25" s="16">
        <v>0.02</v>
      </c>
      <c r="F25" s="12" t="s">
        <v>51</v>
      </c>
      <c r="G25" s="17">
        <v>1</v>
      </c>
      <c r="H25" s="12" t="s">
        <v>52</v>
      </c>
      <c r="I25" s="17">
        <v>1</v>
      </c>
      <c r="J25" s="12" t="s">
        <v>53</v>
      </c>
      <c r="K25" s="13">
        <v>46083</v>
      </c>
      <c r="L25" s="19">
        <v>46234</v>
      </c>
      <c r="M25" s="14" t="s">
        <v>25</v>
      </c>
      <c r="N25" s="14" t="s">
        <v>46</v>
      </c>
    </row>
    <row r="26" spans="2:14" ht="84" customHeight="1" x14ac:dyDescent="0.25">
      <c r="B26" s="7" t="s">
        <v>54</v>
      </c>
      <c r="C26" s="10" t="s">
        <v>21</v>
      </c>
      <c r="D26" s="11">
        <v>4</v>
      </c>
      <c r="E26" s="16">
        <v>0.02</v>
      </c>
      <c r="F26" s="12" t="s">
        <v>55</v>
      </c>
      <c r="G26" s="20">
        <v>1</v>
      </c>
      <c r="H26" s="21" t="s">
        <v>56</v>
      </c>
      <c r="I26" s="22">
        <v>6</v>
      </c>
      <c r="J26" s="15" t="s">
        <v>57</v>
      </c>
      <c r="K26" s="18">
        <v>46069</v>
      </c>
      <c r="L26" s="13">
        <v>46353</v>
      </c>
      <c r="M26" s="20" t="s">
        <v>58</v>
      </c>
      <c r="N26" s="20" t="s">
        <v>59</v>
      </c>
    </row>
    <row r="27" spans="2:14" ht="105.75" customHeight="1" x14ac:dyDescent="0.25">
      <c r="B27" s="7" t="s">
        <v>54</v>
      </c>
      <c r="C27" s="10" t="s">
        <v>21</v>
      </c>
      <c r="D27" s="74">
        <v>5</v>
      </c>
      <c r="E27" s="37">
        <v>0.04</v>
      </c>
      <c r="F27" s="36" t="s">
        <v>60</v>
      </c>
      <c r="G27" s="20">
        <v>0.33</v>
      </c>
      <c r="H27" s="12" t="s">
        <v>61</v>
      </c>
      <c r="I27" s="22">
        <v>1</v>
      </c>
      <c r="J27" s="15" t="s">
        <v>62</v>
      </c>
      <c r="K27" s="18">
        <v>46055</v>
      </c>
      <c r="L27" s="13">
        <v>46353</v>
      </c>
      <c r="M27" s="20" t="s">
        <v>58</v>
      </c>
      <c r="N27" s="20" t="s">
        <v>32</v>
      </c>
    </row>
    <row r="28" spans="2:14" ht="70.5" customHeight="1" x14ac:dyDescent="0.25">
      <c r="B28" s="7" t="s">
        <v>54</v>
      </c>
      <c r="C28" s="10" t="s">
        <v>21</v>
      </c>
      <c r="D28" s="75"/>
      <c r="E28" s="37"/>
      <c r="F28" s="36"/>
      <c r="G28" s="20">
        <v>0.33</v>
      </c>
      <c r="H28" s="12" t="s">
        <v>63</v>
      </c>
      <c r="I28" s="22">
        <v>1</v>
      </c>
      <c r="J28" s="15" t="s">
        <v>64</v>
      </c>
      <c r="K28" s="18">
        <v>46055</v>
      </c>
      <c r="L28" s="13">
        <v>46353</v>
      </c>
      <c r="M28" s="20" t="s">
        <v>58</v>
      </c>
      <c r="N28" s="20" t="s">
        <v>32</v>
      </c>
    </row>
    <row r="29" spans="2:14" ht="39.75" customHeight="1" x14ac:dyDescent="0.25">
      <c r="B29" s="7" t="s">
        <v>54</v>
      </c>
      <c r="C29" s="10" t="s">
        <v>21</v>
      </c>
      <c r="D29" s="76"/>
      <c r="E29" s="37"/>
      <c r="F29" s="36"/>
      <c r="G29" s="20">
        <v>0.34</v>
      </c>
      <c r="H29" s="12" t="s">
        <v>65</v>
      </c>
      <c r="I29" s="22">
        <v>1</v>
      </c>
      <c r="J29" s="15" t="s">
        <v>66</v>
      </c>
      <c r="K29" s="18">
        <v>46055</v>
      </c>
      <c r="L29" s="13">
        <v>46353</v>
      </c>
      <c r="M29" s="20" t="s">
        <v>58</v>
      </c>
      <c r="N29" s="20" t="s">
        <v>32</v>
      </c>
    </row>
    <row r="30" spans="2:14" ht="48.75" customHeight="1" x14ac:dyDescent="0.25">
      <c r="B30" s="7" t="s">
        <v>54</v>
      </c>
      <c r="C30" s="10" t="s">
        <v>21</v>
      </c>
      <c r="D30" s="74">
        <v>6</v>
      </c>
      <c r="E30" s="37">
        <v>0.04</v>
      </c>
      <c r="F30" s="36" t="s">
        <v>67</v>
      </c>
      <c r="G30" s="20">
        <v>0.33</v>
      </c>
      <c r="H30" s="12" t="s">
        <v>68</v>
      </c>
      <c r="I30" s="22">
        <v>1</v>
      </c>
      <c r="J30" s="15" t="s">
        <v>69</v>
      </c>
      <c r="K30" s="18">
        <v>46055</v>
      </c>
      <c r="L30" s="13">
        <v>46353</v>
      </c>
      <c r="M30" s="20" t="s">
        <v>58</v>
      </c>
      <c r="N30" s="20" t="s">
        <v>32</v>
      </c>
    </row>
    <row r="31" spans="2:14" ht="71.25" customHeight="1" x14ac:dyDescent="0.25">
      <c r="B31" s="7" t="s">
        <v>54</v>
      </c>
      <c r="C31" s="10" t="s">
        <v>21</v>
      </c>
      <c r="D31" s="75"/>
      <c r="E31" s="37"/>
      <c r="F31" s="36"/>
      <c r="G31" s="20">
        <v>0.33</v>
      </c>
      <c r="H31" s="12" t="s">
        <v>70</v>
      </c>
      <c r="I31" s="22">
        <v>1</v>
      </c>
      <c r="J31" s="15" t="s">
        <v>71</v>
      </c>
      <c r="K31" s="18">
        <v>46055</v>
      </c>
      <c r="L31" s="13">
        <v>46353</v>
      </c>
      <c r="M31" s="20" t="s">
        <v>58</v>
      </c>
      <c r="N31" s="20" t="s">
        <v>32</v>
      </c>
    </row>
    <row r="32" spans="2:14" ht="48.75" customHeight="1" x14ac:dyDescent="0.25">
      <c r="B32" s="7" t="s">
        <v>54</v>
      </c>
      <c r="C32" s="10" t="s">
        <v>21</v>
      </c>
      <c r="D32" s="76"/>
      <c r="E32" s="37"/>
      <c r="F32" s="36"/>
      <c r="G32" s="16">
        <v>0.34</v>
      </c>
      <c r="H32" s="12" t="s">
        <v>72</v>
      </c>
      <c r="I32" s="22">
        <v>1</v>
      </c>
      <c r="J32" s="15" t="s">
        <v>73</v>
      </c>
      <c r="K32" s="18">
        <v>46055</v>
      </c>
      <c r="L32" s="13">
        <v>46353</v>
      </c>
      <c r="M32" s="20" t="s">
        <v>58</v>
      </c>
      <c r="N32" s="20" t="s">
        <v>32</v>
      </c>
    </row>
    <row r="33" spans="2:14" ht="81" customHeight="1" x14ac:dyDescent="0.25">
      <c r="B33" s="7" t="s">
        <v>54</v>
      </c>
      <c r="C33" s="10" t="s">
        <v>21</v>
      </c>
      <c r="D33" s="74">
        <v>7</v>
      </c>
      <c r="E33" s="37">
        <v>0.04</v>
      </c>
      <c r="F33" s="36" t="s">
        <v>74</v>
      </c>
      <c r="G33" s="16">
        <v>0.33</v>
      </c>
      <c r="H33" s="12" t="s">
        <v>75</v>
      </c>
      <c r="I33" s="14">
        <v>1</v>
      </c>
      <c r="J33" s="15" t="s">
        <v>76</v>
      </c>
      <c r="K33" s="18">
        <v>46055</v>
      </c>
      <c r="L33" s="18">
        <v>46171</v>
      </c>
      <c r="M33" s="20" t="s">
        <v>58</v>
      </c>
      <c r="N33" s="20" t="s">
        <v>32</v>
      </c>
    </row>
    <row r="34" spans="2:14" ht="81" customHeight="1" x14ac:dyDescent="0.25">
      <c r="B34" s="7" t="s">
        <v>54</v>
      </c>
      <c r="C34" s="10" t="s">
        <v>21</v>
      </c>
      <c r="D34" s="75"/>
      <c r="E34" s="37"/>
      <c r="F34" s="36"/>
      <c r="G34" s="16">
        <v>0.33</v>
      </c>
      <c r="H34" s="23" t="s">
        <v>77</v>
      </c>
      <c r="I34" s="14">
        <v>10</v>
      </c>
      <c r="J34" s="15" t="s">
        <v>78</v>
      </c>
      <c r="K34" s="18">
        <v>46055</v>
      </c>
      <c r="L34" s="13">
        <v>46353</v>
      </c>
      <c r="M34" s="20" t="s">
        <v>58</v>
      </c>
      <c r="N34" s="20" t="s">
        <v>32</v>
      </c>
    </row>
    <row r="35" spans="2:14" ht="81" customHeight="1" x14ac:dyDescent="0.25">
      <c r="B35" s="7" t="s">
        <v>54</v>
      </c>
      <c r="C35" s="10" t="s">
        <v>21</v>
      </c>
      <c r="D35" s="76"/>
      <c r="E35" s="37"/>
      <c r="F35" s="36"/>
      <c r="G35" s="16">
        <v>0.34</v>
      </c>
      <c r="H35" s="12" t="s">
        <v>79</v>
      </c>
      <c r="I35" s="24">
        <v>17</v>
      </c>
      <c r="J35" s="15" t="s">
        <v>80</v>
      </c>
      <c r="K35" s="18">
        <v>46055</v>
      </c>
      <c r="L35" s="13">
        <v>46353</v>
      </c>
      <c r="M35" s="20" t="s">
        <v>58</v>
      </c>
      <c r="N35" s="20" t="s">
        <v>32</v>
      </c>
    </row>
    <row r="36" spans="2:14" ht="69" customHeight="1" x14ac:dyDescent="0.25">
      <c r="B36" s="7" t="s">
        <v>54</v>
      </c>
      <c r="C36" s="10" t="s">
        <v>21</v>
      </c>
      <c r="D36" s="74">
        <v>8</v>
      </c>
      <c r="E36" s="37">
        <v>7.0000000000000007E-2</v>
      </c>
      <c r="F36" s="36" t="s">
        <v>81</v>
      </c>
      <c r="G36" s="16">
        <v>0.3</v>
      </c>
      <c r="H36" s="12" t="s">
        <v>82</v>
      </c>
      <c r="I36" s="24">
        <v>9</v>
      </c>
      <c r="J36" s="15" t="s">
        <v>83</v>
      </c>
      <c r="K36" s="18">
        <v>46083</v>
      </c>
      <c r="L36" s="13">
        <v>46353</v>
      </c>
      <c r="M36" s="20" t="s">
        <v>58</v>
      </c>
      <c r="N36" s="20" t="s">
        <v>32</v>
      </c>
    </row>
    <row r="37" spans="2:14" ht="44.25" customHeight="1" x14ac:dyDescent="0.25">
      <c r="B37" s="7" t="s">
        <v>54</v>
      </c>
      <c r="C37" s="10" t="s">
        <v>21</v>
      </c>
      <c r="D37" s="75"/>
      <c r="E37" s="37"/>
      <c r="F37" s="36"/>
      <c r="G37" s="16">
        <v>0.25</v>
      </c>
      <c r="H37" s="23" t="s">
        <v>84</v>
      </c>
      <c r="I37" s="14">
        <v>1</v>
      </c>
      <c r="J37" s="15" t="s">
        <v>85</v>
      </c>
      <c r="K37" s="25">
        <v>46083</v>
      </c>
      <c r="L37" s="18">
        <v>46203</v>
      </c>
      <c r="M37" s="20" t="s">
        <v>58</v>
      </c>
      <c r="N37" s="16" t="s">
        <v>29</v>
      </c>
    </row>
    <row r="38" spans="2:14" ht="48" customHeight="1" x14ac:dyDescent="0.25">
      <c r="B38" s="7" t="s">
        <v>54</v>
      </c>
      <c r="C38" s="10" t="s">
        <v>21</v>
      </c>
      <c r="D38" s="75"/>
      <c r="E38" s="37"/>
      <c r="F38" s="36"/>
      <c r="G38" s="16">
        <v>0.25</v>
      </c>
      <c r="H38" s="23" t="s">
        <v>86</v>
      </c>
      <c r="I38" s="14">
        <v>4</v>
      </c>
      <c r="J38" s="15" t="s">
        <v>87</v>
      </c>
      <c r="K38" s="25">
        <v>46083</v>
      </c>
      <c r="L38" s="13">
        <v>46353</v>
      </c>
      <c r="M38" s="20" t="s">
        <v>58</v>
      </c>
      <c r="N38" s="16" t="s">
        <v>88</v>
      </c>
    </row>
    <row r="39" spans="2:14" ht="58.5" customHeight="1" x14ac:dyDescent="0.25">
      <c r="B39" s="7" t="s">
        <v>54</v>
      </c>
      <c r="C39" s="10" t="s">
        <v>21</v>
      </c>
      <c r="D39" s="76"/>
      <c r="E39" s="37"/>
      <c r="F39" s="36"/>
      <c r="G39" s="16">
        <v>0.2</v>
      </c>
      <c r="H39" s="12" t="s">
        <v>89</v>
      </c>
      <c r="I39" s="14">
        <v>10</v>
      </c>
      <c r="J39" s="15" t="s">
        <v>90</v>
      </c>
      <c r="K39" s="18">
        <v>46055</v>
      </c>
      <c r="L39" s="13">
        <v>46353</v>
      </c>
      <c r="M39" s="20" t="s">
        <v>58</v>
      </c>
      <c r="N39" s="20" t="s">
        <v>32</v>
      </c>
    </row>
    <row r="40" spans="2:14" ht="81" customHeight="1" x14ac:dyDescent="0.25">
      <c r="B40" s="7" t="s">
        <v>91</v>
      </c>
      <c r="C40" s="10" t="s">
        <v>92</v>
      </c>
      <c r="D40" s="11"/>
      <c r="E40" s="37">
        <v>0.06</v>
      </c>
      <c r="F40" s="36" t="s">
        <v>93</v>
      </c>
      <c r="G40" s="20">
        <v>0.25</v>
      </c>
      <c r="H40" s="23" t="s">
        <v>94</v>
      </c>
      <c r="I40" s="26">
        <v>1</v>
      </c>
      <c r="J40" s="23" t="s">
        <v>95</v>
      </c>
      <c r="K40" s="18">
        <v>46055</v>
      </c>
      <c r="L40" s="13">
        <v>46353</v>
      </c>
      <c r="M40" s="20" t="s">
        <v>26</v>
      </c>
      <c r="N40" s="20" t="s">
        <v>32</v>
      </c>
    </row>
    <row r="41" spans="2:14" ht="81" customHeight="1" x14ac:dyDescent="0.25">
      <c r="B41" s="7" t="s">
        <v>91</v>
      </c>
      <c r="C41" s="10" t="s">
        <v>92</v>
      </c>
      <c r="D41" s="11"/>
      <c r="E41" s="37"/>
      <c r="F41" s="36"/>
      <c r="G41" s="20">
        <v>0.25</v>
      </c>
      <c r="H41" s="23" t="s">
        <v>96</v>
      </c>
      <c r="I41" s="26">
        <v>1</v>
      </c>
      <c r="J41" s="23" t="s">
        <v>97</v>
      </c>
      <c r="K41" s="18">
        <v>46055</v>
      </c>
      <c r="L41" s="13">
        <v>46353</v>
      </c>
      <c r="M41" s="20" t="s">
        <v>26</v>
      </c>
      <c r="N41" s="20" t="s">
        <v>32</v>
      </c>
    </row>
    <row r="42" spans="2:14" ht="81" customHeight="1" x14ac:dyDescent="0.25">
      <c r="B42" s="7" t="s">
        <v>91</v>
      </c>
      <c r="C42" s="10" t="s">
        <v>92</v>
      </c>
      <c r="D42" s="11"/>
      <c r="E42" s="37"/>
      <c r="F42" s="36"/>
      <c r="G42" s="20">
        <v>0.25</v>
      </c>
      <c r="H42" s="23" t="s">
        <v>98</v>
      </c>
      <c r="I42" s="26">
        <v>1</v>
      </c>
      <c r="J42" s="23" t="s">
        <v>99</v>
      </c>
      <c r="K42" s="18">
        <v>46055</v>
      </c>
      <c r="L42" s="13">
        <v>46353</v>
      </c>
      <c r="M42" s="20" t="s">
        <v>26</v>
      </c>
      <c r="N42" s="20" t="s">
        <v>32</v>
      </c>
    </row>
    <row r="43" spans="2:14" ht="81" customHeight="1" x14ac:dyDescent="0.25">
      <c r="B43" s="7" t="s">
        <v>91</v>
      </c>
      <c r="C43" s="10" t="s">
        <v>92</v>
      </c>
      <c r="D43" s="11"/>
      <c r="E43" s="37"/>
      <c r="F43" s="36"/>
      <c r="G43" s="16">
        <v>0.25</v>
      </c>
      <c r="H43" s="23" t="s">
        <v>100</v>
      </c>
      <c r="I43" s="26">
        <v>1</v>
      </c>
      <c r="J43" s="23" t="s">
        <v>101</v>
      </c>
      <c r="K43" s="18">
        <v>46055</v>
      </c>
      <c r="L43" s="13">
        <v>46353</v>
      </c>
      <c r="M43" s="20" t="s">
        <v>26</v>
      </c>
      <c r="N43" s="20" t="s">
        <v>32</v>
      </c>
    </row>
    <row r="44" spans="2:14" ht="48.75" customHeight="1" x14ac:dyDescent="0.25">
      <c r="B44" s="7" t="s">
        <v>91</v>
      </c>
      <c r="C44" s="10" t="s">
        <v>92</v>
      </c>
      <c r="D44" s="74">
        <v>10</v>
      </c>
      <c r="E44" s="38">
        <v>0.03</v>
      </c>
      <c r="F44" s="70" t="s">
        <v>102</v>
      </c>
      <c r="G44" s="16">
        <v>0.5</v>
      </c>
      <c r="H44" s="23" t="s">
        <v>103</v>
      </c>
      <c r="I44" s="27">
        <v>2</v>
      </c>
      <c r="J44" s="23" t="s">
        <v>104</v>
      </c>
      <c r="K44" s="18">
        <v>46055</v>
      </c>
      <c r="L44" s="13">
        <v>46203</v>
      </c>
      <c r="M44" s="20" t="s">
        <v>26</v>
      </c>
      <c r="N44" s="20" t="s">
        <v>29</v>
      </c>
    </row>
    <row r="45" spans="2:14" ht="48.75" customHeight="1" x14ac:dyDescent="0.25">
      <c r="B45" s="7" t="s">
        <v>91</v>
      </c>
      <c r="C45" s="10" t="s">
        <v>92</v>
      </c>
      <c r="D45" s="76"/>
      <c r="E45" s="73"/>
      <c r="F45" s="72"/>
      <c r="G45" s="16">
        <v>0.5</v>
      </c>
      <c r="H45" s="23" t="s">
        <v>105</v>
      </c>
      <c r="I45" s="27">
        <v>2</v>
      </c>
      <c r="J45" s="23" t="s">
        <v>104</v>
      </c>
      <c r="K45" s="18">
        <v>46055</v>
      </c>
      <c r="L45" s="13">
        <v>46203</v>
      </c>
      <c r="M45" s="20" t="s">
        <v>26</v>
      </c>
      <c r="N45" s="20" t="s">
        <v>29</v>
      </c>
    </row>
    <row r="46" spans="2:14" ht="51" customHeight="1" x14ac:dyDescent="0.25">
      <c r="B46" s="7" t="s">
        <v>91</v>
      </c>
      <c r="C46" s="10" t="s">
        <v>106</v>
      </c>
      <c r="D46" s="74">
        <v>11</v>
      </c>
      <c r="E46" s="38">
        <v>7.0000000000000007E-2</v>
      </c>
      <c r="F46" s="70" t="s">
        <v>107</v>
      </c>
      <c r="G46" s="16">
        <v>0.25</v>
      </c>
      <c r="H46" s="23" t="s">
        <v>108</v>
      </c>
      <c r="I46" s="27">
        <v>2</v>
      </c>
      <c r="J46" s="23" t="s">
        <v>109</v>
      </c>
      <c r="K46" s="18">
        <v>46082</v>
      </c>
      <c r="L46" s="13">
        <v>46233</v>
      </c>
      <c r="M46" s="20" t="s">
        <v>26</v>
      </c>
      <c r="N46" s="20" t="s">
        <v>29</v>
      </c>
    </row>
    <row r="47" spans="2:14" ht="51" customHeight="1" x14ac:dyDescent="0.25">
      <c r="B47" s="7" t="s">
        <v>91</v>
      </c>
      <c r="C47" s="10" t="s">
        <v>106</v>
      </c>
      <c r="D47" s="75"/>
      <c r="E47" s="39"/>
      <c r="F47" s="71"/>
      <c r="G47" s="16">
        <v>0.25</v>
      </c>
      <c r="H47" s="23" t="s">
        <v>110</v>
      </c>
      <c r="I47" s="27">
        <v>2</v>
      </c>
      <c r="J47" s="23" t="s">
        <v>111</v>
      </c>
      <c r="K47" s="18">
        <v>46055</v>
      </c>
      <c r="L47" s="13">
        <v>46356</v>
      </c>
      <c r="M47" s="20" t="s">
        <v>26</v>
      </c>
      <c r="N47" s="20" t="s">
        <v>29</v>
      </c>
    </row>
    <row r="48" spans="2:14" ht="51" customHeight="1" x14ac:dyDescent="0.25">
      <c r="B48" s="7" t="s">
        <v>91</v>
      </c>
      <c r="C48" s="10" t="s">
        <v>106</v>
      </c>
      <c r="D48" s="75"/>
      <c r="E48" s="39"/>
      <c r="F48" s="71"/>
      <c r="G48" s="16">
        <v>0.25</v>
      </c>
      <c r="H48" s="23" t="s">
        <v>112</v>
      </c>
      <c r="I48" s="27">
        <v>1</v>
      </c>
      <c r="J48" s="23" t="s">
        <v>113</v>
      </c>
      <c r="K48" s="18">
        <v>46296</v>
      </c>
      <c r="L48" s="13">
        <v>46356</v>
      </c>
      <c r="M48" s="20" t="s">
        <v>26</v>
      </c>
      <c r="N48" s="20" t="s">
        <v>114</v>
      </c>
    </row>
    <row r="49" spans="2:14" ht="51" customHeight="1" x14ac:dyDescent="0.25">
      <c r="B49" s="7" t="s">
        <v>91</v>
      </c>
      <c r="C49" s="10" t="s">
        <v>106</v>
      </c>
      <c r="D49" s="76"/>
      <c r="E49" s="39"/>
      <c r="F49" s="71"/>
      <c r="G49" s="16">
        <v>0.25</v>
      </c>
      <c r="H49" s="23" t="s">
        <v>115</v>
      </c>
      <c r="I49" s="27">
        <v>2</v>
      </c>
      <c r="J49" s="23" t="s">
        <v>116</v>
      </c>
      <c r="K49" s="18">
        <v>46082</v>
      </c>
      <c r="L49" s="13">
        <v>46233</v>
      </c>
      <c r="M49" s="20" t="s">
        <v>26</v>
      </c>
      <c r="N49" s="20" t="s">
        <v>29</v>
      </c>
    </row>
    <row r="50" spans="2:14" ht="70.5" customHeight="1" x14ac:dyDescent="0.25">
      <c r="B50" s="7" t="s">
        <v>91</v>
      </c>
      <c r="C50" s="10" t="s">
        <v>106</v>
      </c>
      <c r="D50" s="74">
        <v>12</v>
      </c>
      <c r="E50" s="37">
        <v>0.04</v>
      </c>
      <c r="F50" s="36" t="s">
        <v>117</v>
      </c>
      <c r="G50" s="69">
        <v>0.4</v>
      </c>
      <c r="H50" s="29" t="s">
        <v>118</v>
      </c>
      <c r="I50" s="27">
        <v>2</v>
      </c>
      <c r="J50" s="15" t="s">
        <v>119</v>
      </c>
      <c r="K50" s="18">
        <v>46055</v>
      </c>
      <c r="L50" s="18">
        <v>46171</v>
      </c>
      <c r="M50" s="20" t="s">
        <v>26</v>
      </c>
      <c r="N50" s="20" t="s">
        <v>114</v>
      </c>
    </row>
    <row r="51" spans="2:14" ht="62.25" customHeight="1" x14ac:dyDescent="0.25">
      <c r="B51" s="7" t="s">
        <v>91</v>
      </c>
      <c r="C51" s="10" t="s">
        <v>106</v>
      </c>
      <c r="D51" s="75"/>
      <c r="E51" s="37"/>
      <c r="F51" s="36"/>
      <c r="G51" s="69"/>
      <c r="H51" s="29" t="s">
        <v>120</v>
      </c>
      <c r="I51" s="27">
        <v>7</v>
      </c>
      <c r="J51" s="15" t="s">
        <v>121</v>
      </c>
      <c r="K51" s="18">
        <v>46174</v>
      </c>
      <c r="L51" s="13">
        <v>46353</v>
      </c>
      <c r="M51" s="20" t="s">
        <v>26</v>
      </c>
      <c r="N51" s="20" t="s">
        <v>114</v>
      </c>
    </row>
    <row r="52" spans="2:14" ht="67.5" x14ac:dyDescent="0.25">
      <c r="B52" s="7" t="s">
        <v>91</v>
      </c>
      <c r="C52" s="10" t="s">
        <v>106</v>
      </c>
      <c r="D52" s="75"/>
      <c r="E52" s="37"/>
      <c r="F52" s="36"/>
      <c r="G52" s="28">
        <v>0.3</v>
      </c>
      <c r="H52" s="29" t="s">
        <v>122</v>
      </c>
      <c r="I52" s="27">
        <v>2</v>
      </c>
      <c r="J52" s="15" t="s">
        <v>123</v>
      </c>
      <c r="K52" s="18">
        <v>46055</v>
      </c>
      <c r="L52" s="18">
        <v>46203</v>
      </c>
      <c r="M52" s="20" t="s">
        <v>26</v>
      </c>
      <c r="N52" s="20" t="s">
        <v>29</v>
      </c>
    </row>
    <row r="53" spans="2:14" ht="63" customHeight="1" x14ac:dyDescent="0.25">
      <c r="B53" s="7" t="s">
        <v>91</v>
      </c>
      <c r="C53" s="10" t="s">
        <v>106</v>
      </c>
      <c r="D53" s="76"/>
      <c r="E53" s="37"/>
      <c r="F53" s="36"/>
      <c r="G53" s="16">
        <v>0.3</v>
      </c>
      <c r="H53" s="29" t="s">
        <v>124</v>
      </c>
      <c r="I53" s="30">
        <v>2</v>
      </c>
      <c r="J53" s="31" t="s">
        <v>125</v>
      </c>
      <c r="K53" s="25">
        <v>46204</v>
      </c>
      <c r="L53" s="19">
        <v>46234</v>
      </c>
      <c r="M53" s="20" t="s">
        <v>26</v>
      </c>
      <c r="N53" s="20" t="s">
        <v>29</v>
      </c>
    </row>
    <row r="54" spans="2:14" ht="39.75" customHeight="1" x14ac:dyDescent="0.25">
      <c r="B54" s="7" t="s">
        <v>91</v>
      </c>
      <c r="C54" s="10" t="s">
        <v>106</v>
      </c>
      <c r="D54" s="74">
        <v>13</v>
      </c>
      <c r="E54" s="37">
        <v>7.0000000000000007E-2</v>
      </c>
      <c r="F54" s="36" t="s">
        <v>126</v>
      </c>
      <c r="G54" s="16">
        <v>0.2</v>
      </c>
      <c r="H54" s="32" t="s">
        <v>127</v>
      </c>
      <c r="I54" s="30">
        <v>10</v>
      </c>
      <c r="J54" s="31" t="s">
        <v>128</v>
      </c>
      <c r="K54" s="25">
        <v>46055</v>
      </c>
      <c r="L54" s="13">
        <v>46353</v>
      </c>
      <c r="M54" s="20" t="s">
        <v>26</v>
      </c>
      <c r="N54" s="20" t="s">
        <v>129</v>
      </c>
    </row>
    <row r="55" spans="2:14" ht="43.5" customHeight="1" x14ac:dyDescent="0.25">
      <c r="B55" s="7" t="s">
        <v>91</v>
      </c>
      <c r="C55" s="10" t="s">
        <v>106</v>
      </c>
      <c r="D55" s="75"/>
      <c r="E55" s="37"/>
      <c r="F55" s="36"/>
      <c r="G55" s="16">
        <v>0.2</v>
      </c>
      <c r="H55" s="32" t="s">
        <v>130</v>
      </c>
      <c r="I55" s="30">
        <v>10</v>
      </c>
      <c r="J55" s="31" t="s">
        <v>131</v>
      </c>
      <c r="K55" s="25">
        <v>46055</v>
      </c>
      <c r="L55" s="13">
        <v>46353</v>
      </c>
      <c r="M55" s="20" t="s">
        <v>26</v>
      </c>
      <c r="N55" s="20" t="s">
        <v>58</v>
      </c>
    </row>
    <row r="56" spans="2:14" ht="48.75" customHeight="1" x14ac:dyDescent="0.25">
      <c r="B56" s="7" t="s">
        <v>91</v>
      </c>
      <c r="C56" s="10" t="s">
        <v>106</v>
      </c>
      <c r="D56" s="75"/>
      <c r="E56" s="37"/>
      <c r="F56" s="36"/>
      <c r="G56" s="16">
        <v>0.2</v>
      </c>
      <c r="H56" s="32" t="s">
        <v>132</v>
      </c>
      <c r="I56" s="30">
        <v>10</v>
      </c>
      <c r="J56" s="31" t="s">
        <v>133</v>
      </c>
      <c r="K56" s="25">
        <v>46055</v>
      </c>
      <c r="L56" s="13">
        <v>46353</v>
      </c>
      <c r="M56" s="20" t="s">
        <v>26</v>
      </c>
      <c r="N56" s="20" t="s">
        <v>32</v>
      </c>
    </row>
    <row r="57" spans="2:14" ht="64.5" customHeight="1" x14ac:dyDescent="0.25">
      <c r="B57" s="7" t="s">
        <v>91</v>
      </c>
      <c r="C57" s="10" t="s">
        <v>106</v>
      </c>
      <c r="D57" s="75"/>
      <c r="E57" s="37"/>
      <c r="F57" s="36"/>
      <c r="G57" s="16">
        <v>0.2</v>
      </c>
      <c r="H57" s="32" t="s">
        <v>134</v>
      </c>
      <c r="I57" s="30">
        <v>10</v>
      </c>
      <c r="J57" s="31" t="s">
        <v>135</v>
      </c>
      <c r="K57" s="25">
        <v>46055</v>
      </c>
      <c r="L57" s="13">
        <v>46353</v>
      </c>
      <c r="M57" s="20" t="s">
        <v>26</v>
      </c>
      <c r="N57" s="20" t="s">
        <v>32</v>
      </c>
    </row>
    <row r="58" spans="2:14" ht="55.5" customHeight="1" x14ac:dyDescent="0.25">
      <c r="B58" s="7" t="s">
        <v>91</v>
      </c>
      <c r="C58" s="10" t="s">
        <v>106</v>
      </c>
      <c r="D58" s="76"/>
      <c r="E58" s="37"/>
      <c r="F58" s="36"/>
      <c r="G58" s="16">
        <v>0.2</v>
      </c>
      <c r="H58" s="32" t="s">
        <v>136</v>
      </c>
      <c r="I58" s="30">
        <v>10</v>
      </c>
      <c r="J58" s="31" t="s">
        <v>137</v>
      </c>
      <c r="K58" s="25">
        <v>46055</v>
      </c>
      <c r="L58" s="13">
        <v>46353</v>
      </c>
      <c r="M58" s="20" t="s">
        <v>26</v>
      </c>
      <c r="N58" s="20" t="s">
        <v>46</v>
      </c>
    </row>
    <row r="59" spans="2:14" ht="58.5" customHeight="1" x14ac:dyDescent="0.25">
      <c r="B59" s="7" t="s">
        <v>91</v>
      </c>
      <c r="C59" s="10" t="s">
        <v>106</v>
      </c>
      <c r="D59" s="74">
        <v>14</v>
      </c>
      <c r="E59" s="37">
        <v>0.03</v>
      </c>
      <c r="F59" s="36" t="s">
        <v>138</v>
      </c>
      <c r="G59" s="17">
        <v>0.5</v>
      </c>
      <c r="H59" s="12" t="s">
        <v>139</v>
      </c>
      <c r="I59" s="30">
        <v>10</v>
      </c>
      <c r="J59" s="12" t="s">
        <v>140</v>
      </c>
      <c r="K59" s="25">
        <v>46055</v>
      </c>
      <c r="L59" s="13">
        <v>46353</v>
      </c>
      <c r="M59" s="20" t="s">
        <v>26</v>
      </c>
      <c r="N59" s="14" t="s">
        <v>114</v>
      </c>
    </row>
    <row r="60" spans="2:14" ht="58.5" customHeight="1" x14ac:dyDescent="0.25">
      <c r="B60" s="7" t="s">
        <v>91</v>
      </c>
      <c r="C60" s="10" t="s">
        <v>106</v>
      </c>
      <c r="D60" s="76"/>
      <c r="E60" s="37"/>
      <c r="F60" s="36"/>
      <c r="G60" s="17">
        <v>0.5</v>
      </c>
      <c r="H60" s="12" t="s">
        <v>141</v>
      </c>
      <c r="I60" s="30">
        <v>2</v>
      </c>
      <c r="J60" s="12" t="s">
        <v>142</v>
      </c>
      <c r="K60" s="25">
        <v>46055</v>
      </c>
      <c r="L60" s="13">
        <v>46353</v>
      </c>
      <c r="M60" s="20" t="s">
        <v>26</v>
      </c>
      <c r="N60" s="20" t="s">
        <v>32</v>
      </c>
    </row>
    <row r="61" spans="2:14" ht="48" customHeight="1" x14ac:dyDescent="0.25">
      <c r="B61" s="7" t="s">
        <v>143</v>
      </c>
      <c r="C61" s="10" t="s">
        <v>106</v>
      </c>
      <c r="D61" s="11">
        <v>15</v>
      </c>
      <c r="E61" s="16">
        <v>0.02</v>
      </c>
      <c r="F61" s="12" t="s">
        <v>144</v>
      </c>
      <c r="G61" s="17">
        <v>1</v>
      </c>
      <c r="H61" s="21" t="s">
        <v>145</v>
      </c>
      <c r="I61" s="14">
        <v>2</v>
      </c>
      <c r="J61" s="12" t="s">
        <v>146</v>
      </c>
      <c r="K61" s="25">
        <v>46055</v>
      </c>
      <c r="L61" s="25">
        <v>46356</v>
      </c>
      <c r="M61" s="20" t="s">
        <v>147</v>
      </c>
      <c r="N61" s="14" t="s">
        <v>114</v>
      </c>
    </row>
    <row r="62" spans="2:14" ht="53.25" customHeight="1" x14ac:dyDescent="0.25">
      <c r="B62" s="7" t="s">
        <v>91</v>
      </c>
      <c r="C62" s="10" t="s">
        <v>148</v>
      </c>
      <c r="D62" s="74">
        <v>16</v>
      </c>
      <c r="E62" s="37">
        <v>0.03</v>
      </c>
      <c r="F62" s="36" t="s">
        <v>149</v>
      </c>
      <c r="G62" s="16">
        <v>0.5</v>
      </c>
      <c r="H62" s="23" t="s">
        <v>150</v>
      </c>
      <c r="I62" s="30">
        <v>1</v>
      </c>
      <c r="J62" s="31" t="s">
        <v>151</v>
      </c>
      <c r="K62" s="25">
        <v>46204</v>
      </c>
      <c r="L62" s="19">
        <v>46234</v>
      </c>
      <c r="M62" s="20" t="s">
        <v>26</v>
      </c>
      <c r="N62" s="20" t="s">
        <v>32</v>
      </c>
    </row>
    <row r="63" spans="2:14" ht="53.25" customHeight="1" x14ac:dyDescent="0.25">
      <c r="B63" s="7" t="s">
        <v>91</v>
      </c>
      <c r="C63" s="10" t="s">
        <v>148</v>
      </c>
      <c r="D63" s="76"/>
      <c r="E63" s="37"/>
      <c r="F63" s="36"/>
      <c r="G63" s="16">
        <v>0.5</v>
      </c>
      <c r="H63" s="23" t="s">
        <v>152</v>
      </c>
      <c r="I63" s="30">
        <v>1</v>
      </c>
      <c r="J63" s="31" t="s">
        <v>153</v>
      </c>
      <c r="K63" s="25">
        <v>46266</v>
      </c>
      <c r="L63" s="13">
        <v>46353</v>
      </c>
      <c r="M63" s="20" t="s">
        <v>26</v>
      </c>
      <c r="N63" s="14" t="s">
        <v>114</v>
      </c>
    </row>
    <row r="64" spans="2:14" ht="67.5" customHeight="1" x14ac:dyDescent="0.25">
      <c r="B64" s="7" t="s">
        <v>154</v>
      </c>
      <c r="C64" s="10" t="s">
        <v>148</v>
      </c>
      <c r="D64" s="74">
        <v>17</v>
      </c>
      <c r="E64" s="37">
        <v>0.04</v>
      </c>
      <c r="F64" s="36" t="s">
        <v>155</v>
      </c>
      <c r="G64" s="17">
        <v>0.33</v>
      </c>
      <c r="H64" s="21" t="s">
        <v>156</v>
      </c>
      <c r="I64" s="14">
        <v>2</v>
      </c>
      <c r="J64" s="12" t="s">
        <v>157</v>
      </c>
      <c r="K64" s="13">
        <v>46204</v>
      </c>
      <c r="L64" s="13">
        <v>46264</v>
      </c>
      <c r="M64" s="14" t="s">
        <v>158</v>
      </c>
      <c r="N64" s="14" t="s">
        <v>114</v>
      </c>
    </row>
    <row r="65" spans="2:14" ht="52.5" customHeight="1" x14ac:dyDescent="0.25">
      <c r="B65" s="7" t="s">
        <v>154</v>
      </c>
      <c r="C65" s="10" t="s">
        <v>148</v>
      </c>
      <c r="D65" s="75"/>
      <c r="E65" s="37"/>
      <c r="F65" s="36"/>
      <c r="G65" s="17">
        <v>0.33</v>
      </c>
      <c r="H65" s="21" t="s">
        <v>159</v>
      </c>
      <c r="I65" s="14">
        <v>1</v>
      </c>
      <c r="J65" s="23" t="s">
        <v>160</v>
      </c>
      <c r="K65" s="13">
        <v>46266</v>
      </c>
      <c r="L65" s="13">
        <v>46353</v>
      </c>
      <c r="M65" s="14" t="s">
        <v>158</v>
      </c>
      <c r="N65" s="14" t="s">
        <v>114</v>
      </c>
    </row>
    <row r="66" spans="2:14" ht="61.5" customHeight="1" x14ac:dyDescent="0.25">
      <c r="B66" s="7" t="s">
        <v>54</v>
      </c>
      <c r="C66" s="10" t="s">
        <v>148</v>
      </c>
      <c r="D66" s="76"/>
      <c r="E66" s="37"/>
      <c r="F66" s="36"/>
      <c r="G66" s="17">
        <v>0.34</v>
      </c>
      <c r="H66" s="23" t="s">
        <v>161</v>
      </c>
      <c r="I66" s="22">
        <v>2</v>
      </c>
      <c r="J66" s="15" t="s">
        <v>162</v>
      </c>
      <c r="K66" s="18">
        <v>46083</v>
      </c>
      <c r="L66" s="18">
        <v>46203</v>
      </c>
      <c r="M66" s="20" t="s">
        <v>58</v>
      </c>
      <c r="N66" s="20" t="s">
        <v>32</v>
      </c>
    </row>
    <row r="67" spans="2:14" ht="92.25" customHeight="1" x14ac:dyDescent="0.25">
      <c r="B67" s="7" t="s">
        <v>143</v>
      </c>
      <c r="C67" s="10" t="s">
        <v>148</v>
      </c>
      <c r="D67" s="74">
        <v>18</v>
      </c>
      <c r="E67" s="37">
        <v>0.04</v>
      </c>
      <c r="F67" s="36" t="s">
        <v>163</v>
      </c>
      <c r="G67" s="17">
        <v>0.33</v>
      </c>
      <c r="H67" s="23" t="s">
        <v>164</v>
      </c>
      <c r="I67" s="22">
        <v>1</v>
      </c>
      <c r="J67" s="15" t="s">
        <v>165</v>
      </c>
      <c r="K67" s="25">
        <v>46055</v>
      </c>
      <c r="L67" s="18">
        <v>46386</v>
      </c>
      <c r="M67" s="20" t="s">
        <v>147</v>
      </c>
      <c r="N67" s="14" t="s">
        <v>114</v>
      </c>
    </row>
    <row r="68" spans="2:14" ht="68.25" customHeight="1" x14ac:dyDescent="0.25">
      <c r="B68" s="7" t="s">
        <v>166</v>
      </c>
      <c r="C68" s="10" t="s">
        <v>148</v>
      </c>
      <c r="D68" s="75"/>
      <c r="E68" s="37"/>
      <c r="F68" s="36"/>
      <c r="G68" s="17">
        <v>0.33</v>
      </c>
      <c r="H68" s="23" t="s">
        <v>167</v>
      </c>
      <c r="I68" s="20">
        <v>1</v>
      </c>
      <c r="J68" s="15" t="s">
        <v>168</v>
      </c>
      <c r="K68" s="18">
        <v>46237</v>
      </c>
      <c r="L68" s="18">
        <v>46326</v>
      </c>
      <c r="M68" s="20" t="s">
        <v>169</v>
      </c>
      <c r="N68" s="20" t="s">
        <v>170</v>
      </c>
    </row>
    <row r="69" spans="2:14" ht="68.25" customHeight="1" x14ac:dyDescent="0.25">
      <c r="B69" s="7" t="s">
        <v>143</v>
      </c>
      <c r="C69" s="10" t="s">
        <v>148</v>
      </c>
      <c r="D69" s="77"/>
      <c r="E69" s="37"/>
      <c r="F69" s="36"/>
      <c r="G69" s="17">
        <v>0.34</v>
      </c>
      <c r="H69" s="23" t="s">
        <v>171</v>
      </c>
      <c r="I69" s="22">
        <v>1</v>
      </c>
      <c r="J69" s="15" t="s">
        <v>172</v>
      </c>
      <c r="K69" s="18">
        <v>46083</v>
      </c>
      <c r="L69" s="13">
        <v>46353</v>
      </c>
      <c r="M69" s="20" t="s">
        <v>147</v>
      </c>
      <c r="N69" s="14" t="s">
        <v>114</v>
      </c>
    </row>
    <row r="70" spans="2:14" ht="96.75" customHeight="1" x14ac:dyDescent="0.25">
      <c r="B70" s="7" t="s">
        <v>154</v>
      </c>
      <c r="C70" s="10" t="s">
        <v>173</v>
      </c>
      <c r="D70" s="35">
        <v>19</v>
      </c>
      <c r="E70" s="16">
        <v>0.02</v>
      </c>
      <c r="F70" s="12" t="s">
        <v>174</v>
      </c>
      <c r="G70" s="17">
        <v>1</v>
      </c>
      <c r="H70" s="23" t="s">
        <v>175</v>
      </c>
      <c r="I70" s="14">
        <v>1</v>
      </c>
      <c r="J70" s="12" t="s">
        <v>176</v>
      </c>
      <c r="K70" s="18">
        <v>46174</v>
      </c>
      <c r="L70" s="13">
        <v>46265</v>
      </c>
      <c r="M70" s="14" t="s">
        <v>158</v>
      </c>
      <c r="N70" s="20" t="s">
        <v>32</v>
      </c>
    </row>
    <row r="71" spans="2:14" ht="70.5" customHeight="1" x14ac:dyDescent="0.25">
      <c r="B71" s="7" t="s">
        <v>154</v>
      </c>
      <c r="C71" s="10" t="s">
        <v>173</v>
      </c>
      <c r="D71" s="34">
        <v>20</v>
      </c>
      <c r="E71" s="16">
        <v>0.02</v>
      </c>
      <c r="F71" s="12" t="s">
        <v>177</v>
      </c>
      <c r="G71" s="17">
        <v>1</v>
      </c>
      <c r="H71" s="29" t="s">
        <v>178</v>
      </c>
      <c r="I71" s="14">
        <v>2</v>
      </c>
      <c r="J71" s="12" t="s">
        <v>179</v>
      </c>
      <c r="K71" s="13">
        <v>46146</v>
      </c>
      <c r="L71" s="13">
        <v>46265</v>
      </c>
      <c r="M71" s="14" t="s">
        <v>158</v>
      </c>
      <c r="N71" s="14" t="s">
        <v>29</v>
      </c>
    </row>
    <row r="72" spans="2:14" ht="70.5" customHeight="1" x14ac:dyDescent="0.25">
      <c r="B72" s="7" t="s">
        <v>154</v>
      </c>
      <c r="C72" s="10" t="s">
        <v>173</v>
      </c>
      <c r="D72" s="11">
        <v>21</v>
      </c>
      <c r="E72" s="16">
        <v>0.02</v>
      </c>
      <c r="F72" s="12" t="s">
        <v>180</v>
      </c>
      <c r="G72" s="17">
        <v>1</v>
      </c>
      <c r="H72" s="21" t="s">
        <v>181</v>
      </c>
      <c r="I72" s="14">
        <v>1</v>
      </c>
      <c r="J72" s="12" t="s">
        <v>182</v>
      </c>
      <c r="K72" s="25">
        <v>46055</v>
      </c>
      <c r="L72" s="13">
        <v>46353</v>
      </c>
      <c r="M72" s="14" t="s">
        <v>158</v>
      </c>
      <c r="N72" s="14" t="s">
        <v>114</v>
      </c>
    </row>
    <row r="73" spans="2:14" ht="48.75" customHeight="1" x14ac:dyDescent="0.25">
      <c r="B73" s="7" t="s">
        <v>166</v>
      </c>
      <c r="C73" s="10" t="s">
        <v>183</v>
      </c>
      <c r="D73" s="78">
        <v>22</v>
      </c>
      <c r="E73" s="37">
        <v>0.03</v>
      </c>
      <c r="F73" s="36" t="s">
        <v>184</v>
      </c>
      <c r="G73" s="20">
        <v>0.3</v>
      </c>
      <c r="H73" s="21" t="s">
        <v>185</v>
      </c>
      <c r="I73" s="20">
        <v>1</v>
      </c>
      <c r="J73" s="15" t="s">
        <v>186</v>
      </c>
      <c r="K73" s="18">
        <v>46055</v>
      </c>
      <c r="L73" s="18">
        <v>46112</v>
      </c>
      <c r="M73" s="20" t="s">
        <v>169</v>
      </c>
      <c r="N73" s="20" t="s">
        <v>170</v>
      </c>
    </row>
    <row r="74" spans="2:14" ht="96" customHeight="1" x14ac:dyDescent="0.25">
      <c r="B74" s="7" t="s">
        <v>166</v>
      </c>
      <c r="C74" s="10" t="s">
        <v>183</v>
      </c>
      <c r="D74" s="78"/>
      <c r="E74" s="37"/>
      <c r="F74" s="36"/>
      <c r="G74" s="20">
        <v>0.7</v>
      </c>
      <c r="H74" s="21" t="s">
        <v>187</v>
      </c>
      <c r="I74" s="14">
        <v>2</v>
      </c>
      <c r="J74" s="15" t="s">
        <v>188</v>
      </c>
      <c r="K74" s="18">
        <v>46118</v>
      </c>
      <c r="L74" s="18">
        <v>46234</v>
      </c>
      <c r="M74" s="20" t="s">
        <v>169</v>
      </c>
      <c r="N74" s="20" t="s">
        <v>170</v>
      </c>
    </row>
    <row r="75" spans="2:14" ht="117" customHeight="1" x14ac:dyDescent="0.25">
      <c r="B75" s="7" t="s">
        <v>166</v>
      </c>
      <c r="C75" s="10" t="s">
        <v>183</v>
      </c>
      <c r="D75" s="11">
        <v>23</v>
      </c>
      <c r="E75" s="16">
        <v>0.02</v>
      </c>
      <c r="F75" s="12" t="s">
        <v>189</v>
      </c>
      <c r="G75" s="20">
        <v>1</v>
      </c>
      <c r="H75" s="12" t="s">
        <v>190</v>
      </c>
      <c r="I75" s="14">
        <v>10</v>
      </c>
      <c r="J75" s="15" t="s">
        <v>191</v>
      </c>
      <c r="K75" s="18">
        <v>46055</v>
      </c>
      <c r="L75" s="25">
        <v>46356</v>
      </c>
      <c r="M75" s="20" t="s">
        <v>169</v>
      </c>
      <c r="N75" s="20" t="s">
        <v>32</v>
      </c>
    </row>
    <row r="76" spans="2:14" ht="84.75" customHeight="1" x14ac:dyDescent="0.25">
      <c r="B76" s="7" t="s">
        <v>166</v>
      </c>
      <c r="C76" s="10" t="s">
        <v>173</v>
      </c>
      <c r="D76" s="74">
        <v>24</v>
      </c>
      <c r="E76" s="37">
        <v>0.03</v>
      </c>
      <c r="F76" s="68" t="s">
        <v>192</v>
      </c>
      <c r="G76" s="20">
        <v>0.5</v>
      </c>
      <c r="H76" s="12" t="s">
        <v>193</v>
      </c>
      <c r="I76" s="20">
        <v>1</v>
      </c>
      <c r="J76" s="33" t="s">
        <v>194</v>
      </c>
      <c r="K76" s="18">
        <v>46055</v>
      </c>
      <c r="L76" s="25">
        <v>46356</v>
      </c>
      <c r="M76" s="20" t="s">
        <v>169</v>
      </c>
      <c r="N76" s="14" t="s">
        <v>114</v>
      </c>
    </row>
    <row r="77" spans="2:14" ht="63" customHeight="1" x14ac:dyDescent="0.25">
      <c r="B77" s="8" t="s">
        <v>195</v>
      </c>
      <c r="C77" s="10" t="s">
        <v>173</v>
      </c>
      <c r="D77" s="76"/>
      <c r="E77" s="37"/>
      <c r="F77" s="68"/>
      <c r="G77" s="20">
        <v>0.5</v>
      </c>
      <c r="H77" s="12" t="s">
        <v>196</v>
      </c>
      <c r="I77" s="14">
        <v>1</v>
      </c>
      <c r="J77" s="12" t="s">
        <v>197</v>
      </c>
      <c r="K77" s="13">
        <v>46055</v>
      </c>
      <c r="L77" s="13">
        <v>46203</v>
      </c>
      <c r="M77" s="14" t="s">
        <v>25</v>
      </c>
      <c r="N77" s="20" t="s">
        <v>32</v>
      </c>
    </row>
    <row r="78" spans="2:14" ht="67.5" customHeight="1" x14ac:dyDescent="0.25">
      <c r="B78" s="7" t="s">
        <v>166</v>
      </c>
      <c r="C78" s="10" t="s">
        <v>183</v>
      </c>
      <c r="D78" s="11">
        <v>25</v>
      </c>
      <c r="E78" s="16">
        <v>0.02</v>
      </c>
      <c r="F78" s="12" t="s">
        <v>198</v>
      </c>
      <c r="G78" s="20">
        <v>1</v>
      </c>
      <c r="H78" s="12" t="s">
        <v>199</v>
      </c>
      <c r="I78" s="14">
        <v>9</v>
      </c>
      <c r="J78" s="15" t="s">
        <v>200</v>
      </c>
      <c r="K78" s="18">
        <v>46083</v>
      </c>
      <c r="L78" s="25">
        <v>46356</v>
      </c>
      <c r="M78" s="20" t="s">
        <v>169</v>
      </c>
      <c r="N78" s="20" t="s">
        <v>32</v>
      </c>
    </row>
    <row r="79" spans="2:14" ht="71.25" customHeight="1" x14ac:dyDescent="0.25">
      <c r="B79" s="7" t="s">
        <v>166</v>
      </c>
      <c r="C79" s="10" t="s">
        <v>183</v>
      </c>
      <c r="D79" s="11">
        <v>26</v>
      </c>
      <c r="E79" s="16">
        <v>0.02</v>
      </c>
      <c r="F79" s="15" t="s">
        <v>201</v>
      </c>
      <c r="G79" s="20">
        <v>1</v>
      </c>
      <c r="H79" s="12" t="s">
        <v>202</v>
      </c>
      <c r="I79" s="14">
        <v>10</v>
      </c>
      <c r="J79" s="15" t="s">
        <v>203</v>
      </c>
      <c r="K79" s="18">
        <v>46055</v>
      </c>
      <c r="L79" s="25">
        <v>46356</v>
      </c>
      <c r="M79" s="20" t="s">
        <v>169</v>
      </c>
      <c r="N79" s="20" t="s">
        <v>32</v>
      </c>
    </row>
    <row r="80" spans="2:14" ht="56.25" customHeight="1" x14ac:dyDescent="0.25">
      <c r="D80" s="1"/>
      <c r="F80" s="1"/>
      <c r="G80" s="1"/>
      <c r="H80" s="1"/>
      <c r="I80" s="1"/>
      <c r="J80" s="1"/>
      <c r="M80" s="1"/>
    </row>
  </sheetData>
  <protectedRanges>
    <protectedRange sqref="M77 H77:J77 G13:J13 M13:N13" name="Simulado"/>
    <protectedRange sqref="N44:N47 M62:M63 M40:M60 N49" name="Simulado_1"/>
    <protectedRange sqref="H65 J65:L65 G64:K64 L51 L72 L69 L34:L36 L62:L63 L54:L60 L26:L32 L38:L49" name="Simulado_1_1"/>
    <protectedRange sqref="H74 L73:N73 G73:G74 I73:J73 J74:N74 M78:M79 M75:M76 K68:N68" name="Simulado_1_3"/>
  </protectedRanges>
  <autoFilter ref="A13:N79" xr:uid="{C255BABC-E965-40DD-A0E7-A13B74EC37A4}"/>
  <mergeCells count="59">
    <mergeCell ref="D76:D77"/>
    <mergeCell ref="D59:D60"/>
    <mergeCell ref="D62:D63"/>
    <mergeCell ref="D64:D66"/>
    <mergeCell ref="D67:D69"/>
    <mergeCell ref="D73:D74"/>
    <mergeCell ref="D36:D39"/>
    <mergeCell ref="D44:D45"/>
    <mergeCell ref="D46:D49"/>
    <mergeCell ref="D54:D58"/>
    <mergeCell ref="D50:D53"/>
    <mergeCell ref="D27:D29"/>
    <mergeCell ref="D22:D24"/>
    <mergeCell ref="D14:D21"/>
    <mergeCell ref="D30:D32"/>
    <mergeCell ref="D33:D35"/>
    <mergeCell ref="E40:E43"/>
    <mergeCell ref="E36:E39"/>
    <mergeCell ref="E44:E45"/>
    <mergeCell ref="F40:F43"/>
    <mergeCell ref="F27:F29"/>
    <mergeCell ref="F76:F77"/>
    <mergeCell ref="E76:E77"/>
    <mergeCell ref="E62:E63"/>
    <mergeCell ref="E64:E66"/>
    <mergeCell ref="F62:F63"/>
    <mergeCell ref="F64:F66"/>
    <mergeCell ref="D9:N9"/>
    <mergeCell ref="D8:N8"/>
    <mergeCell ref="D10:G10"/>
    <mergeCell ref="D11:G11"/>
    <mergeCell ref="H10:N10"/>
    <mergeCell ref="H11:N11"/>
    <mergeCell ref="H12:N12"/>
    <mergeCell ref="D12:G12"/>
    <mergeCell ref="E14:E21"/>
    <mergeCell ref="F14:F21"/>
    <mergeCell ref="E73:E74"/>
    <mergeCell ref="F67:F69"/>
    <mergeCell ref="F73:F74"/>
    <mergeCell ref="F30:F32"/>
    <mergeCell ref="F33:F35"/>
    <mergeCell ref="F36:F39"/>
    <mergeCell ref="E67:E69"/>
    <mergeCell ref="E30:E32"/>
    <mergeCell ref="E46:E49"/>
    <mergeCell ref="E50:E53"/>
    <mergeCell ref="E54:E58"/>
    <mergeCell ref="E59:E60"/>
    <mergeCell ref="E22:E24"/>
    <mergeCell ref="E27:E29"/>
    <mergeCell ref="E33:E35"/>
    <mergeCell ref="F54:F58"/>
    <mergeCell ref="F59:F60"/>
    <mergeCell ref="G50:G51"/>
    <mergeCell ref="F22:F24"/>
    <mergeCell ref="F50:F53"/>
    <mergeCell ref="F46:F49"/>
    <mergeCell ref="F44:F45"/>
  </mergeCells>
  <dataValidations count="15">
    <dataValidation allowBlank="1" showInputMessage="1" showErrorMessage="1" promptTitle="Dependencia Apoyo" prompt="Relacionar el nombre de la(s) dependencia(s) que apoya(n) la implementación de las acciones y actividades. " sqref="N13" xr:uid="{5FC29A33-D860-48E0-B816-A41AEE04A304}"/>
    <dataValidation allowBlank="1" showInputMessage="1" showErrorMessage="1" promptTitle="Dependencia líder " prompt="Relacionar la dependencia responsable de gestionar que la acción y las actividades se implementen. " sqref="M13 M77" xr:uid="{909C9293-7EBD-4D7C-A4E3-25438775626A}"/>
    <dataValidation allowBlank="1" showInputMessage="1" showErrorMessage="1" promptTitle="Fecha de inicio " prompt="Diligenciar la fecha en la cual se planea iniciar la actividad; para la planeación tener en cuenta festivos, semanas de receso, semana santa." sqref="K13 K77" xr:uid="{7AA47210-C7DF-40C5-8CFF-CA3E9D765FD3}"/>
    <dataValidation allowBlank="1" showInputMessage="1" showErrorMessage="1" promptTitle="Producto esperado" prompt="Debe relacionar el producto final a entregar para dar cumplimiento a las actividades y acción establecida. Por ejemplo: Plan de trabajo con ejecución del 100%. " sqref="J13" xr:uid="{23CA61EF-F1BD-463A-A0B4-B0B17A5A0203}"/>
    <dataValidation allowBlank="1" showInputMessage="1" showErrorMessage="1" promptTitle="Peso por actividad" prompt="Debe asignarse un porcentaje a cada actividad, el peso de las actividades debe sumar un 100%." sqref="G13" xr:uid="{CC71C0A7-8244-4483-9AD0-A8924949A0A2}"/>
    <dataValidation allowBlank="1" showInputMessage="1" showErrorMessage="1" promptTitle="Peso de la Acción " prompt="Debe asignarse un porcentaje a cada acción, el peso de las acciones debe sumar un 100%,  por lo cual se requiere de atención detalle en el peso dado a cada una de ellas " sqref="E13" xr:uid="{0FC78699-1ABA-4522-9C1F-7C7D529B9947}"/>
    <dataValidation allowBlank="1" showInputMessage="1" showErrorMessage="1" promptTitle="Acción" prompt="Se debe relacionar la acción principal a desarrollar de acuerdo con lo identificado con los diferentes insumos y se debe redactar iniciando en verbo infinitivo. " sqref="F13" xr:uid="{070A08C3-C821-4470-9567-A3635BB70EB9}"/>
    <dataValidation allowBlank="1" showInputMessage="1" showErrorMessage="1" promptTitle="Meta" prompt="Registre la meta de la actividad. Si se encuentra relacionada en otro instrumento de planeación debe ser la misma meta._x000a_" sqref="I13 I77" xr:uid="{E98A0854-540E-4CE2-913C-C32E24B1E738}"/>
    <dataValidation allowBlank="1" showInputMessage="1" showErrorMessage="1" promptTitle="Actividades " prompt="Se debe redactar en infinitivo las actividades a desarrollar para dar cumplimiento a la acción definida. Estas actividades deben numerarse 1.1. xxxxx 1.2. xxxxxxxx 1.3. xxxxxxx" sqref="H13" xr:uid="{B22FF1E5-666B-420D-ACA2-88D65C7E9FF2}"/>
    <dataValidation allowBlank="1" showInputMessage="1" showErrorMessage="1" promptTitle="Ítem" prompt="En este campo se relaciona el número consecutivo de acciones formuladas _x000a_" sqref="D13" xr:uid="{DED1C2C3-935D-417A-9CA9-81F71F407DFD}"/>
    <dataValidation allowBlank="1" showInputMessage="1" showErrorMessage="1" promptTitle="Fecha de finalización" prompt="Diligenciar la fecha en la cual se planea culminarla actividad; para la planeación tener en cuenta festivos, semanas de receso, semana santa." sqref="L13" xr:uid="{2734B751-483D-4D28-8429-7C458FFA8B26}"/>
    <dataValidation allowBlank="1" showInputMessage="1" showErrorMessage="1" promptTitle="Líder la política " prompt="Relacionar Cargo del líder de la política (Subdirector/Jefe) y adicional si aplica el cargo de la coordinación. Ejm: Subdirector SAF - Coordinador del Grupo de Gestión Contractual" sqref="D12:G12" xr:uid="{B98FFCE3-8E3B-4C8B-BC56-68E55D6A1A1D}"/>
    <dataValidation allowBlank="1" showInputMessage="1" showErrorMessage="1" promptTitle="Objetivo de la política " prompt="Incluir el propósito relacionado en el Manual de MIPG " sqref="D11:G11" xr:uid="{27F1C7AE-71C7-4F34-AB0F-667F403C0450}"/>
    <dataValidation allowBlank="1" showInputMessage="1" showErrorMessage="1" promptTitle="Polìtica de Gestión " prompt="Incluir el nombre de la política MIPG: Ej: Planeación Institucional" sqref="D10:G10" xr:uid="{5084F7D1-A989-4166-9906-F9E7D4F6AA6F}"/>
    <dataValidation allowBlank="1" showInputMessage="1" showErrorMessage="1" sqref="H77" xr:uid="{7C3F7BAB-A636-496A-8C70-49AD5B19632F}"/>
  </dataValidations>
  <pageMargins left="0.7" right="0.7" top="0.75" bottom="0.75" header="0.3" footer="0.3"/>
  <pageSetup paperSize="9" scale="2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91d785-2c90-43d2-acd6-4207220cd395">
      <Terms xmlns="http://schemas.microsoft.com/office/infopath/2007/PartnerControls"/>
    </lcf76f155ced4ddcb4097134ff3c332f>
    <TaxCatchAll xmlns="313dc85d-5bab-4eeb-86ad-9e61953798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CE412479EB8A4C9DB946EA657AD4AB" ma:contentTypeVersion="18" ma:contentTypeDescription="Crear nuevo documento." ma:contentTypeScope="" ma:versionID="ceee9c0c4eab02f047d8c39ebc9988ba">
  <xsd:schema xmlns:xsd="http://www.w3.org/2001/XMLSchema" xmlns:xs="http://www.w3.org/2001/XMLSchema" xmlns:p="http://schemas.microsoft.com/office/2006/metadata/properties" xmlns:ns2="313dc85d-5bab-4eeb-86ad-9e619537987a" xmlns:ns3="ea91d785-2c90-43d2-acd6-4207220cd395" targetNamespace="http://schemas.microsoft.com/office/2006/metadata/properties" ma:root="true" ma:fieldsID="a7bd0aacfeb7d8cfd35ba1bbd4412bc4" ns2:_="" ns3:_="">
    <xsd:import namespace="313dc85d-5bab-4eeb-86ad-9e619537987a"/>
    <xsd:import namespace="ea91d785-2c90-43d2-acd6-4207220cd39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dc85d-5bab-4eeb-86ad-9e61953798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11589bd-d1c8-4abd-94a2-ee9e95418c7c}" ma:internalName="TaxCatchAll" ma:showField="CatchAllData" ma:web="313dc85d-5bab-4eeb-86ad-9e6195379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1d785-2c90-43d2-acd6-4207220cd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fdc7f6f-3be3-4e08-9ed6-0e434c3b9f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9FC59-4BFA-467D-926D-8F7AAC5D40DF}">
  <ds:schemaRefs>
    <ds:schemaRef ds:uri="http://schemas.microsoft.com/office/2006/metadata/properties"/>
    <ds:schemaRef ds:uri="http://schemas.microsoft.com/office/infopath/2007/PartnerControls"/>
    <ds:schemaRef ds:uri="ea91d785-2c90-43d2-acd6-4207220cd395"/>
    <ds:schemaRef ds:uri="313dc85d-5bab-4eeb-86ad-9e619537987a"/>
  </ds:schemaRefs>
</ds:datastoreItem>
</file>

<file path=customXml/itemProps2.xml><?xml version="1.0" encoding="utf-8"?>
<ds:datastoreItem xmlns:ds="http://schemas.openxmlformats.org/officeDocument/2006/customXml" ds:itemID="{8BB180FB-87EF-4FA5-BB76-A7B0E2A84F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50F2C-0156-40D5-9298-45388AA61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3dc85d-5bab-4eeb-86ad-9e619537987a"/>
    <ds:schemaRef ds:uri="ea91d785-2c90-43d2-acd6-4207220cd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PETI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Johana Andrea Zambrano Jimenez</dc:creator>
  <cp:keywords/>
  <dc:description/>
  <cp:lastModifiedBy>Johana Andrea Zambrano Jimenez</cp:lastModifiedBy>
  <cp:revision/>
  <dcterms:created xsi:type="dcterms:W3CDTF">2025-12-18T21:04:55Z</dcterms:created>
  <dcterms:modified xsi:type="dcterms:W3CDTF">2026-01-28T14:41:10Z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0x0101003ACE412479EB8A4C9DB946EA657AD4AB</vt:lpwstr>
  </property>
  <property fmtid="{D5CDD505-2E9C-101B-9397-08002B2CF9AE}" pid="3" name="MediaServiceImageTags">
    <vt:lpwstr/>
  </property>
</Properties>
</file>