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Users\USUARIO\Downloads\"/>
    </mc:Choice>
  </mc:AlternateContent>
  <xr:revisionPtr revIDLastSave="0" documentId="13_ncr:1_{46DAD97D-4A80-4173-BD94-1047BF5CFDDF}" xr6:coauthVersionLast="47" xr6:coauthVersionMax="47" xr10:uidLastSave="{00000000-0000-0000-0000-000000000000}"/>
  <workbookProtection workbookAlgorithmName="SHA-512" workbookHashValue="+H9ntwzowffUtEB3yPq+ax/6kaMlV9a6DHAXQaqS0A6kaE2JQ81AwaoY5iGNro4OIi/xGvzbZO0ecgzhGr3+hw==" workbookSaltValue="NAcO2rhPoIeTMDmiZzCp9Q==" workbookSpinCount="100000" lockStructure="1"/>
  <bookViews>
    <workbookView xWindow="-120" yWindow="-120" windowWidth="29040" windowHeight="15720" xr2:uid="{46435C06-7F42-4447-8ECE-49DE9BC95D26}"/>
  </bookViews>
  <sheets>
    <sheet name="PC-FO-10" sheetId="1" r:id="rId1"/>
    <sheet name="Plantilla plan de trabajo" sheetId="8" state="hidden" r:id="rId2"/>
    <sheet name="Hoja1" sheetId="6" state="hidden" r:id="rId3"/>
    <sheet name="Listas" sheetId="4" state="hidden" r:id="rId4"/>
  </sheets>
  <externalReferences>
    <externalReference r:id="rId5"/>
  </externalReferences>
  <definedNames>
    <definedName name="CENTRO_ATENCION_CIUDADANO">Listas!$E$2:$E$9</definedName>
    <definedName name="CONSULTA_PUBLICA">Listas!$C$2</definedName>
    <definedName name="CONTROL_SOCIAL">Listas!$D$2:$D$4</definedName>
    <definedName name="DIAGNOSTICO_PARTICIPATIVO">Listas!$H$2</definedName>
    <definedName name="DIALOGO_CONSTRUCTIVO">Listas!$G$2:$G$3</definedName>
    <definedName name="DIALOGO_TERRITORIAL">Listas!$F$2:$F$4</definedName>
    <definedName name="Mec">Listas!$A$2:$A$10</definedName>
    <definedName name="MECA_VIABILIZA">'[1]listas M1'!$L$2:$L$5</definedName>
    <definedName name="Mecanismo">'PC-FO-10'!#REF!</definedName>
    <definedName name="Mecanismos">'[1]listas M1'!$A$2:$A$9</definedName>
    <definedName name="MecPar">'[1]listas M1'!$A$1:$A$10</definedName>
    <definedName name="MecParticipa">'[1]listas M1'!$A$2:$A$10</definedName>
    <definedName name="MecSelec">#REF!</definedName>
    <definedName name="OTRO">Listas!$J$2</definedName>
    <definedName name="PLANEACION_PARTICIPATIVA">Listas!$I$2</definedName>
    <definedName name="RENDICION_CUENTAS">Listas!$B$2:$B$9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8" l="1"/>
  <c r="S11" i="8"/>
  <c r="X11" i="8"/>
  <c r="Y11" i="8"/>
  <c r="AD11" i="8"/>
  <c r="AE11" i="8"/>
  <c r="AJ11" i="8"/>
  <c r="AK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89FE90E2-DAF8-482C-9A55-9F5438B0380C}">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K5" authorId="0" shapeId="0" xr:uid="{9C86E503-74BB-44FE-BDE0-BCBFC5150BAE}">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T5" authorId="1" shapeId="0" xr:uid="{ABE7FABA-FBF7-443E-8E5F-737143EFB674}">
      <text>
        <r>
          <rPr>
            <sz val="9"/>
            <color indexed="81"/>
            <rFont val="Tahoma"/>
            <family val="2"/>
          </rPr>
          <t>En esta sección, se diligencia la programación relacionada con los compromisos de mejora a la gestión adquiridos.</t>
        </r>
      </text>
    </comment>
    <comment ref="AE5" authorId="2" shapeId="0" xr:uid="{479AFC7F-4BC0-4709-9BE4-7AAC830185E7}">
      <text>
        <r>
          <rPr>
            <sz val="11"/>
            <color theme="1"/>
            <rFont val="Calibri"/>
            <family val="2"/>
            <scheme val="minor"/>
          </rPr>
          <t>En esta sección se diligencia la información relacionada con la aprobación o no de los compromisos viabilizados, su programación y planes de trabajo, por el líder de la dependencia.</t>
        </r>
      </text>
    </comment>
    <comment ref="AH5" authorId="1" shapeId="0" xr:uid="{51F963EA-FB91-44D7-AFC8-97FD40BE254F}">
      <text>
        <r>
          <rPr>
            <sz val="9"/>
            <color indexed="81"/>
            <rFont val="Tahoma"/>
            <family val="2"/>
          </rPr>
          <t>En esta sección, se diligencian los diversos reportes cuatrimestrales relacionados con los compromisos de mejora a la gestión adquiridos.</t>
        </r>
      </text>
    </comment>
    <comment ref="A6" authorId="1" shapeId="0" xr:uid="{C36FD943-FF12-4424-B733-FCF059DC2D24}">
      <text>
        <r>
          <rPr>
            <sz val="9"/>
            <color indexed="81"/>
            <rFont val="Tahoma"/>
            <family val="2"/>
          </rPr>
          <t>Indique un número único para cada propuesta recibida.</t>
        </r>
      </text>
    </comment>
    <comment ref="B6" authorId="1" shapeId="0" xr:uid="{CC6DF931-D9A9-459E-BC0A-B2F2AD7376E1}">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0099FA93-937B-4A92-ADA1-95C43D68869C}">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053E914A-ECD6-4379-9198-359A9D411FCC}">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5CC5A41A-628A-4068-82A5-AF48976EE744}">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BFF44029-CBB5-4FD9-8644-6B8DD1011BCC}">
      <text>
        <r>
          <rPr>
            <sz val="9"/>
            <color indexed="81"/>
            <rFont val="Tahoma"/>
            <family val="2"/>
          </rPr>
          <t>Use la lista desplegable para seleccionar el grupo de valor que realiza la propuesta de mejora a la gestión institucional de la entidad.</t>
        </r>
      </text>
    </comment>
    <comment ref="G6" authorId="1" shapeId="0" xr:uid="{9D254FD3-E003-4007-9CBE-99E7E04CF4FC}">
      <text>
        <r>
          <rPr>
            <sz val="9"/>
            <color indexed="81"/>
            <rFont val="Tahoma"/>
            <family val="2"/>
          </rPr>
          <t>Diligencie el nombre de la persona, entidad u organización que hace la solicitud o recomendación, 
en caso de que se cuente con este dato.</t>
        </r>
      </text>
    </comment>
    <comment ref="H6" authorId="1" shapeId="0" xr:uid="{560F1478-9F26-4CEE-9FC3-BDB43E80C933}">
      <text>
        <r>
          <rPr>
            <b/>
            <sz val="9"/>
            <color indexed="81"/>
            <rFont val="Tahoma"/>
            <family val="2"/>
          </rPr>
          <t xml:space="preserve">Diligencie los datos de contacto de la persona, entidad u organización que hace la propuesta de mejora.
</t>
        </r>
        <r>
          <rPr>
            <b/>
            <u/>
            <sz val="9"/>
            <color indexed="81"/>
            <rFont val="Tahoma"/>
            <family val="2"/>
          </rPr>
          <t>RECUERDE QUE ESTOS DATOS NO DEBEN SER DIVULGADOS POR LO CUAL ESTAS CASILLAS SE OCULTARÁN AL PUBLICARSE EN LA PÁGINA WEB.</t>
        </r>
      </text>
    </comment>
    <comment ref="K6" authorId="0" shapeId="0" xr:uid="{B2B27BAF-367D-4BE8-B868-3CF5B7C2CDD9}">
      <text>
        <r>
          <rPr>
            <sz val="9"/>
            <color indexed="81"/>
            <rFont val="Tahoma"/>
            <family val="2"/>
          </rPr>
          <t xml:space="preserve">Diligencie la fecha en que llevó a cabo la mesa de viabilización. </t>
        </r>
      </text>
    </comment>
    <comment ref="L6" authorId="0" shapeId="0" xr:uid="{6CB7F246-0C38-407F-8E27-76395DC7BD92}">
      <text>
        <r>
          <rPr>
            <sz val="9"/>
            <color indexed="81"/>
            <rFont val="Tahoma"/>
            <family val="2"/>
          </rPr>
          <t>Enliste las dependencias que participaron en el proceso de viabilización.</t>
        </r>
      </text>
    </comment>
    <comment ref="M6" authorId="0" shapeId="0" xr:uid="{0ACF56B7-6BAA-41A5-B71A-FB06F2582CC6}">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N6" authorId="0" shapeId="0" xr:uid="{361DD25C-4806-44D8-A5A0-1B67EB45323C}">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O6" authorId="0" shapeId="0" xr:uid="{2612E857-C74F-4193-98E0-6C38100B4159}">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P6" authorId="1" shapeId="0" xr:uid="{29FEDE66-C13D-41C8-9532-FC6DE0FBC8AD}">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Q6" authorId="0" shapeId="0" xr:uid="{26B22598-6253-4442-96A6-3B729021119C}">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R6" authorId="0" shapeId="0" xr:uid="{E7B8A92C-B626-42DC-A60C-75E4EC587796}">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S6" authorId="1" shapeId="0" xr:uid="{055E0359-C4DD-4BF0-993C-C0AD8EEBAD4E}">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T6" authorId="1" shapeId="0" xr:uid="{9D9F4E32-7D0F-4548-B302-2858914D591F}">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U6" authorId="0" shapeId="0" xr:uid="{7372509F-55C1-45C8-BF07-2544F53F9070}">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V6" authorId="1" shapeId="0" xr:uid="{7356F740-0B56-4CBE-AC94-13538DE3DBF4}">
      <text>
        <r>
          <rPr>
            <sz val="9"/>
            <color indexed="81"/>
            <rFont val="Tahoma"/>
            <family val="2"/>
          </rPr>
          <t>Seleccione si la actividad requiere la elaboración de plan de trabajo anual.</t>
        </r>
      </text>
    </comment>
    <comment ref="W6" authorId="1" shapeId="0" xr:uid="{83E9633B-7C35-4066-AE8B-FC8DFAB30DF8}">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X6" authorId="2" shapeId="0" xr:uid="{F944958E-A26F-4C65-8433-71F0AF30C0AE}">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Y6" authorId="0" shapeId="0" xr:uid="{245D2DF8-D8C6-4754-8CE7-D82CF8843C95}">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Z6" authorId="0" shapeId="0" xr:uid="{C2AED7DF-7E36-4856-B70B-A2C8C38C7208}">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AA6" authorId="2" shapeId="0" xr:uid="{F18C59C6-272C-4258-9A47-E2C6FCF977B5}">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AB6" authorId="0" shapeId="0" xr:uid="{AC46A3AF-C000-4AE0-A092-5F46B60B3722}">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AC6" authorId="0" shapeId="0" xr:uid="{D2793AFC-9012-440F-9623-89A2487C2C9B}">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AD6" authorId="0" shapeId="0" xr:uid="{19B5CA92-D487-4CAE-8E3A-FF919F882568}">
      <text>
        <r>
          <rPr>
            <sz val="9"/>
            <color indexed="81"/>
            <rFont val="Tahoma"/>
            <family val="2"/>
          </rPr>
          <t>Diligencie el nombre del colaborador de la dependencia responsable del cumplimiento de la actividad programada.</t>
        </r>
      </text>
    </comment>
    <comment ref="AE6" authorId="2" shapeId="0" xr:uid="{429AD635-2C28-45BC-B1A2-D56F4A145954}">
      <text>
        <r>
          <rPr>
            <sz val="9"/>
            <color indexed="81"/>
            <rFont val="Tahoma"/>
            <family val="2"/>
          </rPr>
          <t xml:space="preserve">Indique la fecha de aprobación de los compromisos viabilizados, su programación y planes de trabajo por el líder de la dependencia. </t>
        </r>
      </text>
    </comment>
    <comment ref="AF6" authorId="2" shapeId="0" xr:uid="{67FD8501-289E-4A4E-A727-295DADB666D6}">
      <text>
        <r>
          <rPr>
            <sz val="11"/>
            <color theme="1"/>
            <rFont val="Calibri"/>
            <family val="2"/>
            <scheme val="minor"/>
          </rPr>
          <t>Indique si compromisos viabilizados, su programación y planes de trabajo fueron aprobados. Tenga en cuenta: Si fueron aprobados NO DEBE diligenciar la columna AF "OBSEVACIONES RECIBIDAS POR EL LÍDER DE LA DEPENDENCIA"; si no fueron aprobados, DEBE diligenciar la columna AF "OBSERVACIONES RECIBIDAS POR EL LÍDER DE LA DEPENDENCIA.</t>
        </r>
      </text>
    </comment>
    <comment ref="AG6" authorId="2" shapeId="0" xr:uid="{BFEDDFBE-40DE-42B6-8376-770787A4FC58}">
      <text>
        <r>
          <rPr>
            <sz val="11"/>
            <color theme="1"/>
            <rFont val="Calibri"/>
            <family val="2"/>
            <scheme val="minor"/>
          </rPr>
          <t>Esta columna únicamente se diligencia en caso de que NO SE HAYA APROBADO el compromiso por el líder de la dependencia.</t>
        </r>
      </text>
    </comment>
    <comment ref="BJ6" authorId="2" shapeId="0" xr:uid="{599976FE-93E1-4D38-BF9E-656F4918DFC0}">
      <text>
        <r>
          <rPr>
            <sz val="9"/>
            <color indexed="81"/>
            <rFont val="Tahoma"/>
            <family val="2"/>
          </rPr>
          <t xml:space="preserve">Espacio para el uso exclusivo de la OCI.
</t>
        </r>
      </text>
    </comment>
    <comment ref="AH7" authorId="1" shapeId="0" xr:uid="{8FA2593F-03C8-4ACC-91E1-D163399AC847}">
      <text>
        <r>
          <rPr>
            <sz val="9"/>
            <color indexed="81"/>
            <rFont val="Tahoma"/>
            <family val="2"/>
          </rPr>
          <t xml:space="preserve">Indique el corte del seguimiento. </t>
        </r>
      </text>
    </comment>
    <comment ref="AI7" authorId="1" shapeId="0" xr:uid="{F14A60B4-5282-44B4-8E98-8FC770BFEFC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J7" authorId="1" shapeId="0" xr:uid="{FE954492-E484-44A4-A497-3E11FC07C2E0}">
      <text>
        <r>
          <rPr>
            <sz val="9"/>
            <color indexed="81"/>
            <rFont val="Tahoma"/>
            <family val="2"/>
          </rPr>
          <t>Describa el avance cualitativo de lo ejecutado sobre las actividades y productos programados, realizados durante el periodo de reporte.</t>
        </r>
      </text>
    </comment>
    <comment ref="AK7" authorId="2" shapeId="0" xr:uid="{CDE21180-A042-4FDD-917B-23E2616A19DA}">
      <text>
        <r>
          <rPr>
            <sz val="9"/>
            <color indexed="81"/>
            <rFont val="Tahoma"/>
            <family val="2"/>
          </rPr>
          <t>Espacio exclusivo que la OAP registre sus observaciones ante el reporte suministrado por la dependencia responsable.</t>
        </r>
      </text>
    </comment>
    <comment ref="AL7" authorId="1" shapeId="0" xr:uid="{EF3919F3-3E0A-45B8-B147-28FBE815432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M7" authorId="2" shapeId="0" xr:uid="{4D44E155-6F7F-4D2F-BBAB-0D68F7B4E8BD}">
      <text>
        <r>
          <rPr>
            <sz val="9"/>
            <color indexed="81"/>
            <rFont val="Tahoma"/>
            <family val="2"/>
          </rPr>
          <t>Espacio exclusivo para que la OAP registre el porcentaje de avance esperado sobre la actividad al corte del seguimiento.</t>
        </r>
      </text>
    </comment>
    <comment ref="AN7" authorId="2" shapeId="0" xr:uid="{2EF5ADE6-9A93-45C4-AA77-5FF2CED27D69}">
      <text>
        <r>
          <rPr>
            <sz val="9"/>
            <color indexed="81"/>
            <rFont val="Tahoma"/>
            <family val="2"/>
          </rPr>
          <t>Espacio exclusivo para que la OAP registre el porcentaje de avance esperado sobre el compromiso al corte del seguimiento.</t>
        </r>
      </text>
    </comment>
    <comment ref="AO7" authorId="1" shapeId="0" xr:uid="{17C89B79-E0A0-4A7A-B007-3080FC1C593B}">
      <text>
        <r>
          <rPr>
            <sz val="9"/>
            <color indexed="81"/>
            <rFont val="Tahoma"/>
            <family val="2"/>
          </rPr>
          <t xml:space="preserve">Indique el corte del seguimiento. </t>
        </r>
      </text>
    </comment>
    <comment ref="AP7" authorId="1" shapeId="0" xr:uid="{8A0F1D44-3A4F-4C25-A5F4-02AD6E7E066F}">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Q7" authorId="1" shapeId="0" xr:uid="{8C196267-F66D-4F83-A6FB-4C0F62C14C54}">
      <text>
        <r>
          <rPr>
            <sz val="9"/>
            <color indexed="81"/>
            <rFont val="Tahoma"/>
            <family val="2"/>
          </rPr>
          <t>Describa el avance cualitativo de lo ejecutado sobre las actividades y productos programados, realizados durante el periodo de reporte.</t>
        </r>
      </text>
    </comment>
    <comment ref="AR7" authorId="2" shapeId="0" xr:uid="{9E59B82C-B06E-41CB-9DBC-9C4F0C3F8316}">
      <text>
        <r>
          <rPr>
            <sz val="9"/>
            <color indexed="81"/>
            <rFont val="Tahoma"/>
            <family val="2"/>
          </rPr>
          <t>Espacio exclusivo que la OAP registre sus observaciones ante el reporte suministrado por la dependencia responsable.</t>
        </r>
      </text>
    </comment>
    <comment ref="AS7" authorId="1" shapeId="0" xr:uid="{27EB740A-14F3-4E00-B2F7-FAB405611EB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T7" authorId="2" shapeId="0" xr:uid="{B7CBFC2A-D2FD-4D70-859E-E7322E7A234E}">
      <text>
        <r>
          <rPr>
            <sz val="9"/>
            <color indexed="81"/>
            <rFont val="Tahoma"/>
            <family val="2"/>
          </rPr>
          <t>Espacio exclusivo para que la OAP registre el porcentaje de avance esperado sobre la actividad al corte del seguimiento.</t>
        </r>
      </text>
    </comment>
    <comment ref="AU7" authorId="2" shapeId="0" xr:uid="{19D8F4A2-ED6E-43EC-BD69-4BE128914A0D}">
      <text>
        <r>
          <rPr>
            <sz val="9"/>
            <color indexed="81"/>
            <rFont val="Tahoma"/>
            <family val="2"/>
          </rPr>
          <t>Espacio exclusivo para que la OAP registre el porcentaje de avance esperado sobre el compromiso al corte del seguimiento.</t>
        </r>
      </text>
    </comment>
    <comment ref="AV7" authorId="1" shapeId="0" xr:uid="{ACCB6ED0-9B6A-49E5-8A9A-EA380E889317}">
      <text>
        <r>
          <rPr>
            <sz val="9"/>
            <color indexed="81"/>
            <rFont val="Tahoma"/>
            <family val="2"/>
          </rPr>
          <t xml:space="preserve">Indique el corte del seguimiento. </t>
        </r>
      </text>
    </comment>
    <comment ref="AW7" authorId="1" shapeId="0" xr:uid="{D323976E-B4C0-4250-9959-C5FF52366CC3}">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X7" authorId="1" shapeId="0" xr:uid="{6D632147-6B8C-468F-BB87-68D8C418B654}">
      <text>
        <r>
          <rPr>
            <sz val="9"/>
            <color indexed="81"/>
            <rFont val="Tahoma"/>
            <family val="2"/>
          </rPr>
          <t>Describa el avance cualitativo de lo ejecutado sobre las actividades y productos programados, realizados durante el periodo de reporte.</t>
        </r>
      </text>
    </comment>
    <comment ref="AY7" authorId="2" shapeId="0" xr:uid="{5D6B79D2-59AC-4704-93C7-013854C56199}">
      <text>
        <r>
          <rPr>
            <sz val="9"/>
            <color indexed="81"/>
            <rFont val="Tahoma"/>
            <family val="2"/>
          </rPr>
          <t>Espacio exclusivo que la OAP registre sus observaciones ante el reporte suministrado por la dependencia responsable.</t>
        </r>
      </text>
    </comment>
    <comment ref="AZ7" authorId="1" shapeId="0" xr:uid="{FD3CE266-5F3C-4E69-971F-06D564F3C0CE}">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A7" authorId="2" shapeId="0" xr:uid="{03DDC7EE-0AD9-4C6E-837D-40D12C7BD756}">
      <text>
        <r>
          <rPr>
            <sz val="9"/>
            <color indexed="81"/>
            <rFont val="Tahoma"/>
            <family val="2"/>
          </rPr>
          <t>Espacio exclusivo para que la OAP registre el porcentaje de avance esperado sobre la actividad al corte del seguimiento.</t>
        </r>
      </text>
    </comment>
    <comment ref="BB7" authorId="2" shapeId="0" xr:uid="{C2021865-33FA-4BC7-A8B8-2A0C5BCC8313}">
      <text>
        <r>
          <rPr>
            <sz val="9"/>
            <color indexed="81"/>
            <rFont val="Tahoma"/>
            <family val="2"/>
          </rPr>
          <t>Espacio exclusivo para que la OAP registre el porcentaje de avance esperado sobre el compromiso al corte del seguimiento.</t>
        </r>
      </text>
    </comment>
    <comment ref="BC7" authorId="1" shapeId="0" xr:uid="{B0F3C9C4-5C1F-40FE-A555-17E02FAA961E}">
      <text>
        <r>
          <rPr>
            <sz val="9"/>
            <color indexed="81"/>
            <rFont val="Tahoma"/>
            <family val="2"/>
          </rPr>
          <t xml:space="preserve">Indique el corte del seguimiento. </t>
        </r>
      </text>
    </comment>
    <comment ref="BD7" authorId="1" shapeId="0" xr:uid="{E169CC7C-4297-4A03-B0C6-C73C5215025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BE7" authorId="1" shapeId="0" xr:uid="{5F0CE8CE-6D1A-451E-8482-BB306DF9FAC4}">
      <text>
        <r>
          <rPr>
            <sz val="9"/>
            <color indexed="81"/>
            <rFont val="Tahoma"/>
            <family val="2"/>
          </rPr>
          <t>Describa el avance cualitativo de lo ejecutado sobre las actividades y productos programados, realizados durante el periodo de reporte.</t>
        </r>
      </text>
    </comment>
    <comment ref="BF7" authorId="2" shapeId="0" xr:uid="{FC7A885F-2183-4EEB-9131-BC6A968BDE12}">
      <text>
        <r>
          <rPr>
            <sz val="9"/>
            <color indexed="81"/>
            <rFont val="Tahoma"/>
            <family val="2"/>
          </rPr>
          <t>Espacio exclusivo que la OAP registre sus observaciones ante el reporte suministrado por la dependencia responsable.</t>
        </r>
      </text>
    </comment>
    <comment ref="BG7" authorId="1" shapeId="0" xr:uid="{795E3021-AB94-412D-944A-0803D023168F}">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H7" authorId="2" shapeId="0" xr:uid="{A6E8DB7C-5C0B-4436-A4E6-6AA0A1EF157A}">
      <text>
        <r>
          <rPr>
            <sz val="9"/>
            <color indexed="81"/>
            <rFont val="Tahoma"/>
            <family val="2"/>
          </rPr>
          <t>Espacio exclusivo para que la OAP registre el porcentaje de avance esperado sobre la actividad al corte del seguimiento.</t>
        </r>
      </text>
    </comment>
    <comment ref="BI7" authorId="2" shapeId="0" xr:uid="{4595EF32-7862-4732-93CA-69C2A01AC8A4}">
      <text>
        <r>
          <rPr>
            <sz val="9"/>
            <color indexed="81"/>
            <rFont val="Tahoma"/>
            <family val="2"/>
          </rPr>
          <t>Espacio exclusivo para que la OAP registre el porcentaje de avance esperado sobre el compromiso al corte del seguimiento.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 authorId="0" shapeId="0" xr:uid="{E0D3F2E3-DDA6-49C1-9F7D-887E6D07014D}">
      <text>
        <r>
          <rPr>
            <b/>
            <sz val="9"/>
            <color indexed="81"/>
            <rFont val="Tahoma"/>
            <family val="2"/>
          </rPr>
          <t>Indique el año en que se adquirió el compromiso</t>
        </r>
      </text>
    </comment>
    <comment ref="B1" authorId="0" shapeId="0" xr:uid="{82609DA9-734C-4C23-BFE6-70F412B394DE}">
      <text>
        <r>
          <rPr>
            <b/>
            <sz val="9"/>
            <color indexed="81"/>
            <rFont val="Tahoma"/>
            <family val="2"/>
          </rPr>
          <t>Indique el espacio de diálogo de rendición de cuentas del cual se derivó el compromiso</t>
        </r>
      </text>
    </comment>
    <comment ref="C1" authorId="0" shapeId="0" xr:uid="{9F517D99-C1DF-4CDC-8FE2-34E99CBBC565}">
      <text>
        <r>
          <rPr>
            <sz val="9"/>
            <color indexed="81"/>
            <rFont val="Tahoma"/>
            <family val="2"/>
          </rPr>
          <t>Indique el número del compromiso.</t>
        </r>
      </text>
    </comment>
    <comment ref="D1" authorId="0" shapeId="0" xr:uid="{B60ABF51-99E4-423D-BB93-42A5BB976EBD}">
      <text>
        <r>
          <rPr>
            <sz val="9"/>
            <color indexed="81"/>
            <rFont val="Tahoma"/>
            <family val="2"/>
          </rPr>
          <t>Diligencie el compromiso tal cual quedó en el PC-FO-10</t>
        </r>
      </text>
    </comment>
    <comment ref="E1" authorId="0" shapeId="0" xr:uid="{FFE97E89-2027-4C84-A5D3-AB7095FE13D5}">
      <text>
        <r>
          <rPr>
            <sz val="9"/>
            <color indexed="81"/>
            <rFont val="Tahoma"/>
            <family val="2"/>
          </rPr>
          <t>Enuncie las actividades para dar cumplimiento al compromiso, tal cual quedaron en el PC-FO-10</t>
        </r>
      </text>
    </comment>
    <comment ref="F1" authorId="0" shapeId="0" xr:uid="{6937A32B-B80D-4E6A-867C-26D0EB48F79E}">
      <text>
        <r>
          <rPr>
            <sz val="9"/>
            <color indexed="81"/>
            <rFont val="Tahoma"/>
            <family val="2"/>
          </rPr>
          <t xml:space="preserve">Indique el peso de cada subactividad para el cumplimiento de cada actividad La suma de los pesos debe ser igual a 100%. </t>
        </r>
      </text>
    </comment>
    <comment ref="G1" authorId="0" shapeId="0" xr:uid="{9422FF77-5346-450E-AF09-7ACE6FA7BE1E}">
      <text>
        <r>
          <rPr>
            <sz val="9"/>
            <color indexed="81"/>
            <rFont val="Tahoma"/>
            <family val="2"/>
          </rPr>
          <t>Detalle cada subactividad para dar cumplimiento a la actividad.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<sst xmlns="http://schemas.openxmlformats.org/spreadsheetml/2006/main" count="321" uniqueCount="188">
  <si>
    <t>MATRIZ DE VIABILIZACIÓN Y SEGUIMIENTO DE COMPROMISOS DE MEJORA A LA GESTIÓN INSTITUCIONAL GENERADOS EN ESPACIOS DE RENDICIÓN DE CUENTAS</t>
  </si>
  <si>
    <t>Fecha:</t>
  </si>
  <si>
    <t>21-03-2025</t>
  </si>
  <si>
    <t>Versión:</t>
  </si>
  <si>
    <t>Código:</t>
  </si>
  <si>
    <t>PC-FO-10</t>
  </si>
  <si>
    <t>REGISTRO DE LA PROPUESTA (SOLICITUD O RECOMENDACIÓN) DE MEJORA A LA GESTIÓN INSTITUCIONAL</t>
  </si>
  <si>
    <t>VIABILIZACIÓN DEL COMPROMISO DE MEJORA A LA GESTIÓN INSTITUCIONAL</t>
  </si>
  <si>
    <t>PROGRAMACIÓN DE ACTIVIDADES, RESPONSABLES, PRODUCTOS Y FECHAS PARA DAR CUMPLIMIENTO AL COMPROMISO DE MEJORA A LA GESTIÓN ADQUIRIDO</t>
  </si>
  <si>
    <t>APROBACIÓN DE COMPROMISOS, PROGRAMACIÓN DE ACTIVIDADES Y PLANES DE TRABAJO</t>
  </si>
  <si>
    <t>SEGUIMIENTO A COMPROMISOS DE MEJORA A LA GESTIÓN INSTITUCIONAL APROBADOS</t>
  </si>
  <si>
    <t>NÚMERO DE PROPUESTA</t>
  </si>
  <si>
    <t>TIPO DE ESPACIO DE DIÁLOGO</t>
  </si>
  <si>
    <t>FECHA DEL ESPACIO DE DIÁLOGO
(DD/MM/AAAA)</t>
  </si>
  <si>
    <t>MEDIO A TRAVÉS DEL CUAL SE RECIBE LA PROPUESTA</t>
  </si>
  <si>
    <t>PROPUESTA (SOLICITUD O RECOMENDACIÓN) RECIBIDA</t>
  </si>
  <si>
    <t>GRUPO DE VALOR QUE HACE LA PROPUESTA (SOLICITUD O RECOMENDACIÓN)</t>
  </si>
  <si>
    <t>NOMBRE, ENTIDAD U ORGANIZACIÓN DE QUIEN HACE LA SOLICITUD O RECOMENDACIÓN</t>
  </si>
  <si>
    <t>INFORMACIÓN DE CONTACTO DE QUIEN HACE LA SOLICITUD O RECOMENDACIÓN</t>
  </si>
  <si>
    <t>FECHA DE MESA DE VIABILIZACIÓN
(DD/MM/AAAA)</t>
  </si>
  <si>
    <t>DEPENDENCIAS QUE PARTICIPAN EN EL PROCESO DE VIABILIZACIÓN</t>
  </si>
  <si>
    <t>¿LA PROPUESTA (SOLICITUD O RECOMENDACIÓN) ES COMPETENCIA DE ANLA?</t>
  </si>
  <si>
    <r>
      <t xml:space="preserve">¿LA PROPUESTA SE </t>
    </r>
    <r>
      <rPr>
        <b/>
        <sz val="10"/>
        <rFont val="Calibri"/>
        <family val="2"/>
        <scheme val="minor"/>
      </rPr>
      <t>VIABILIZA</t>
    </r>
    <r>
      <rPr>
        <b/>
        <sz val="10"/>
        <color theme="1"/>
        <rFont val="Calibri"/>
        <family val="2"/>
        <scheme val="minor"/>
      </rPr>
      <t xml:space="preserve"> COMO COMPROMISO DE MEJORA A LA GESTIÓN INSTITUCIONAL?</t>
    </r>
  </si>
  <si>
    <r>
      <t xml:space="preserve">JUSTIFICACIÓN DEL PORQUÉ </t>
    </r>
    <r>
      <rPr>
        <b/>
        <u/>
        <sz val="14"/>
        <color rgb="FFFF0000"/>
        <rFont val="Calibri"/>
        <family val="2"/>
        <scheme val="minor"/>
      </rPr>
      <t>NO</t>
    </r>
    <r>
      <rPr>
        <b/>
        <sz val="10"/>
        <color theme="1"/>
        <rFont val="Calibri"/>
        <family val="2"/>
        <scheme val="minor"/>
      </rPr>
      <t xml:space="preserve"> CONSTITUYE UN COMPROMISO PRIORIZABLE</t>
    </r>
  </si>
  <si>
    <t>NÚMERO DEL COMPROMISO</t>
  </si>
  <si>
    <t>COMPROMISO DE MEJORA A LA GESTIÓN ADQUIRIDO</t>
  </si>
  <si>
    <t>DEPENDENCIA RESPONSABLE DE CUMPLIR EL COMPROMISO</t>
  </si>
  <si>
    <t>DEPENDENCIA(S) CORRESPONSABLE(S) DE CUMPLIR EL COMPROMISO</t>
  </si>
  <si>
    <t>NÚMERO DE ACTIVIDAD</t>
  </si>
  <si>
    <t>ACTIVIDAD</t>
  </si>
  <si>
    <t>¿REQUIERE PLAN DE TRABAJO?</t>
  </si>
  <si>
    <t>PESO POR ACTIVIDAD</t>
  </si>
  <si>
    <t>META</t>
  </si>
  <si>
    <t>PRODUCTO</t>
  </si>
  <si>
    <t>DEPENDENCIA RESPONSABLE DE LA ACTIVIDAD</t>
  </si>
  <si>
    <t>DEPENDENCIA(S) CORESPONSABLE(S) DE LA ACTIVIDAD</t>
  </si>
  <si>
    <t>FECHA DE INICIO DE EJECUCIÓN
(DD/MM/AAAA)</t>
  </si>
  <si>
    <t>FECHA LIMITE DE EJECUCIÓN
(DD/MM/AAAA)</t>
  </si>
  <si>
    <t>RESPONSABLE DE REPORTE</t>
  </si>
  <si>
    <t>FECHA DE APROBACIÓN POR EL LÍDER DE LA DEPENDENCIA</t>
  </si>
  <si>
    <t>¿SE APROBÓ LA PROPUESTA?</t>
  </si>
  <si>
    <t>OBSEVACIONES RECIBIDAS POR EL LÍDER DE LA DEPENDENCIA</t>
  </si>
  <si>
    <t>PRIMER SEGUIMIENTO</t>
  </si>
  <si>
    <t>SEGUNDO SEGUIMIENTO</t>
  </si>
  <si>
    <t>TERCER SEGUIMIENTO</t>
  </si>
  <si>
    <t>CUARTO SEGUIMIENTO</t>
  </si>
  <si>
    <t>USO EXCLUSIVO DE LA OFICINA DE CONTROL INTERNO</t>
  </si>
  <si>
    <t>NOMBRE(S) DE LA PERSONA(S) DE CONTACTO</t>
  </si>
  <si>
    <t>CORREO(S) ELECTRÓNICO(S)</t>
  </si>
  <si>
    <t>NÚMERO(S) DE TELÉFONO(S)</t>
  </si>
  <si>
    <t>FECHA DE SEGUIMIENTO</t>
  </si>
  <si>
    <t>EVIDENCIA</t>
  </si>
  <si>
    <t>AVANCE CUALITATIVO POR ACTIVIDAD</t>
  </si>
  <si>
    <t>VALIDACIÓN OAP
(USO EXCLUSIVO DE LA OAP)</t>
  </si>
  <si>
    <t>PORCENTAJE REAL DE LA ACTIVIDAD</t>
  </si>
  <si>
    <t>PORCENTAJE ESPERADO DE LA ACTIVIDAD
(USO EXCLUSIVO DE LA OAP)</t>
  </si>
  <si>
    <t>PORCENTAJE REAL DEL COMPROMISO
(USO EXCLUSIVO DE LA OAP)</t>
  </si>
  <si>
    <t>NIVEL DE AVANCE</t>
  </si>
  <si>
    <t>OBSERVACIONES</t>
  </si>
  <si>
    <t>ESPACIO DE DIÁLOGO TERRITORIAL</t>
  </si>
  <si>
    <t>INTERVENCIÓN ORAL EN EL ESPACIO DE DIÁLOGO</t>
  </si>
  <si>
    <t xml:space="preserve">Intervención 1 - Patricia García
Cómo hace la ANLA para, en los procesos de seguimiento, verificar que las afectaciones del día a día de la fauna (animales que se van) y la flora (pastizales que pueden no volver a salir) de estos proyectos (líneas de transmisión) realmente tengan una compensación a los habitantes del territorio. </t>
  </si>
  <si>
    <t>CIUDADANÍAS</t>
  </si>
  <si>
    <t>Patricia García</t>
  </si>
  <si>
    <t>SSLA
SMPCA
OAP</t>
  </si>
  <si>
    <t>SÍ</t>
  </si>
  <si>
    <t>SSLA</t>
  </si>
  <si>
    <t>SMPCA</t>
  </si>
  <si>
    <t>1.1</t>
  </si>
  <si>
    <t xml:space="preserve">Realizar mesa de trabajo con el Ministerio de Ambiente y Desarrollo Sostenible (Dirección de Bosques, Biodiversidad y Servicios Ecosistémicos), para coordinar la reunión con la Escuela de Gobernanza y la Instancia de diálogo de La Guajira. </t>
  </si>
  <si>
    <t>No</t>
  </si>
  <si>
    <t>Acta y listado de asistencia</t>
  </si>
  <si>
    <t>Ana Milena Alvarez</t>
  </si>
  <si>
    <t>1.2</t>
  </si>
  <si>
    <t>Realizar reunión con los participantes de la Escuela de Gobernanza y la Instancia de diálogo de La Guajira para socializar las actulizaciones al Manual de Compensaciones del Componente Biótico.</t>
  </si>
  <si>
    <t xml:space="preserve">Intervención 3 - Rafael Pana
En el marco de la Sentencia 704, hace unos meses se hicieron unas verificaciones en unas comunidades donde hay afectaciones ambientales por parte de Cerrejón, las cuales tuvieron acompañamiento de la DANCP, ANLA, las autoridades tradicionales y la compañía (Cerrejón); de esto surgieron unas actas, que se enviaron para su verificación de la DANCP. Sin embargo, se cuestiona el estado de avance y/o cumplimiento de la sentencia, si no se están teniendo en cuenta efectivamente las afectaciones de las comunidades. </t>
  </si>
  <si>
    <t>Rafael Pana</t>
  </si>
  <si>
    <t xml:space="preserve">Responder al peticionario, en conjunto con la DANCP, sobre el nivel de avance de la Sentencia 704. </t>
  </si>
  <si>
    <t>2.1</t>
  </si>
  <si>
    <t>Responder mediante DPE la solicitud del peticionario y lo relacionado con el nivel de avencen de la Sentencia 704.</t>
  </si>
  <si>
    <t>Oficio de respuesta DPE</t>
  </si>
  <si>
    <t>SSLA - Grupo Caribe</t>
  </si>
  <si>
    <t xml:space="preserve">En un correo posterior a la aprobación del compromiso, el líder de la dependencia Camilo Rincón, solicitó que se modificara el responsable del reporte de Laura Santoyo a Ana Milena Álvarez; se procedió con el ajuste. </t>
  </si>
  <si>
    <t xml:space="preserve">Intervención 4 - Álvaro Silvestre
Ahora que he oído hablar de la escuela de la ANLA, ¿cómo es el mecanismo para que la comunidad tenga participación en esa escuela? Yo hago parte de la delegatura de las comunidades y me enteré hace poco que esa escuela existía y que ya habían escogido a los participantes. </t>
  </si>
  <si>
    <t>Álvaro Silvestre</t>
  </si>
  <si>
    <t>Consolidar la Escuela de Gobernanza Ambiental Étnica como un proceso permanente de formación y diálogo intercultural, que cualifique la participación de las comunidades en los proyectos de la Transición Energética Justa</t>
  </si>
  <si>
    <t>3.1</t>
  </si>
  <si>
    <t xml:space="preserve">Formular y hacer seguimiento al Plan de Trabajo para la consolidación la Escuela de Gobernanza Ambiental Étnica </t>
  </si>
  <si>
    <t>Si</t>
  </si>
  <si>
    <t>Plan de trabajo y evidencias de seguimiento</t>
  </si>
  <si>
    <t>GREC - SMPCA</t>
  </si>
  <si>
    <t>N/A</t>
  </si>
  <si>
    <t>Leyla Montenegro</t>
  </si>
  <si>
    <t xml:space="preserve">Intervención 5 - Fenando Prieto
Nos gustaríamos que reiniciáramos la mesa nacional de colisiones: ANLA, Ministerio de Medio Ambiente, CORPOGUAJIRA y Minminas. En la línea que nos trae la energía Cuestecitas-Riohacha, hemos tenido 24 colisiones de flamencos y de ahí nació la mesa. Veníamos trabajando diferentes temas: cuáles son las medidas que se deben ser parte de los estudios de impacto ambiental para prevenir ahora que se están construyendo todo el año. En esta mesa estábamos tocando el tema del ruido para un decreto (ejemplo: proyectos eólicos) para los animales y para las comunidades que se ven afectados. </t>
  </si>
  <si>
    <t>Fernando Prieto</t>
  </si>
  <si>
    <t>SELA
SIPTA
OAP</t>
  </si>
  <si>
    <t>Reactivar la mesa de colisiones en el marco de las competencias de la ANLA, teniendo en cuenta que la construcción de una nueva metodología para las líneas de transmisión</t>
  </si>
  <si>
    <t>SIPTA</t>
  </si>
  <si>
    <t>SELA</t>
  </si>
  <si>
    <t>4.1</t>
  </si>
  <si>
    <t>Gestionar la reactivación de la mesa de colisiones y la presión sonora sobre la fauna (elaborar plan de trabajo).</t>
  </si>
  <si>
    <t>Formulación y seguimiento de plan de trabajo.</t>
  </si>
  <si>
    <t>SIPTA - Grupo de regionalización y centro de monitoreo</t>
  </si>
  <si>
    <t>SELA - Grupo Transición Energética Justa</t>
  </si>
  <si>
    <t>Leonardo Andrés Malagón</t>
  </si>
  <si>
    <t xml:space="preserve">Intervención 6 - Mileidys Pilar Jayariyu Arpushana
A manera de sugerencia: articular el trabajo de Ministerio de Ambiente, Ministerio de Agua y ANLA para que las comunidades wayuu se implementen proyectos basados en la naturaleza, para proteger nuestro patrimonio que es el cactus y no se haga la tala, y fortalecer, más que todo, las autoridades locales y regionales (CORPOGUAJIRA) para que ayuden a las soluciones de agua en los territorios. Y también, desde el Ministerio de Ambiente, incentivar y fomentar proyectos basados en ecoreservas en los territorios. Priorizar a las comunidades en zonas de parques, en zonas de acceso de las líneas de transmisión. </t>
  </si>
  <si>
    <t>Mileidys Pilar Jayariyu Arpushana</t>
  </si>
  <si>
    <t xml:space="preserve">
SMPCA
OAP</t>
  </si>
  <si>
    <t>Gestionar la  articulación interinstitucional con otros sectores claves (MADS y MINVIVIENDA - Agua) para impulsar el desarrollo sostenible en La Guajira</t>
  </si>
  <si>
    <t>5.1</t>
  </si>
  <si>
    <t xml:space="preserve">Realizar espacios de fortalecimiento de capacidades para la gestión ambiental en torno al agua con las comunidades del área de influencia de los proyectos FENECER de los municipios de Uribia y Maicao, focalizados en la Sentencia T302. </t>
  </si>
  <si>
    <t>Acta o ayuda de memoria - listado de asistencia</t>
  </si>
  <si>
    <t>Ethel Margarita Morales</t>
  </si>
  <si>
    <t>5.2</t>
  </si>
  <si>
    <t>Gestionar el relacionamiento con el Ministerio de Vivienda y el MADS para la articulación de actividades 2026 con las comunidades indigenas en el marco de la Sentencia T302.</t>
  </si>
  <si>
    <t>Formulación y seguimiento del plan de trabajo (evidencias)</t>
  </si>
  <si>
    <t xml:space="preserve">Intervención 7 -  Anónimo
Me gustaría saber  cómo está el seguimiento a la licencia ambiental de la línea de transmisión de Cerrejón y qué reportes ha habido durante todo este tiempo de operación. Tenemos como gran incógnita cómo entró ese proyecto en su momento. </t>
  </si>
  <si>
    <t>Dar respuesta, vía DPE, al estado del seguimiento al proyecto Cerrejón</t>
  </si>
  <si>
    <t>6.1</t>
  </si>
  <si>
    <t>Responder mediante DPE la solicitud del peticionario sobre proyecto Cerrejón</t>
  </si>
  <si>
    <t xml:space="preserve">SMPCA </t>
  </si>
  <si>
    <t>AÑO</t>
  </si>
  <si>
    <t>ESPACIO DE DIÁLOGO</t>
  </si>
  <si>
    <t xml:space="preserve">ACTIVIDADES </t>
  </si>
  <si>
    <t>PESO POR SUBACTIVIDAD</t>
  </si>
  <si>
    <t>SUBACTIVIDADES</t>
  </si>
  <si>
    <t xml:space="preserve">META </t>
  </si>
  <si>
    <t>PRODUCTO ESPERADO</t>
  </si>
  <si>
    <t>FECHA DE INICIO
(DD-MM-AAAA)</t>
  </si>
  <si>
    <t>FECHA DE FINALIZACIÓN 
(DD-MM-AAAA)</t>
  </si>
  <si>
    <t>DEPENDENCIA  
RESPONSABLE</t>
  </si>
  <si>
    <t>DEPENDENCIA (S) 
 CORRESPONSABLE(S)</t>
  </si>
  <si>
    <t>ANÁLISIS CUALITATIVO 
(AUTOEVALUACIÓN)</t>
  </si>
  <si>
    <t>VALIDACIÓN OAP
(Espacio exclusivo de la OAP)</t>
  </si>
  <si>
    <t>% Avance real acumulado de la subactividad</t>
  </si>
  <si>
    <t>% Avance esperado de la subactividad 
(Espacio exclusivo de la  OAP)</t>
  </si>
  <si>
    <t>TOTAL PARA EL PERIODO</t>
  </si>
  <si>
    <t>GRUPO DE VALOR QUE HACE LA SOLICITUD O RECOMENDACIÓN</t>
  </si>
  <si>
    <t>ESPACIO DE DIÁLOGO INSTITUCIONAL</t>
  </si>
  <si>
    <t>ACADEMIA</t>
  </si>
  <si>
    <t>PC-FO-09 PREGUNTAS, SOLICITUDES, SUGERENCIAS O FELICITACIONES DEL ESPACIO DE DIÁLOGO DE RENDICIÓN DE CUENTAS</t>
  </si>
  <si>
    <t>ESPACIO DE DIÁLOGO SECTORIAL</t>
  </si>
  <si>
    <t>CHAT DE RED SOCIAL DE LA TRANSMISIÓN EN VIVO</t>
  </si>
  <si>
    <t>ESPACIO DE DIÁLOGO FOCALIZADO</t>
  </si>
  <si>
    <t>ENTIDADES PÚBLICAS, SERVIDORES Y CONTRATISTAS</t>
  </si>
  <si>
    <t>MEDIOS DE COMUNICACIÓN</t>
  </si>
  <si>
    <t>OTRO</t>
  </si>
  <si>
    <t>ÓRGANOS DE CONTROL</t>
  </si>
  <si>
    <t>ORGANIZACIONES DE LA SOCIEDAD CIVIL</t>
  </si>
  <si>
    <t>ORGANISMOS INTERNACIONALES</t>
  </si>
  <si>
    <t>SECTOR PRIVADO, GREMIOS Y EMPRESAS</t>
  </si>
  <si>
    <t>VEEDURÍAS CIUDADANAS Y GRUPOS DE CONTROL SOCIAL</t>
  </si>
  <si>
    <t>MECANISMOS DE PARTICIPACIÓN</t>
  </si>
  <si>
    <t>RENDICION_CUENTAS</t>
  </si>
  <si>
    <t xml:space="preserve">CONSULTA_PUBLICA </t>
  </si>
  <si>
    <t>CONTROL_SOCIAL</t>
  </si>
  <si>
    <t>CENTRO_ATENCION_CIUDADANO</t>
  </si>
  <si>
    <t>DIALOGO_TERRITORIAL</t>
  </si>
  <si>
    <t>DIALOGO_CONSTRUCTIVO</t>
  </si>
  <si>
    <t>DIAGNOSTICO_PARTICIPATIVO</t>
  </si>
  <si>
    <t>PLANEACION_PARTICIPATIVA</t>
  </si>
  <si>
    <t>MECANISMO DE VIABILIZACIÓN DEL COMPROMISO</t>
  </si>
  <si>
    <t>ENLACE - I SEMESTRE</t>
  </si>
  <si>
    <t>INICIATIVA CIUDADANA</t>
  </si>
  <si>
    <t>CENTRO DE ORIENTACIÓN</t>
  </si>
  <si>
    <t>REUNIONES INTERINSTITUCIONALES</t>
  </si>
  <si>
    <t>MESAS TÉCNICAS CON GRUPOS DE INTERÉS</t>
  </si>
  <si>
    <t>NO</t>
  </si>
  <si>
    <t>MESA_DE_TRABAJO</t>
  </si>
  <si>
    <t>ENLACE - II SEMESTRE</t>
  </si>
  <si>
    <t>ACOMPAÑAMIENTO CONTROL SOCIAL - IAR</t>
  </si>
  <si>
    <t>INSPECTORES AMBIENTALES REGIONALES - IAR</t>
  </si>
  <si>
    <t>PEDAGOGÍAS INSTITUCIONALES</t>
  </si>
  <si>
    <t>CORREO_ELECTRONICO</t>
  </si>
  <si>
    <t>RENDICIÓN DE CUENTAS TERRITORIAL</t>
  </si>
  <si>
    <t>TELEFÓNICO</t>
  </si>
  <si>
    <t>LLAMADA_TELEFONICA</t>
  </si>
  <si>
    <t xml:space="preserve">AUDIENCIA PÚBLICA SECTORIAL </t>
  </si>
  <si>
    <t>CORREO ELECTRÓNICO</t>
  </si>
  <si>
    <t xml:space="preserve">AUDIENCIA PÚBLICA INSTITUCIONAL </t>
  </si>
  <si>
    <t>CHAT INSTITUCIONAL</t>
  </si>
  <si>
    <t>FERIA DE SERVICIOS</t>
  </si>
  <si>
    <t>CHAT BOT</t>
  </si>
  <si>
    <t>DIÁLOGOS PERSONALIZADOS</t>
  </si>
  <si>
    <t>CLICK TO CALL</t>
  </si>
  <si>
    <t>REDES SOCIALES</t>
  </si>
  <si>
    <t>Sí</t>
  </si>
  <si>
    <t xml:space="preserve">Generar un espacio con la Instancia del diálogo para escuchar sus aportes en torno al Manual de Compensaciones del Componente Biótico (es en una se las sesiones de la escuela y se amplía a la Instancia de diálogo).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</si>
</sst>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9"/>
      <color indexed="81"/>
      <name val="Tahoma"/>
      <family val="2"/>
    </font>
    <font>
      <sz val="9"/>
      <color indexed="81"/>
      <name val="Tahoma"/>
      <family val="2"/>
    </font>
    <font>
      <b/>
      <sz val="12"/>
      <color theme="1"/>
      <name val="Arial"/>
      <family val="2"/>
    </font>
    <font>
      <sz val="12"/>
      <color theme="1"/>
      <name val="Arial"/>
      <family val="2"/>
    </font>
    <font>
      <b/>
      <u/>
      <sz val="14"/>
      <color rgb="FFFF0000"/>
      <name val="Calibri"/>
      <family val="2"/>
      <scheme val="minor"/>
    </font>
    <font>
      <sz val="8"/>
      <name val="Calibri"/>
      <family val="2"/>
      <scheme val="minor"/>
    </font>
    <font>
      <b/>
      <u/>
      <sz val="9"/>
      <color indexed="81"/>
      <name val="Tahoma"/>
      <family val="2"/>
    </font>
    <font>
      <sz val="11"/>
      <color theme="1"/>
      <name val="Calibri"/>
      <family val="2"/>
      <scheme val="minor"/>
    </font>
    <font>
      <sz val="10"/>
      <color theme="1"/>
      <name val="Century Gothic"/>
      <family val="2"/>
    </font>
    <font>
      <b/>
      <sz val="10"/>
      <color theme="1"/>
      <name val="Century Gothic"/>
      <family val="2"/>
    </font>
    <font>
      <b/>
      <sz val="10"/>
      <color theme="0"/>
      <name val="Century Gothic"/>
      <family val="2"/>
    </font>
    <font>
      <sz val="10"/>
      <color theme="1"/>
      <name val="Arial"/>
      <family val="2"/>
    </font>
    <font>
      <sz val="11"/>
      <color rgb="FF000000"/>
      <name val="Century Gothic"/>
      <family val="2"/>
    </font>
    <font>
      <sz val="10"/>
      <color rgb="FF000000"/>
      <name val="Century Gothic"/>
      <family val="2"/>
    </font>
    <font>
      <sz val="10"/>
      <name val="Century Gothic"/>
      <family val="2"/>
    </font>
    <font>
      <sz val="11"/>
      <color theme="1"/>
      <name val="Century Gothic"/>
      <family val="2"/>
    </font>
    <font>
      <sz val="10"/>
      <color rgb="FFFF0000"/>
      <name val="Century Gothic"/>
      <family val="2"/>
    </font>
    <font>
      <b/>
      <sz val="10"/>
      <name val="Century Gothic"/>
      <family val="2"/>
    </font>
    <font>
      <b/>
      <sz val="10"/>
      <color rgb="FF000000"/>
      <name val="Century Gothic"/>
      <family val="2"/>
    </font>
    <font>
      <b/>
      <sz val="10"/>
      <color theme="0"/>
      <name val="Arial"/>
      <family val="2"/>
    </font>
    <font>
      <b/>
      <sz val="10"/>
      <color rgb="FF000000"/>
      <name val="Arial"/>
      <family val="2"/>
    </font>
    <font>
      <sz val="10"/>
      <color rgb="FF000000"/>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rgb="FF000000"/>
      </patternFill>
    </fill>
    <fill>
      <patternFill patternType="solid">
        <fgColor rgb="FFC6E0B4"/>
        <bgColor indexed="64"/>
      </patternFill>
    </fill>
    <fill>
      <patternFill patternType="solid">
        <fgColor theme="9" tint="-0.2499465926084170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4" fillId="0" borderId="0" applyFont="0" applyFill="0" applyBorder="0" applyAlignment="0" applyProtection="0"/>
  </cellStyleXfs>
  <cellXfs count="113">
    <xf numFmtId="0" fontId="0" fillId="0" borderId="0" xfId="0"/>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xf>
    <xf numFmtId="0" fontId="0" fillId="0" borderId="1" xfId="0" applyBorder="1"/>
    <xf numFmtId="0" fontId="1" fillId="0" borderId="1" xfId="0" applyFont="1" applyBorder="1"/>
    <xf numFmtId="0" fontId="0" fillId="0" borderId="1" xfId="0" applyBorder="1" applyAlignment="1">
      <alignment horizontal="center"/>
    </xf>
    <xf numFmtId="0" fontId="1" fillId="0" borderId="0" xfId="0" applyFont="1"/>
    <xf numFmtId="0" fontId="0" fillId="0" borderId="0" xfId="0" applyAlignment="1">
      <alignment horizontal="right"/>
    </xf>
    <xf numFmtId="0" fontId="4" fillId="0" borderId="1" xfId="0" applyFont="1" applyBorder="1" applyAlignment="1">
      <alignment horizontal="center" vertical="center" wrapText="1"/>
    </xf>
    <xf numFmtId="14" fontId="2" fillId="0" borderId="4" xfId="0" applyNumberFormat="1" applyFont="1" applyBorder="1" applyAlignment="1">
      <alignment horizontal="left" vertical="center" wrapText="1"/>
    </xf>
    <xf numFmtId="14" fontId="2" fillId="0" borderId="0" xfId="0" applyNumberFormat="1" applyFont="1" applyAlignment="1">
      <alignment horizontal="left" vertical="center" wrapText="1"/>
    </xf>
    <xf numFmtId="14" fontId="0" fillId="0" borderId="0" xfId="0" applyNumberFormat="1"/>
    <xf numFmtId="0" fontId="4"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9" fillId="0" borderId="1" xfId="0" applyFont="1" applyBorder="1" applyAlignment="1">
      <alignment horizontal="left" vertical="center"/>
    </xf>
    <xf numFmtId="49"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2" fillId="0" borderId="0" xfId="0" applyFont="1"/>
    <xf numFmtId="0" fontId="15" fillId="0" borderId="0" xfId="0" applyFont="1"/>
    <xf numFmtId="0" fontId="18" fillId="0" borderId="0" xfId="0" applyFont="1"/>
    <xf numFmtId="0" fontId="17" fillId="8" borderId="1" xfId="0" applyFont="1" applyFill="1" applyBorder="1" applyAlignment="1">
      <alignment horizontal="center" vertical="center" wrapText="1"/>
    </xf>
    <xf numFmtId="0" fontId="17" fillId="5" borderId="1" xfId="0" applyFont="1" applyFill="1" applyBorder="1" applyAlignment="1">
      <alignment horizontal="center" vertical="center" wrapText="1" readingOrder="1"/>
    </xf>
    <xf numFmtId="0" fontId="27" fillId="7" borderId="1" xfId="0" applyFont="1" applyFill="1" applyBorder="1" applyAlignment="1" applyProtection="1">
      <alignment horizontal="center" vertical="center" wrapText="1" readingOrder="1"/>
      <protection locked="0"/>
    </xf>
    <xf numFmtId="10" fontId="26" fillId="5" borderId="1" xfId="1" applyNumberFormat="1" applyFont="1" applyFill="1" applyBorder="1" applyAlignment="1" applyProtection="1">
      <alignment horizontal="center" vertical="center" wrapText="1" readingOrder="1"/>
    </xf>
    <xf numFmtId="0" fontId="18" fillId="0" borderId="1" xfId="0" applyFont="1" applyBorder="1"/>
    <xf numFmtId="0" fontId="15" fillId="0" borderId="1" xfId="0" applyFont="1" applyBorder="1" applyAlignment="1">
      <alignment horizontal="center" vertical="center" wrapText="1"/>
    </xf>
    <xf numFmtId="9" fontId="15" fillId="0" borderId="1" xfId="1" applyFont="1" applyFill="1" applyBorder="1" applyAlignment="1">
      <alignment horizontal="center" vertical="center"/>
    </xf>
    <xf numFmtId="0" fontId="15" fillId="0" borderId="1" xfId="1" applyNumberFormat="1" applyFont="1" applyFill="1" applyBorder="1" applyAlignment="1">
      <alignment horizontal="center" vertical="center"/>
    </xf>
    <xf numFmtId="9" fontId="15" fillId="0" borderId="1" xfId="1" applyFont="1" applyFill="1" applyBorder="1" applyAlignment="1">
      <alignment horizontal="center" vertical="center" wrapText="1"/>
    </xf>
    <xf numFmtId="14" fontId="15" fillId="0" borderId="1" xfId="1" applyNumberFormat="1" applyFont="1" applyFill="1" applyBorder="1" applyAlignment="1">
      <alignment horizontal="center" vertical="center"/>
    </xf>
    <xf numFmtId="0" fontId="20" fillId="0" borderId="1" xfId="0" applyFont="1" applyBorder="1" applyAlignment="1">
      <alignment vertical="center"/>
    </xf>
    <xf numFmtId="0" fontId="19" fillId="0" borderId="1" xfId="0" applyFont="1" applyBorder="1" applyAlignment="1">
      <alignment vertical="center" wrapText="1"/>
    </xf>
    <xf numFmtId="9" fontId="15" fillId="0" borderId="1" xfId="1" applyFont="1" applyBorder="1" applyAlignment="1">
      <alignment horizontal="center" vertical="center"/>
    </xf>
    <xf numFmtId="0" fontId="20" fillId="0" borderId="1" xfId="0" applyFont="1" applyBorder="1" applyAlignment="1">
      <alignment vertical="center" wrapText="1"/>
    </xf>
    <xf numFmtId="0" fontId="25" fillId="0" borderId="1" xfId="0" applyFont="1" applyBorder="1" applyAlignment="1">
      <alignment horizontal="left" vertical="center" wrapText="1"/>
    </xf>
    <xf numFmtId="9" fontId="23" fillId="0" borderId="1" xfId="1" applyFont="1" applyFill="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wrapText="1"/>
    </xf>
    <xf numFmtId="0" fontId="21" fillId="4" borderId="1" xfId="0" applyFont="1" applyFill="1" applyBorder="1" applyAlignment="1">
      <alignment vertical="center" wrapText="1"/>
    </xf>
    <xf numFmtId="0" fontId="23" fillId="0" borderId="1" xfId="1" applyNumberFormat="1" applyFont="1" applyFill="1" applyBorder="1" applyAlignment="1">
      <alignment horizontal="center" vertical="center"/>
    </xf>
    <xf numFmtId="9" fontId="23" fillId="0" borderId="1" xfId="1" applyFont="1" applyFill="1" applyBorder="1" applyAlignment="1">
      <alignment horizontal="center" vertical="center" wrapText="1"/>
    </xf>
    <xf numFmtId="0" fontId="22" fillId="4" borderId="1" xfId="0" applyFont="1" applyFill="1" applyBorder="1"/>
    <xf numFmtId="0" fontId="19" fillId="0" borderId="1" xfId="0" applyFont="1" applyBorder="1" applyAlignment="1">
      <alignment horizontal="center" vertical="center" wrapText="1"/>
    </xf>
    <xf numFmtId="0" fontId="19" fillId="6" borderId="1" xfId="0" applyFont="1" applyFill="1" applyBorder="1" applyAlignment="1">
      <alignment vertical="center" wrapText="1"/>
    </xf>
    <xf numFmtId="0" fontId="19" fillId="6" borderId="1" xfId="0" applyFont="1" applyFill="1" applyBorder="1" applyAlignment="1">
      <alignment vertical="center"/>
    </xf>
    <xf numFmtId="0" fontId="22" fillId="0" borderId="1" xfId="0" applyFont="1" applyBorder="1"/>
    <xf numFmtId="0" fontId="16" fillId="0" borderId="1" xfId="0" applyFont="1" applyBorder="1" applyAlignment="1">
      <alignment horizontal="center" vertical="center"/>
    </xf>
    <xf numFmtId="0" fontId="21" fillId="0" borderId="1" xfId="0" applyFont="1" applyBorder="1" applyAlignment="1">
      <alignment vertical="center" wrapText="1"/>
    </xf>
    <xf numFmtId="0" fontId="21" fillId="6" borderId="1" xfId="0" applyFont="1" applyFill="1" applyBorder="1" applyAlignment="1">
      <alignment vertical="center" wrapText="1"/>
    </xf>
    <xf numFmtId="0" fontId="2" fillId="0" borderId="1" xfId="0" applyFont="1" applyBorder="1"/>
    <xf numFmtId="0" fontId="15" fillId="0" borderId="1" xfId="0" applyFont="1" applyBorder="1"/>
    <xf numFmtId="9" fontId="16" fillId="0" borderId="1" xfId="0" applyNumberFormat="1" applyFont="1" applyBorder="1" applyAlignment="1">
      <alignment horizontal="center" vertical="center"/>
    </xf>
    <xf numFmtId="9" fontId="16" fillId="0" borderId="1" xfId="1" applyFont="1" applyBorder="1" applyAlignment="1">
      <alignment horizontal="center" vertical="center"/>
    </xf>
    <xf numFmtId="0" fontId="16"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vertical="center" wrapText="1"/>
    </xf>
    <xf numFmtId="9" fontId="15" fillId="0" borderId="1" xfId="1" applyFont="1" applyBorder="1" applyAlignment="1">
      <alignment vertical="center"/>
    </xf>
    <xf numFmtId="0" fontId="2" fillId="9" borderId="1" xfId="0" applyFont="1" applyFill="1" applyBorder="1" applyAlignment="1">
      <alignment vertical="center" wrapText="1"/>
    </xf>
    <xf numFmtId="0" fontId="2" fillId="0" borderId="1" xfId="0" applyFont="1" applyBorder="1" applyAlignment="1">
      <alignment horizontal="center" vertical="center" wrapText="1"/>
    </xf>
    <xf numFmtId="0" fontId="2" fillId="9"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8"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0" fontId="2" fillId="9" borderId="14" xfId="0" applyFont="1" applyFill="1" applyBorder="1" applyAlignment="1">
      <alignment vertical="center" wrapText="1"/>
    </xf>
    <xf numFmtId="0" fontId="25" fillId="7" borderId="1" xfId="0" applyFont="1" applyFill="1" applyBorder="1" applyAlignment="1">
      <alignment horizontal="center" vertical="center" wrapText="1" readingOrder="1"/>
    </xf>
    <xf numFmtId="0" fontId="20" fillId="0" borderId="1" xfId="0" applyFont="1" applyBorder="1" applyAlignment="1">
      <alignment horizontal="left" vertical="center" wrapText="1"/>
    </xf>
    <xf numFmtId="0" fontId="9" fillId="0" borderId="11"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9" fillId="0" borderId="13"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14" xfId="0" applyFont="1" applyBorder="1" applyAlignment="1">
      <alignment horizontal="left" vertical="center"/>
    </xf>
    <xf numFmtId="0" fontId="9" fillId="0" borderId="4" xfId="0" applyFont="1" applyBorder="1" applyAlignment="1">
      <alignment horizontal="left"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9" borderId="14"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8"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17" fillId="5" borderId="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my.sharepoint.com/personal/alsabogal_anla_gov_co/Documents/Otros/2021/11.%20Noviembre/Evidencias/7.%20Rendicuentas/7.%20Matriz%20compromisos/2021-11-26_Formato_matriz_viabilizacion_compromi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viabilizacióncompromisos"/>
      <sheetName val="listas M1"/>
      <sheetName val="Matriz seguimientocompromisos"/>
    </sheetNames>
    <sheetDataSet>
      <sheetData sheetId="0"/>
      <sheetData sheetId="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F31C-5E4F-4CE4-8EE3-069A0D563B29}">
  <dimension ref="A1:BK61"/>
  <sheetViews>
    <sheetView showGridLines="0" tabSelected="1" topLeftCell="N1" zoomScale="55" zoomScaleNormal="55" workbookViewId="0">
      <pane ySplit="7" topLeftCell="A8" activePane="bottomLeft" state="frozen"/>
      <selection activeCell="AA1" sqref="AA1"/>
      <selection pane="bottomLeft" activeCell="L8" sqref="L8:L9"/>
    </sheetView>
  </sheetViews>
  <sheetFormatPr baseColWidth="10" defaultColWidth="11.42578125" defaultRowHeight="15" x14ac:dyDescent="0.25"/>
  <cols>
    <col min="1" max="1" width="11.42578125" style="8" customWidth="1"/>
    <col min="2" max="2" width="24.42578125" customWidth="1"/>
    <col min="3" max="3" width="26.85546875" bestFit="1" customWidth="1"/>
    <col min="4" max="4" width="26.85546875" customWidth="1"/>
    <col min="5" max="5" width="44.28515625" bestFit="1" customWidth="1"/>
    <col min="6" max="6" width="37.140625" bestFit="1" customWidth="1"/>
    <col min="7" max="10" width="37.140625" hidden="1" customWidth="1"/>
    <col min="11" max="11" width="23.85546875" bestFit="1" customWidth="1"/>
    <col min="12" max="12" width="27.85546875" bestFit="1" customWidth="1"/>
    <col min="13" max="13" width="38.42578125" bestFit="1" customWidth="1"/>
    <col min="14" max="14" width="44" bestFit="1" customWidth="1"/>
    <col min="15" max="15" width="51.140625" bestFit="1" customWidth="1"/>
    <col min="16" max="16" width="12.5703125" customWidth="1"/>
    <col min="17" max="17" width="43" bestFit="1" customWidth="1"/>
    <col min="18" max="18" width="28.42578125" customWidth="1"/>
    <col min="19" max="19" width="30.42578125" bestFit="1" customWidth="1"/>
    <col min="20" max="20" width="10.85546875" customWidth="1"/>
    <col min="21" max="21" width="31.28515625" bestFit="1" customWidth="1"/>
    <col min="22" max="22" width="13.7109375" customWidth="1"/>
    <col min="23" max="23" width="10.42578125" customWidth="1"/>
    <col min="24" max="25" width="17.7109375" customWidth="1"/>
    <col min="26" max="27" width="22.85546875" customWidth="1"/>
    <col min="28" max="28" width="25.28515625" bestFit="1" customWidth="1"/>
    <col min="29" max="29" width="23" bestFit="1" customWidth="1"/>
    <col min="30" max="30" width="22" hidden="1" customWidth="1"/>
    <col min="31" max="31" width="23.7109375" customWidth="1"/>
    <col min="32" max="32" width="23.85546875" customWidth="1"/>
    <col min="33" max="33" width="37.28515625" customWidth="1"/>
    <col min="34" max="37" width="33" hidden="1" customWidth="1"/>
    <col min="38" max="39" width="30.7109375" hidden="1" customWidth="1"/>
    <col min="40" max="40" width="25.140625" hidden="1" customWidth="1"/>
    <col min="41" max="44" width="33" hidden="1" customWidth="1"/>
    <col min="45" max="46" width="30.7109375" hidden="1" customWidth="1"/>
    <col min="47" max="47" width="25.140625" hidden="1" customWidth="1"/>
    <col min="48" max="51" width="33" hidden="1" customWidth="1"/>
    <col min="52" max="53" width="30.7109375" hidden="1" customWidth="1"/>
    <col min="54" max="54" width="25.140625" hidden="1" customWidth="1"/>
    <col min="55" max="58" width="33" hidden="1" customWidth="1"/>
    <col min="59" max="60" width="30.7109375" hidden="1" customWidth="1"/>
    <col min="61" max="61" width="25.140625" hidden="1" customWidth="1"/>
    <col min="62" max="62" width="13.85546875" hidden="1" customWidth="1"/>
    <col min="63" max="63" width="34.85546875" hidden="1" customWidth="1"/>
  </cols>
  <sheetData>
    <row r="1" spans="1:63" ht="15" customHeight="1" x14ac:dyDescent="0.25">
      <c r="A1" s="78" t="e" vm="1">
        <v>#VALUE!</v>
      </c>
      <c r="B1" s="78"/>
      <c r="C1" s="101" t="s">
        <v>0</v>
      </c>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3"/>
      <c r="AF1" s="15" t="s">
        <v>1</v>
      </c>
      <c r="AG1" s="16" t="s">
        <v>2</v>
      </c>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2"/>
    </row>
    <row r="2" spans="1:63" ht="15" customHeight="1" x14ac:dyDescent="0.25">
      <c r="A2" s="78"/>
      <c r="B2" s="78"/>
      <c r="C2" s="104"/>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6"/>
      <c r="AF2" s="15" t="s">
        <v>3</v>
      </c>
      <c r="AG2" s="17">
        <v>3</v>
      </c>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4"/>
    </row>
    <row r="3" spans="1:63" ht="8.25" customHeight="1" x14ac:dyDescent="0.25">
      <c r="A3" s="78"/>
      <c r="B3" s="78"/>
      <c r="C3" s="104"/>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6"/>
      <c r="AF3" s="83" t="s">
        <v>4</v>
      </c>
      <c r="AG3" s="85" t="s">
        <v>5</v>
      </c>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4"/>
    </row>
    <row r="4" spans="1:63" ht="5.25" customHeight="1" x14ac:dyDescent="0.25">
      <c r="A4" s="78"/>
      <c r="B4" s="78"/>
      <c r="C4" s="107"/>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9"/>
      <c r="AF4" s="84"/>
      <c r="AG4" s="86"/>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6"/>
    </row>
    <row r="5" spans="1:63" ht="32.25" customHeight="1" x14ac:dyDescent="0.25">
      <c r="A5" s="77" t="s">
        <v>6</v>
      </c>
      <c r="B5" s="77"/>
      <c r="C5" s="77"/>
      <c r="D5" s="77"/>
      <c r="E5" s="77"/>
      <c r="F5" s="77"/>
      <c r="G5" s="77"/>
      <c r="H5" s="77"/>
      <c r="I5" s="77"/>
      <c r="J5" s="77"/>
      <c r="K5" s="79" t="s">
        <v>7</v>
      </c>
      <c r="L5" s="79"/>
      <c r="M5" s="79"/>
      <c r="N5" s="79"/>
      <c r="O5" s="79"/>
      <c r="P5" s="79"/>
      <c r="Q5" s="79"/>
      <c r="R5" s="79"/>
      <c r="S5" s="79"/>
      <c r="T5" s="79" t="s">
        <v>8</v>
      </c>
      <c r="U5" s="79"/>
      <c r="V5" s="79"/>
      <c r="W5" s="79"/>
      <c r="X5" s="79"/>
      <c r="Y5" s="79"/>
      <c r="Z5" s="79"/>
      <c r="AA5" s="79"/>
      <c r="AB5" s="79"/>
      <c r="AC5" s="79"/>
      <c r="AD5" s="79"/>
      <c r="AE5" s="79" t="s">
        <v>9</v>
      </c>
      <c r="AF5" s="79"/>
      <c r="AG5" s="79"/>
      <c r="AH5" s="89" t="s">
        <v>10</v>
      </c>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1"/>
    </row>
    <row r="6" spans="1:63" ht="30" customHeight="1" x14ac:dyDescent="0.25">
      <c r="A6" s="80" t="s">
        <v>11</v>
      </c>
      <c r="B6" s="80" t="s">
        <v>12</v>
      </c>
      <c r="C6" s="80" t="s">
        <v>13</v>
      </c>
      <c r="D6" s="80" t="s">
        <v>14</v>
      </c>
      <c r="E6" s="80" t="s">
        <v>15</v>
      </c>
      <c r="F6" s="87" t="s">
        <v>16</v>
      </c>
      <c r="G6" s="80" t="s">
        <v>17</v>
      </c>
      <c r="H6" s="80" t="s">
        <v>18</v>
      </c>
      <c r="I6" s="80"/>
      <c r="J6" s="80"/>
      <c r="K6" s="80" t="s">
        <v>19</v>
      </c>
      <c r="L6" s="80" t="s">
        <v>20</v>
      </c>
      <c r="M6" s="80" t="s">
        <v>21</v>
      </c>
      <c r="N6" s="80" t="s">
        <v>22</v>
      </c>
      <c r="O6" s="80" t="s">
        <v>23</v>
      </c>
      <c r="P6" s="80" t="s">
        <v>24</v>
      </c>
      <c r="Q6" s="80" t="s">
        <v>25</v>
      </c>
      <c r="R6" s="80" t="s">
        <v>26</v>
      </c>
      <c r="S6" s="80" t="s">
        <v>27</v>
      </c>
      <c r="T6" s="80" t="s">
        <v>28</v>
      </c>
      <c r="U6" s="80" t="s">
        <v>29</v>
      </c>
      <c r="V6" s="81" t="s">
        <v>30</v>
      </c>
      <c r="W6" s="80" t="s">
        <v>31</v>
      </c>
      <c r="X6" s="80" t="s">
        <v>32</v>
      </c>
      <c r="Y6" s="80" t="s">
        <v>33</v>
      </c>
      <c r="Z6" s="80" t="s">
        <v>34</v>
      </c>
      <c r="AA6" s="80" t="s">
        <v>35</v>
      </c>
      <c r="AB6" s="80" t="s">
        <v>36</v>
      </c>
      <c r="AC6" s="80" t="s">
        <v>37</v>
      </c>
      <c r="AD6" s="80" t="s">
        <v>38</v>
      </c>
      <c r="AE6" s="80" t="s">
        <v>39</v>
      </c>
      <c r="AF6" s="80" t="s">
        <v>40</v>
      </c>
      <c r="AG6" s="80" t="s">
        <v>41</v>
      </c>
      <c r="AH6" s="79" t="s">
        <v>42</v>
      </c>
      <c r="AI6" s="79"/>
      <c r="AJ6" s="79"/>
      <c r="AK6" s="79"/>
      <c r="AL6" s="79"/>
      <c r="AM6" s="79"/>
      <c r="AN6" s="79"/>
      <c r="AO6" s="79" t="s">
        <v>43</v>
      </c>
      <c r="AP6" s="79"/>
      <c r="AQ6" s="79"/>
      <c r="AR6" s="79"/>
      <c r="AS6" s="79"/>
      <c r="AT6" s="79"/>
      <c r="AU6" s="79"/>
      <c r="AV6" s="79" t="s">
        <v>44</v>
      </c>
      <c r="AW6" s="79"/>
      <c r="AX6" s="79"/>
      <c r="AY6" s="79"/>
      <c r="AZ6" s="79"/>
      <c r="BA6" s="79"/>
      <c r="BB6" s="79"/>
      <c r="BC6" s="79" t="s">
        <v>45</v>
      </c>
      <c r="BD6" s="79"/>
      <c r="BE6" s="79"/>
      <c r="BF6" s="79"/>
      <c r="BG6" s="79"/>
      <c r="BH6" s="79"/>
      <c r="BI6" s="79"/>
      <c r="BJ6" s="88" t="s">
        <v>46</v>
      </c>
      <c r="BK6" s="88"/>
    </row>
    <row r="7" spans="1:63" ht="38.25" x14ac:dyDescent="0.25">
      <c r="A7" s="80"/>
      <c r="B7" s="80"/>
      <c r="C7" s="80"/>
      <c r="D7" s="80"/>
      <c r="E7" s="80"/>
      <c r="F7" s="87"/>
      <c r="G7" s="80"/>
      <c r="H7" s="1" t="s">
        <v>47</v>
      </c>
      <c r="I7" s="1" t="s">
        <v>48</v>
      </c>
      <c r="J7" s="1" t="s">
        <v>49</v>
      </c>
      <c r="K7" s="80"/>
      <c r="L7" s="80"/>
      <c r="M7" s="80"/>
      <c r="N7" s="80"/>
      <c r="O7" s="80"/>
      <c r="P7" s="80"/>
      <c r="Q7" s="80"/>
      <c r="R7" s="80"/>
      <c r="S7" s="80"/>
      <c r="T7" s="80"/>
      <c r="U7" s="80"/>
      <c r="V7" s="82"/>
      <c r="W7" s="80"/>
      <c r="X7" s="80"/>
      <c r="Y7" s="80"/>
      <c r="Z7" s="80"/>
      <c r="AA7" s="80"/>
      <c r="AB7" s="80"/>
      <c r="AC7" s="80"/>
      <c r="AD7" s="80"/>
      <c r="AE7" s="80"/>
      <c r="AF7" s="80"/>
      <c r="AG7" s="80"/>
      <c r="AH7" s="1" t="s">
        <v>50</v>
      </c>
      <c r="AI7" s="1" t="s">
        <v>51</v>
      </c>
      <c r="AJ7" s="1" t="s">
        <v>52</v>
      </c>
      <c r="AK7" s="1" t="s">
        <v>53</v>
      </c>
      <c r="AL7" s="1" t="s">
        <v>54</v>
      </c>
      <c r="AM7" s="1" t="s">
        <v>55</v>
      </c>
      <c r="AN7" s="1" t="s">
        <v>56</v>
      </c>
      <c r="AO7" s="1" t="s">
        <v>50</v>
      </c>
      <c r="AP7" s="1" t="s">
        <v>51</v>
      </c>
      <c r="AQ7" s="1" t="s">
        <v>52</v>
      </c>
      <c r="AR7" s="1" t="s">
        <v>53</v>
      </c>
      <c r="AS7" s="1" t="s">
        <v>54</v>
      </c>
      <c r="AT7" s="1" t="s">
        <v>55</v>
      </c>
      <c r="AU7" s="1" t="s">
        <v>56</v>
      </c>
      <c r="AV7" s="1" t="s">
        <v>50</v>
      </c>
      <c r="AW7" s="1" t="s">
        <v>51</v>
      </c>
      <c r="AX7" s="1" t="s">
        <v>52</v>
      </c>
      <c r="AY7" s="1" t="s">
        <v>53</v>
      </c>
      <c r="AZ7" s="1" t="s">
        <v>54</v>
      </c>
      <c r="BA7" s="1" t="s">
        <v>55</v>
      </c>
      <c r="BB7" s="1" t="s">
        <v>56</v>
      </c>
      <c r="BC7" s="1" t="s">
        <v>50</v>
      </c>
      <c r="BD7" s="1" t="s">
        <v>51</v>
      </c>
      <c r="BE7" s="1" t="s">
        <v>52</v>
      </c>
      <c r="BF7" s="1" t="s">
        <v>53</v>
      </c>
      <c r="BG7" s="1" t="s">
        <v>54</v>
      </c>
      <c r="BH7" s="1" t="s">
        <v>55</v>
      </c>
      <c r="BI7" s="1" t="s">
        <v>56</v>
      </c>
      <c r="BJ7" s="13" t="s">
        <v>57</v>
      </c>
      <c r="BK7" s="13" t="s">
        <v>58</v>
      </c>
    </row>
    <row r="8" spans="1:63" ht="149.25" customHeight="1" x14ac:dyDescent="0.25">
      <c r="A8" s="92">
        <v>1</v>
      </c>
      <c r="B8" s="94" t="s">
        <v>59</v>
      </c>
      <c r="C8" s="96">
        <v>45953</v>
      </c>
      <c r="D8" s="96" t="s">
        <v>60</v>
      </c>
      <c r="E8" s="94" t="s">
        <v>61</v>
      </c>
      <c r="F8" s="94" t="s">
        <v>62</v>
      </c>
      <c r="G8" s="98"/>
      <c r="H8" s="94" t="s">
        <v>63</v>
      </c>
      <c r="I8" s="98"/>
      <c r="J8" s="98"/>
      <c r="K8" s="96">
        <v>45966</v>
      </c>
      <c r="L8" s="94" t="s">
        <v>64</v>
      </c>
      <c r="M8" s="94" t="s">
        <v>65</v>
      </c>
      <c r="N8" s="94" t="s">
        <v>65</v>
      </c>
      <c r="O8" s="98"/>
      <c r="P8" s="94">
        <v>1</v>
      </c>
      <c r="Q8" s="100" t="s">
        <v>187</v>
      </c>
      <c r="R8" s="94" t="s">
        <v>66</v>
      </c>
      <c r="S8" s="94" t="s">
        <v>67</v>
      </c>
      <c r="T8" s="60" t="s">
        <v>68</v>
      </c>
      <c r="U8" s="65" t="s">
        <v>69</v>
      </c>
      <c r="V8" s="65" t="s">
        <v>70</v>
      </c>
      <c r="W8" s="66">
        <v>0.5</v>
      </c>
      <c r="X8" s="65">
        <v>1</v>
      </c>
      <c r="Y8" s="65" t="s">
        <v>71</v>
      </c>
      <c r="Z8" s="65" t="s">
        <v>66</v>
      </c>
      <c r="AA8" s="65" t="s">
        <v>67</v>
      </c>
      <c r="AB8" s="67">
        <v>45971</v>
      </c>
      <c r="AC8" s="67">
        <v>45986</v>
      </c>
      <c r="AD8" s="65" t="s">
        <v>72</v>
      </c>
      <c r="AE8" s="94" t="s">
        <v>186</v>
      </c>
      <c r="AF8" s="96">
        <v>45996</v>
      </c>
      <c r="AG8" s="98"/>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204" customHeight="1" x14ac:dyDescent="0.25">
      <c r="A9" s="93"/>
      <c r="B9" s="95"/>
      <c r="C9" s="97"/>
      <c r="D9" s="97"/>
      <c r="E9" s="95"/>
      <c r="F9" s="95"/>
      <c r="G9" s="99"/>
      <c r="H9" s="95"/>
      <c r="I9" s="99"/>
      <c r="J9" s="99"/>
      <c r="K9" s="97"/>
      <c r="L9" s="95"/>
      <c r="M9" s="95"/>
      <c r="N9" s="95"/>
      <c r="O9" s="99"/>
      <c r="P9" s="95"/>
      <c r="Q9" s="95"/>
      <c r="R9" s="95"/>
      <c r="S9" s="95"/>
      <c r="T9" s="60" t="s">
        <v>73</v>
      </c>
      <c r="U9" s="65" t="s">
        <v>74</v>
      </c>
      <c r="V9" s="65" t="s">
        <v>70</v>
      </c>
      <c r="W9" s="66">
        <v>0.5</v>
      </c>
      <c r="X9" s="65">
        <v>1</v>
      </c>
      <c r="Y9" s="65" t="s">
        <v>71</v>
      </c>
      <c r="Z9" s="65" t="s">
        <v>66</v>
      </c>
      <c r="AA9" s="65" t="s">
        <v>67</v>
      </c>
      <c r="AB9" s="67">
        <v>45987</v>
      </c>
      <c r="AC9" s="67">
        <v>46006</v>
      </c>
      <c r="AD9" s="65" t="s">
        <v>72</v>
      </c>
      <c r="AE9" s="95"/>
      <c r="AF9" s="95"/>
      <c r="AG9" s="99"/>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87.5" customHeight="1" x14ac:dyDescent="0.25">
      <c r="A10" s="9">
        <v>2</v>
      </c>
      <c r="B10" s="60" t="s">
        <v>59</v>
      </c>
      <c r="C10" s="14">
        <v>45953</v>
      </c>
      <c r="D10" s="14" t="s">
        <v>60</v>
      </c>
      <c r="E10" s="60" t="s">
        <v>75</v>
      </c>
      <c r="F10" s="60" t="s">
        <v>62</v>
      </c>
      <c r="G10" s="63"/>
      <c r="H10" s="60" t="s">
        <v>76</v>
      </c>
      <c r="I10" s="59"/>
      <c r="J10" s="59"/>
      <c r="K10" s="14">
        <v>45966</v>
      </c>
      <c r="L10" s="60" t="s">
        <v>64</v>
      </c>
      <c r="M10" s="60" t="s">
        <v>65</v>
      </c>
      <c r="N10" s="60" t="s">
        <v>65</v>
      </c>
      <c r="O10" s="59"/>
      <c r="P10" s="60">
        <v>2</v>
      </c>
      <c r="Q10" s="60" t="s">
        <v>77</v>
      </c>
      <c r="R10" s="60" t="s">
        <v>66</v>
      </c>
      <c r="S10" s="60" t="s">
        <v>67</v>
      </c>
      <c r="T10" s="60" t="s">
        <v>78</v>
      </c>
      <c r="U10" s="65" t="s">
        <v>79</v>
      </c>
      <c r="V10" s="65" t="s">
        <v>70</v>
      </c>
      <c r="W10" s="66">
        <v>1</v>
      </c>
      <c r="X10" s="65">
        <v>1</v>
      </c>
      <c r="Y10" s="65" t="s">
        <v>80</v>
      </c>
      <c r="Z10" s="65" t="s">
        <v>81</v>
      </c>
      <c r="AA10" s="65" t="s">
        <v>67</v>
      </c>
      <c r="AB10" s="67">
        <v>45967</v>
      </c>
      <c r="AC10" s="67">
        <v>46022</v>
      </c>
      <c r="AD10" s="65" t="s">
        <v>72</v>
      </c>
      <c r="AE10" s="14">
        <v>45973</v>
      </c>
      <c r="AF10" s="60" t="s">
        <v>65</v>
      </c>
      <c r="AG10" s="2" t="s">
        <v>82</v>
      </c>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159" customHeight="1" x14ac:dyDescent="0.25">
      <c r="A11" s="9">
        <v>3</v>
      </c>
      <c r="B11" s="60" t="s">
        <v>59</v>
      </c>
      <c r="C11" s="14">
        <v>45953</v>
      </c>
      <c r="D11" s="14" t="s">
        <v>60</v>
      </c>
      <c r="E11" s="60" t="s">
        <v>83</v>
      </c>
      <c r="F11" s="60" t="s">
        <v>62</v>
      </c>
      <c r="G11" s="63"/>
      <c r="H11" s="60" t="s">
        <v>84</v>
      </c>
      <c r="I11" s="59"/>
      <c r="J11" s="59"/>
      <c r="K11" s="14">
        <v>45966</v>
      </c>
      <c r="L11" s="60" t="s">
        <v>64</v>
      </c>
      <c r="M11" s="60" t="s">
        <v>65</v>
      </c>
      <c r="N11" s="60" t="s">
        <v>65</v>
      </c>
      <c r="O11" s="59"/>
      <c r="P11" s="62">
        <v>3</v>
      </c>
      <c r="Q11" s="60" t="s">
        <v>85</v>
      </c>
      <c r="R11" s="60" t="s">
        <v>67</v>
      </c>
      <c r="S11" s="61"/>
      <c r="T11" s="60" t="s">
        <v>86</v>
      </c>
      <c r="U11" s="65" t="s">
        <v>87</v>
      </c>
      <c r="V11" s="65" t="s">
        <v>88</v>
      </c>
      <c r="W11" s="66">
        <v>1</v>
      </c>
      <c r="X11" s="66">
        <v>1</v>
      </c>
      <c r="Y11" s="65" t="s">
        <v>89</v>
      </c>
      <c r="Z11" s="65" t="s">
        <v>90</v>
      </c>
      <c r="AA11" s="65" t="s">
        <v>91</v>
      </c>
      <c r="AB11" s="67">
        <v>45971</v>
      </c>
      <c r="AC11" s="67">
        <v>46234</v>
      </c>
      <c r="AD11" s="65" t="s">
        <v>92</v>
      </c>
      <c r="AE11" s="14">
        <v>46002</v>
      </c>
      <c r="AF11" s="60" t="s">
        <v>65</v>
      </c>
      <c r="AG11" s="63"/>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213" customHeight="1" x14ac:dyDescent="0.25">
      <c r="A12" s="9">
        <v>4</v>
      </c>
      <c r="B12" s="2" t="s">
        <v>59</v>
      </c>
      <c r="C12" s="14">
        <v>45953</v>
      </c>
      <c r="D12" s="14" t="s">
        <v>60</v>
      </c>
      <c r="E12" s="60" t="s">
        <v>93</v>
      </c>
      <c r="F12" s="60" t="s">
        <v>62</v>
      </c>
      <c r="G12" s="59"/>
      <c r="H12" s="60" t="s">
        <v>94</v>
      </c>
      <c r="I12" s="59"/>
      <c r="J12" s="59"/>
      <c r="K12" s="14">
        <v>45965</v>
      </c>
      <c r="L12" s="60" t="s">
        <v>95</v>
      </c>
      <c r="M12" s="60" t="s">
        <v>65</v>
      </c>
      <c r="N12" s="60" t="s">
        <v>65</v>
      </c>
      <c r="O12" s="59"/>
      <c r="P12" s="62">
        <v>4</v>
      </c>
      <c r="Q12" s="62" t="s">
        <v>96</v>
      </c>
      <c r="R12" s="65" t="s">
        <v>97</v>
      </c>
      <c r="S12" s="65" t="s">
        <v>98</v>
      </c>
      <c r="T12" s="65" t="s">
        <v>99</v>
      </c>
      <c r="U12" s="65" t="s">
        <v>100</v>
      </c>
      <c r="V12" s="65" t="s">
        <v>88</v>
      </c>
      <c r="W12" s="66">
        <v>1</v>
      </c>
      <c r="X12" s="66">
        <v>1</v>
      </c>
      <c r="Y12" s="65" t="s">
        <v>101</v>
      </c>
      <c r="Z12" s="65" t="s">
        <v>102</v>
      </c>
      <c r="AA12" s="65" t="s">
        <v>103</v>
      </c>
      <c r="AB12" s="67">
        <v>45979</v>
      </c>
      <c r="AC12" s="67">
        <v>46234</v>
      </c>
      <c r="AD12" s="65" t="s">
        <v>104</v>
      </c>
      <c r="AE12" s="14">
        <v>46000</v>
      </c>
      <c r="AF12" s="60" t="s">
        <v>65</v>
      </c>
      <c r="AG12" s="63"/>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93.75" customHeight="1" x14ac:dyDescent="0.25">
      <c r="A13" s="92">
        <v>5</v>
      </c>
      <c r="B13" s="94" t="s">
        <v>59</v>
      </c>
      <c r="C13" s="96">
        <v>45953</v>
      </c>
      <c r="D13" s="96" t="s">
        <v>60</v>
      </c>
      <c r="E13" s="94" t="s">
        <v>105</v>
      </c>
      <c r="F13" s="94" t="s">
        <v>62</v>
      </c>
      <c r="G13" s="98"/>
      <c r="H13" s="94" t="s">
        <v>106</v>
      </c>
      <c r="I13" s="98"/>
      <c r="J13" s="98"/>
      <c r="K13" s="96">
        <v>45966</v>
      </c>
      <c r="L13" s="94" t="s">
        <v>107</v>
      </c>
      <c r="M13" s="94" t="s">
        <v>65</v>
      </c>
      <c r="N13" s="94" t="s">
        <v>65</v>
      </c>
      <c r="O13" s="98"/>
      <c r="P13" s="110">
        <v>5</v>
      </c>
      <c r="Q13" s="94" t="s">
        <v>108</v>
      </c>
      <c r="R13" s="94" t="s">
        <v>67</v>
      </c>
      <c r="S13" s="98"/>
      <c r="T13" s="65" t="s">
        <v>109</v>
      </c>
      <c r="U13" s="65" t="s">
        <v>110</v>
      </c>
      <c r="V13" s="65" t="s">
        <v>70</v>
      </c>
      <c r="W13" s="66">
        <v>0.5</v>
      </c>
      <c r="X13" s="65">
        <v>3</v>
      </c>
      <c r="Y13" s="65" t="s">
        <v>111</v>
      </c>
      <c r="Z13" s="62" t="s">
        <v>67</v>
      </c>
      <c r="AA13" s="68"/>
      <c r="AB13" s="67">
        <v>42316</v>
      </c>
      <c r="AC13" s="67">
        <v>46006</v>
      </c>
      <c r="AD13" s="65" t="s">
        <v>112</v>
      </c>
      <c r="AE13" s="96">
        <v>46002</v>
      </c>
      <c r="AF13" s="94" t="s">
        <v>65</v>
      </c>
      <c r="AG13" s="98"/>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111.75" customHeight="1" x14ac:dyDescent="0.25">
      <c r="A14" s="93"/>
      <c r="B14" s="95"/>
      <c r="C14" s="97"/>
      <c r="D14" s="97"/>
      <c r="E14" s="95"/>
      <c r="F14" s="95"/>
      <c r="G14" s="99"/>
      <c r="H14" s="95"/>
      <c r="I14" s="99"/>
      <c r="J14" s="99"/>
      <c r="K14" s="97"/>
      <c r="L14" s="95"/>
      <c r="M14" s="95"/>
      <c r="N14" s="95"/>
      <c r="O14" s="99"/>
      <c r="P14" s="111"/>
      <c r="Q14" s="95"/>
      <c r="R14" s="95"/>
      <c r="S14" s="99"/>
      <c r="T14" s="60" t="s">
        <v>113</v>
      </c>
      <c r="U14" s="65" t="s">
        <v>114</v>
      </c>
      <c r="V14" s="65" t="s">
        <v>88</v>
      </c>
      <c r="W14" s="66">
        <v>0.5</v>
      </c>
      <c r="X14" s="66">
        <v>1</v>
      </c>
      <c r="Y14" s="65" t="s">
        <v>115</v>
      </c>
      <c r="Z14" s="62" t="s">
        <v>67</v>
      </c>
      <c r="AA14" s="64"/>
      <c r="AB14" s="67">
        <v>46069</v>
      </c>
      <c r="AC14" s="67">
        <v>46234</v>
      </c>
      <c r="AD14" s="65" t="s">
        <v>112</v>
      </c>
      <c r="AE14" s="95"/>
      <c r="AF14" s="95"/>
      <c r="AG14" s="99"/>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ht="132" customHeight="1" x14ac:dyDescent="0.25">
      <c r="A15" s="9">
        <v>6</v>
      </c>
      <c r="B15" s="60" t="s">
        <v>59</v>
      </c>
      <c r="C15" s="14">
        <v>45953</v>
      </c>
      <c r="D15" s="14" t="s">
        <v>60</v>
      </c>
      <c r="E15" s="60" t="s">
        <v>116</v>
      </c>
      <c r="F15" s="60" t="s">
        <v>62</v>
      </c>
      <c r="G15" s="63"/>
      <c r="H15" s="63"/>
      <c r="I15" s="59"/>
      <c r="J15" s="59"/>
      <c r="K15" s="14">
        <v>45966</v>
      </c>
      <c r="L15" s="60" t="s">
        <v>64</v>
      </c>
      <c r="M15" s="60" t="s">
        <v>65</v>
      </c>
      <c r="N15" s="60" t="s">
        <v>65</v>
      </c>
      <c r="O15" s="59"/>
      <c r="P15" s="62">
        <v>6</v>
      </c>
      <c r="Q15" s="60" t="s">
        <v>117</v>
      </c>
      <c r="R15" s="65" t="s">
        <v>66</v>
      </c>
      <c r="S15" s="65" t="s">
        <v>67</v>
      </c>
      <c r="T15" s="65" t="s">
        <v>118</v>
      </c>
      <c r="U15" s="65" t="s">
        <v>119</v>
      </c>
      <c r="V15" s="65" t="s">
        <v>70</v>
      </c>
      <c r="W15" s="66">
        <v>1</v>
      </c>
      <c r="X15" s="65">
        <v>1</v>
      </c>
      <c r="Y15" s="65" t="s">
        <v>80</v>
      </c>
      <c r="Z15" s="62" t="s">
        <v>81</v>
      </c>
      <c r="AA15" s="62" t="s">
        <v>120</v>
      </c>
      <c r="AB15" s="67">
        <v>45967</v>
      </c>
      <c r="AC15" s="67">
        <v>46022</v>
      </c>
      <c r="AD15" s="65" t="s">
        <v>72</v>
      </c>
      <c r="AE15" s="14">
        <v>45973</v>
      </c>
      <c r="AF15" s="60" t="s">
        <v>65</v>
      </c>
      <c r="AG15" s="60" t="s">
        <v>82</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x14ac:dyDescent="0.25">
      <c r="C16" s="11"/>
      <c r="D16" s="12"/>
      <c r="K16" s="11"/>
      <c r="AB16" s="11"/>
      <c r="AC16" s="11"/>
    </row>
    <row r="17" spans="3:29" x14ac:dyDescent="0.25">
      <c r="C17" s="11"/>
      <c r="D17" s="12"/>
      <c r="K17" s="11"/>
      <c r="AB17" s="11"/>
      <c r="AC17" s="11"/>
    </row>
    <row r="18" spans="3:29" x14ac:dyDescent="0.25">
      <c r="C18" s="11"/>
      <c r="D18" s="12"/>
      <c r="K18" s="11"/>
      <c r="AB18" s="11"/>
      <c r="AC18" s="11"/>
    </row>
    <row r="19" spans="3:29" x14ac:dyDescent="0.25">
      <c r="C19" s="11"/>
      <c r="D19" s="12"/>
      <c r="K19" s="11"/>
      <c r="AB19" s="11"/>
      <c r="AC19" s="11"/>
    </row>
    <row r="20" spans="3:29" x14ac:dyDescent="0.25">
      <c r="C20" s="11"/>
      <c r="D20" s="12"/>
      <c r="K20" s="11"/>
      <c r="AB20" s="11"/>
      <c r="AC20" s="11"/>
    </row>
    <row r="21" spans="3:29" x14ac:dyDescent="0.25">
      <c r="C21" s="11"/>
      <c r="D21" s="12"/>
      <c r="K21" s="11"/>
      <c r="AB21" s="11"/>
      <c r="AC21" s="11"/>
    </row>
    <row r="22" spans="3:29" x14ac:dyDescent="0.25">
      <c r="C22" s="11"/>
      <c r="D22" s="12"/>
      <c r="K22" s="11"/>
      <c r="AB22" s="11"/>
      <c r="AC22" s="11"/>
    </row>
    <row r="23" spans="3:29" x14ac:dyDescent="0.25">
      <c r="C23" s="11"/>
      <c r="D23" s="12"/>
      <c r="K23" s="11"/>
      <c r="AB23" s="11"/>
      <c r="AC23" s="11"/>
    </row>
    <row r="24" spans="3:29" x14ac:dyDescent="0.25">
      <c r="C24" s="11"/>
      <c r="D24" s="12"/>
      <c r="K24" s="11"/>
      <c r="AB24" s="11"/>
      <c r="AC24" s="11"/>
    </row>
    <row r="25" spans="3:29" x14ac:dyDescent="0.25">
      <c r="C25" s="11"/>
      <c r="D25" s="12"/>
      <c r="K25" s="11"/>
      <c r="AB25" s="11"/>
      <c r="AC25" s="11"/>
    </row>
    <row r="26" spans="3:29" x14ac:dyDescent="0.25">
      <c r="C26" s="11"/>
      <c r="D26" s="12"/>
      <c r="K26" s="11"/>
      <c r="AB26" s="11"/>
      <c r="AC26" s="11"/>
    </row>
    <row r="27" spans="3:29" x14ac:dyDescent="0.25">
      <c r="C27" s="11"/>
      <c r="D27" s="12"/>
      <c r="K27" s="11"/>
      <c r="AB27" s="11"/>
      <c r="AC27" s="11"/>
    </row>
    <row r="28" spans="3:29" x14ac:dyDescent="0.25">
      <c r="C28" s="11"/>
      <c r="D28" s="12"/>
      <c r="K28" s="11"/>
      <c r="AB28" s="11"/>
      <c r="AC28" s="11"/>
    </row>
    <row r="29" spans="3:29" x14ac:dyDescent="0.25">
      <c r="C29" s="11"/>
      <c r="D29" s="12"/>
      <c r="K29" s="11"/>
      <c r="AB29" s="11"/>
      <c r="AC29" s="11"/>
    </row>
    <row r="30" spans="3:29" x14ac:dyDescent="0.25">
      <c r="C30" s="11"/>
      <c r="D30" s="12"/>
      <c r="K30" s="11"/>
      <c r="AB30" s="11"/>
      <c r="AC30" s="11"/>
    </row>
    <row r="31" spans="3:29" x14ac:dyDescent="0.25">
      <c r="C31" s="11"/>
      <c r="D31" s="12"/>
      <c r="K31" s="11"/>
      <c r="AB31" s="11"/>
      <c r="AC31" s="11"/>
    </row>
    <row r="32" spans="3:29" x14ac:dyDescent="0.25">
      <c r="C32" s="11"/>
      <c r="D32" s="12"/>
      <c r="K32" s="11"/>
      <c r="AB32" s="11"/>
      <c r="AC32" s="11"/>
    </row>
    <row r="33" spans="3:29" x14ac:dyDescent="0.25">
      <c r="C33" s="11"/>
      <c r="D33" s="12"/>
      <c r="K33" s="11"/>
      <c r="AB33" s="11"/>
      <c r="AC33" s="11"/>
    </row>
    <row r="34" spans="3:29" x14ac:dyDescent="0.25">
      <c r="C34" s="11"/>
      <c r="D34" s="12"/>
      <c r="K34" s="11"/>
      <c r="AB34" s="11"/>
      <c r="AC34" s="11"/>
    </row>
    <row r="35" spans="3:29" x14ac:dyDescent="0.25">
      <c r="C35" s="11"/>
      <c r="D35" s="12"/>
      <c r="K35" s="11"/>
      <c r="AB35" s="11"/>
      <c r="AC35" s="11"/>
    </row>
    <row r="36" spans="3:29" x14ac:dyDescent="0.25">
      <c r="C36" s="11"/>
      <c r="D36" s="12"/>
      <c r="K36" s="11"/>
      <c r="AB36" s="11"/>
      <c r="AC36" s="11"/>
    </row>
    <row r="37" spans="3:29" x14ac:dyDescent="0.25">
      <c r="C37" s="11"/>
      <c r="K37" s="11"/>
      <c r="AB37" s="11"/>
      <c r="AC37" s="11"/>
    </row>
    <row r="38" spans="3:29" x14ac:dyDescent="0.25">
      <c r="C38" s="11"/>
      <c r="K38" s="11"/>
      <c r="AB38" s="11"/>
      <c r="AC38" s="11"/>
    </row>
    <row r="39" spans="3:29" x14ac:dyDescent="0.25">
      <c r="C39" s="11"/>
      <c r="K39" s="11"/>
      <c r="AB39" s="11"/>
      <c r="AC39" s="11"/>
    </row>
    <row r="40" spans="3:29" x14ac:dyDescent="0.25">
      <c r="C40" s="11"/>
      <c r="K40" s="11"/>
      <c r="AB40" s="11"/>
      <c r="AC40" s="11"/>
    </row>
    <row r="41" spans="3:29" x14ac:dyDescent="0.25">
      <c r="C41" s="11"/>
      <c r="K41" s="11"/>
      <c r="AB41" s="11"/>
      <c r="AC41" s="11"/>
    </row>
    <row r="42" spans="3:29" x14ac:dyDescent="0.25">
      <c r="C42" s="11"/>
      <c r="K42" s="11"/>
      <c r="AB42" s="11"/>
      <c r="AC42" s="11"/>
    </row>
    <row r="43" spans="3:29" x14ac:dyDescent="0.25">
      <c r="C43" s="11"/>
      <c r="K43" s="11"/>
      <c r="AB43" s="11"/>
      <c r="AC43" s="11"/>
    </row>
    <row r="44" spans="3:29" x14ac:dyDescent="0.25">
      <c r="C44" s="11"/>
      <c r="K44" s="11"/>
      <c r="AB44" s="11"/>
      <c r="AC44" s="11"/>
    </row>
    <row r="45" spans="3:29" x14ac:dyDescent="0.25">
      <c r="C45" s="11"/>
      <c r="K45" s="11"/>
      <c r="AB45" s="11"/>
      <c r="AC45" s="11"/>
    </row>
    <row r="46" spans="3:29" x14ac:dyDescent="0.25">
      <c r="C46" s="11"/>
      <c r="AB46" s="11"/>
      <c r="AC46" s="11"/>
    </row>
    <row r="47" spans="3:29" x14ac:dyDescent="0.25">
      <c r="C47" s="11"/>
      <c r="AB47" s="11"/>
      <c r="AC47" s="11"/>
    </row>
    <row r="48" spans="3:29" x14ac:dyDescent="0.25">
      <c r="C48" s="11"/>
      <c r="AB48" s="11"/>
      <c r="AC48" s="11"/>
    </row>
    <row r="49" spans="3:29" x14ac:dyDescent="0.25">
      <c r="C49" s="11"/>
      <c r="AB49" s="11"/>
      <c r="AC49" s="11"/>
    </row>
    <row r="50" spans="3:29" x14ac:dyDescent="0.25">
      <c r="C50" s="11"/>
      <c r="AB50" s="11"/>
      <c r="AC50" s="11"/>
    </row>
    <row r="51" spans="3:29" x14ac:dyDescent="0.25">
      <c r="C51" s="11"/>
      <c r="AB51" s="11"/>
      <c r="AC51" s="11"/>
    </row>
    <row r="52" spans="3:29" x14ac:dyDescent="0.25">
      <c r="C52" s="11"/>
      <c r="AB52" s="11"/>
      <c r="AC52" s="11"/>
    </row>
    <row r="53" spans="3:29" x14ac:dyDescent="0.25">
      <c r="C53" s="11"/>
      <c r="AB53" s="11"/>
      <c r="AC53" s="11"/>
    </row>
    <row r="54" spans="3:29" x14ac:dyDescent="0.25">
      <c r="C54" s="11"/>
      <c r="AB54" s="11"/>
      <c r="AC54" s="11"/>
    </row>
    <row r="55" spans="3:29" x14ac:dyDescent="0.25">
      <c r="C55" s="11"/>
      <c r="AB55" s="11"/>
      <c r="AC55" s="11"/>
    </row>
    <row r="56" spans="3:29" x14ac:dyDescent="0.25">
      <c r="C56" s="11"/>
      <c r="AB56" s="11"/>
      <c r="AC56" s="11"/>
    </row>
    <row r="57" spans="3:29" x14ac:dyDescent="0.25">
      <c r="C57" s="11"/>
      <c r="AB57" s="11"/>
      <c r="AC57" s="11"/>
    </row>
    <row r="58" spans="3:29" x14ac:dyDescent="0.25">
      <c r="C58" s="11"/>
      <c r="AB58" s="11"/>
      <c r="AC58" s="11"/>
    </row>
    <row r="59" spans="3:29" x14ac:dyDescent="0.25">
      <c r="C59" s="11"/>
    </row>
    <row r="60" spans="3:29" x14ac:dyDescent="0.25">
      <c r="C60" s="11"/>
    </row>
    <row r="61" spans="3:29" x14ac:dyDescent="0.25">
      <c r="C61" s="10"/>
    </row>
  </sheetData>
  <sheetProtection algorithmName="SHA-512" hashValue="tFiZZVZXp9KpcP0DRxEKiXRSYYF35dDNV7no1iBmdIskPuaaMFtSO1XfUrFLaqr9isobptqWhUL33UwJ3Ztf9Q==" saltValue="bo9Pe+60nk8hl8BQa4SN7Q==" spinCount="100000" sheet="1" objects="1" scenarios="1"/>
  <mergeCells count="89">
    <mergeCell ref="N13:N14"/>
    <mergeCell ref="M13:M14"/>
    <mergeCell ref="L13:L14"/>
    <mergeCell ref="K13:K14"/>
    <mergeCell ref="J13:J14"/>
    <mergeCell ref="AE13:AE14"/>
    <mergeCell ref="AF13:AF14"/>
    <mergeCell ref="AG13:AG14"/>
    <mergeCell ref="AE8:AE9"/>
    <mergeCell ref="AF8:AF9"/>
    <mergeCell ref="AG8:AG9"/>
    <mergeCell ref="A13:A14"/>
    <mergeCell ref="B13:B14"/>
    <mergeCell ref="C13:C14"/>
    <mergeCell ref="D13:D14"/>
    <mergeCell ref="I13:I14"/>
    <mergeCell ref="H13:H14"/>
    <mergeCell ref="G13:G14"/>
    <mergeCell ref="F13:F14"/>
    <mergeCell ref="E13:E14"/>
    <mergeCell ref="O13:O14"/>
    <mergeCell ref="P8:P9"/>
    <mergeCell ref="Q8:Q9"/>
    <mergeCell ref="R8:R9"/>
    <mergeCell ref="S8:S9"/>
    <mergeCell ref="S13:S14"/>
    <mergeCell ref="R13:R14"/>
    <mergeCell ref="Q13:Q14"/>
    <mergeCell ref="P13:P14"/>
    <mergeCell ref="K8:K9"/>
    <mergeCell ref="L8:L9"/>
    <mergeCell ref="M8:M9"/>
    <mergeCell ref="N8:N9"/>
    <mergeCell ref="O8:O9"/>
    <mergeCell ref="F8:F9"/>
    <mergeCell ref="G8:G9"/>
    <mergeCell ref="H8:H9"/>
    <mergeCell ref="I8:I9"/>
    <mergeCell ref="J8:J9"/>
    <mergeCell ref="A8:A9"/>
    <mergeCell ref="B8:B9"/>
    <mergeCell ref="C8:C9"/>
    <mergeCell ref="D8:D9"/>
    <mergeCell ref="E8:E9"/>
    <mergeCell ref="BJ6:BK6"/>
    <mergeCell ref="AH5:BK5"/>
    <mergeCell ref="AO6:AU6"/>
    <mergeCell ref="AV6:BB6"/>
    <mergeCell ref="BC6:BI6"/>
    <mergeCell ref="C6:C7"/>
    <mergeCell ref="G6:G7"/>
    <mergeCell ref="F6:F7"/>
    <mergeCell ref="E6:E7"/>
    <mergeCell ref="D6:D7"/>
    <mergeCell ref="AH6:AN6"/>
    <mergeCell ref="AF6:AF7"/>
    <mergeCell ref="R6:R7"/>
    <mergeCell ref="AD6:AD7"/>
    <mergeCell ref="AC6:AC7"/>
    <mergeCell ref="AB6:AB7"/>
    <mergeCell ref="Z6:Z7"/>
    <mergeCell ref="W6:W7"/>
    <mergeCell ref="U6:U7"/>
    <mergeCell ref="T6:T7"/>
    <mergeCell ref="S6:S7"/>
    <mergeCell ref="AA6:AA7"/>
    <mergeCell ref="AF3:AF4"/>
    <mergeCell ref="AG3:AG4"/>
    <mergeCell ref="AE5:AG5"/>
    <mergeCell ref="Y6:Y7"/>
    <mergeCell ref="AE6:AE7"/>
    <mergeCell ref="AG6:AG7"/>
    <mergeCell ref="C1:AE4"/>
    <mergeCell ref="A5:J5"/>
    <mergeCell ref="A1:B4"/>
    <mergeCell ref="T5:AD5"/>
    <mergeCell ref="K5:S5"/>
    <mergeCell ref="A6:A7"/>
    <mergeCell ref="K6:K7"/>
    <mergeCell ref="H6:J6"/>
    <mergeCell ref="Q6:Q7"/>
    <mergeCell ref="P6:P7"/>
    <mergeCell ref="B6:B7"/>
    <mergeCell ref="X6:X7"/>
    <mergeCell ref="V6:V7"/>
    <mergeCell ref="O6:O7"/>
    <mergeCell ref="N6:N7"/>
    <mergeCell ref="M6:M7"/>
    <mergeCell ref="L6:L7"/>
  </mergeCells>
  <phoneticPr fontId="12" type="noConversion"/>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BFD5768-AC73-411F-AB80-4626565B6BD4}">
          <x14:formula1>
            <xm:f>Listas!$K$1:$K$2</xm:f>
          </x14:formula1>
          <xm:sqref>M15:N15 M8:N8 M10:N13 AF15 AF10:AF13</xm:sqref>
        </x14:dataValidation>
        <x14:dataValidation type="list" allowBlank="1" showInputMessage="1" showErrorMessage="1" xr:uid="{E9086B03-9C5D-4C8C-9D76-BDB50CB65654}">
          <x14:formula1>
            <xm:f>Hoja1!$A$2:$A$5</xm:f>
          </x14:formula1>
          <xm:sqref>B8 B10:B13 B15:B36</xm:sqref>
        </x14:dataValidation>
        <x14:dataValidation type="list" allowBlank="1" showInputMessage="1" showErrorMessage="1" xr:uid="{FCA689A3-9B4B-47C4-BD9E-42379B83204D}">
          <x14:formula1>
            <xm:f>Hoja1!$C$2:$C$5</xm:f>
          </x14:formula1>
          <xm:sqref>D8 D10:D13 D15:D36</xm:sqref>
        </x14:dataValidation>
        <x14:dataValidation type="list" allowBlank="1" showInputMessage="1" showErrorMessage="1" xr:uid="{2A96E8C4-7640-4FEA-88C0-814AAB9AA157}">
          <x14:formula1>
            <xm:f>Hoja1!$B$2:$B$11</xm:f>
          </x14:formula1>
          <xm:sqref>F8 F10:F13 F15:F36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F429-E3E2-40B7-9774-CD433F066AC8}">
  <dimension ref="A1:AK11"/>
  <sheetViews>
    <sheetView showGridLines="0" zoomScale="78" zoomScaleNormal="78" workbookViewId="0">
      <selection activeCell="D4" sqref="D4"/>
    </sheetView>
  </sheetViews>
  <sheetFormatPr baseColWidth="10" defaultColWidth="11.42578125" defaultRowHeight="13.5" customHeight="1" x14ac:dyDescent="0.25"/>
  <cols>
    <col min="1" max="1" width="11.42578125" style="18" customWidth="1"/>
    <col min="2" max="2" width="29.85546875" style="18" customWidth="1"/>
    <col min="3" max="3" width="17.140625" style="19" customWidth="1"/>
    <col min="4" max="5" width="45.28515625" style="19" customWidth="1"/>
    <col min="6" max="6" width="17.5703125" style="19" customWidth="1"/>
    <col min="7" max="7" width="46.28515625" style="19" customWidth="1"/>
    <col min="8" max="8" width="15.42578125" style="19" customWidth="1"/>
    <col min="9" max="9" width="40.28515625" style="19" customWidth="1"/>
    <col min="10" max="10" width="18.42578125" style="19" customWidth="1"/>
    <col min="11" max="11" width="19.140625" style="19" customWidth="1"/>
    <col min="12" max="12" width="30.5703125" style="19" bestFit="1" customWidth="1"/>
    <col min="13" max="13" width="27" style="19" bestFit="1" customWidth="1"/>
    <col min="14" max="15" width="24.85546875" style="19" customWidth="1"/>
    <col min="16" max="16" width="24.7109375" style="19" customWidth="1"/>
    <col min="17" max="17" width="24.85546875" style="19" customWidth="1"/>
    <col min="18" max="18" width="17.85546875" style="19" customWidth="1"/>
    <col min="19" max="19" width="22" style="19" customWidth="1"/>
    <col min="20" max="21" width="24.85546875" style="19" customWidth="1"/>
    <col min="22" max="22" width="24.7109375" style="19" customWidth="1"/>
    <col min="23" max="23" width="22.85546875" style="19" customWidth="1"/>
    <col min="24" max="24" width="16.5703125" style="19" customWidth="1"/>
    <col min="25" max="25" width="21.7109375" style="19" customWidth="1"/>
    <col min="26" max="27" width="24.85546875" style="19" customWidth="1"/>
    <col min="28" max="28" width="24.7109375" style="19" customWidth="1"/>
    <col min="29" max="29" width="28.5703125" style="19" customWidth="1"/>
    <col min="30" max="30" width="18.28515625" style="19" customWidth="1"/>
    <col min="31" max="31" width="22.28515625" style="19" customWidth="1"/>
    <col min="32" max="33" width="24.85546875" style="19" customWidth="1"/>
    <col min="34" max="34" width="24.7109375" style="19" customWidth="1"/>
    <col min="35" max="35" width="24.28515625" style="19" customWidth="1"/>
    <col min="36" max="36" width="17" style="19" customWidth="1"/>
    <col min="37" max="37" width="26.42578125" style="19" customWidth="1"/>
    <col min="38" max="16384" width="11.42578125" style="18"/>
  </cols>
  <sheetData>
    <row r="1" spans="1:37" s="20" customFormat="1" ht="69" customHeight="1" x14ac:dyDescent="0.2">
      <c r="A1" s="21" t="s">
        <v>121</v>
      </c>
      <c r="B1" s="21" t="s">
        <v>122</v>
      </c>
      <c r="C1" s="21" t="s">
        <v>24</v>
      </c>
      <c r="D1" s="21" t="s">
        <v>25</v>
      </c>
      <c r="E1" s="21" t="s">
        <v>123</v>
      </c>
      <c r="F1" s="21" t="s">
        <v>124</v>
      </c>
      <c r="G1" s="21" t="s">
        <v>125</v>
      </c>
      <c r="H1" s="21" t="s">
        <v>126</v>
      </c>
      <c r="I1" s="21" t="s">
        <v>127</v>
      </c>
      <c r="J1" s="21" t="s">
        <v>128</v>
      </c>
      <c r="K1" s="21" t="s">
        <v>129</v>
      </c>
      <c r="L1" s="21" t="s">
        <v>130</v>
      </c>
      <c r="M1" s="21" t="s">
        <v>131</v>
      </c>
      <c r="N1" s="69" t="s">
        <v>50</v>
      </c>
      <c r="O1" s="69" t="s">
        <v>51</v>
      </c>
      <c r="P1" s="69" t="s">
        <v>132</v>
      </c>
      <c r="Q1" s="22" t="s">
        <v>133</v>
      </c>
      <c r="R1" s="23" t="s">
        <v>134</v>
      </c>
      <c r="S1" s="24" t="s">
        <v>135</v>
      </c>
      <c r="T1" s="69" t="s">
        <v>50</v>
      </c>
      <c r="U1" s="69" t="s">
        <v>51</v>
      </c>
      <c r="V1" s="69" t="s">
        <v>132</v>
      </c>
      <c r="W1" s="22" t="s">
        <v>133</v>
      </c>
      <c r="X1" s="23" t="s">
        <v>134</v>
      </c>
      <c r="Y1" s="24" t="s">
        <v>135</v>
      </c>
      <c r="Z1" s="69" t="s">
        <v>50</v>
      </c>
      <c r="AA1" s="69" t="s">
        <v>51</v>
      </c>
      <c r="AB1" s="69" t="s">
        <v>132</v>
      </c>
      <c r="AC1" s="22" t="s">
        <v>133</v>
      </c>
      <c r="AD1" s="23" t="s">
        <v>134</v>
      </c>
      <c r="AE1" s="24" t="s">
        <v>135</v>
      </c>
      <c r="AF1" s="69" t="s">
        <v>50</v>
      </c>
      <c r="AG1" s="69" t="s">
        <v>51</v>
      </c>
      <c r="AH1" s="69" t="s">
        <v>132</v>
      </c>
      <c r="AI1" s="22" t="s">
        <v>133</v>
      </c>
      <c r="AJ1" s="23" t="s">
        <v>134</v>
      </c>
      <c r="AK1" s="24" t="s">
        <v>135</v>
      </c>
    </row>
    <row r="2" spans="1:37" s="20" customFormat="1" ht="16.5" x14ac:dyDescent="0.2">
      <c r="A2" s="25"/>
      <c r="B2" s="25"/>
      <c r="C2" s="55"/>
      <c r="D2" s="57"/>
      <c r="E2" s="26"/>
      <c r="F2" s="27"/>
      <c r="G2" s="70"/>
      <c r="H2" s="28"/>
      <c r="I2" s="29"/>
      <c r="J2" s="30"/>
      <c r="K2" s="30"/>
      <c r="L2" s="27"/>
      <c r="M2" s="27"/>
      <c r="N2" s="31"/>
      <c r="O2" s="31"/>
      <c r="P2" s="32"/>
      <c r="Q2" s="31"/>
      <c r="R2" s="33"/>
      <c r="S2" s="33"/>
      <c r="T2" s="31"/>
      <c r="U2" s="31"/>
      <c r="V2" s="32"/>
      <c r="W2" s="34"/>
      <c r="X2" s="33"/>
      <c r="Y2" s="33"/>
      <c r="Z2" s="31"/>
      <c r="AA2" s="31"/>
      <c r="AB2" s="34"/>
      <c r="AC2" s="34"/>
      <c r="AD2" s="33"/>
      <c r="AE2" s="33"/>
      <c r="AF2" s="31"/>
      <c r="AG2" s="31"/>
      <c r="AH2" s="34"/>
      <c r="AI2" s="34"/>
      <c r="AJ2" s="33"/>
      <c r="AK2" s="33"/>
    </row>
    <row r="3" spans="1:37" s="20" customFormat="1" ht="16.5" x14ac:dyDescent="0.2">
      <c r="A3" s="25"/>
      <c r="B3" s="25"/>
      <c r="C3" s="55"/>
      <c r="D3" s="57"/>
      <c r="E3" s="26"/>
      <c r="F3" s="27"/>
      <c r="G3" s="35"/>
      <c r="H3" s="28"/>
      <c r="I3" s="29"/>
      <c r="J3" s="30"/>
      <c r="K3" s="30"/>
      <c r="L3" s="27"/>
      <c r="M3" s="36"/>
      <c r="N3" s="37"/>
      <c r="O3" s="37"/>
      <c r="P3" s="38"/>
      <c r="Q3" s="37"/>
      <c r="R3" s="33"/>
      <c r="S3" s="33"/>
      <c r="T3" s="32"/>
      <c r="U3" s="32"/>
      <c r="V3" s="32"/>
      <c r="W3" s="34"/>
      <c r="X3" s="33"/>
      <c r="Y3" s="33"/>
      <c r="Z3" s="32"/>
      <c r="AA3" s="32"/>
      <c r="AB3" s="32"/>
      <c r="AC3" s="34"/>
      <c r="AD3" s="33"/>
      <c r="AE3" s="33"/>
      <c r="AF3" s="32"/>
      <c r="AG3" s="32"/>
      <c r="AH3" s="32"/>
      <c r="AI3" s="34"/>
      <c r="AJ3" s="33"/>
      <c r="AK3" s="33"/>
    </row>
    <row r="4" spans="1:37" s="20" customFormat="1" ht="16.5" x14ac:dyDescent="0.2">
      <c r="A4" s="25"/>
      <c r="B4" s="25"/>
      <c r="C4" s="55"/>
      <c r="D4" s="49"/>
      <c r="E4" s="39"/>
      <c r="F4" s="27"/>
      <c r="G4" s="40"/>
      <c r="H4" s="41"/>
      <c r="I4" s="42"/>
      <c r="J4" s="30"/>
      <c r="K4" s="30"/>
      <c r="L4" s="27"/>
      <c r="M4" s="27"/>
      <c r="N4" s="32"/>
      <c r="O4" s="32"/>
      <c r="P4" s="32"/>
      <c r="Q4" s="37"/>
      <c r="R4" s="58"/>
      <c r="S4" s="33"/>
      <c r="T4" s="32"/>
      <c r="U4" s="32"/>
      <c r="V4" s="32"/>
      <c r="W4" s="34"/>
      <c r="X4" s="58"/>
      <c r="Y4" s="33"/>
      <c r="Z4" s="32"/>
      <c r="AA4" s="32"/>
      <c r="AB4" s="32"/>
      <c r="AC4" s="34"/>
      <c r="AD4" s="58"/>
      <c r="AE4" s="33"/>
      <c r="AF4" s="32"/>
      <c r="AG4" s="32"/>
      <c r="AH4" s="32"/>
      <c r="AI4" s="34"/>
      <c r="AJ4" s="58"/>
      <c r="AK4" s="33"/>
    </row>
    <row r="5" spans="1:37" s="20" customFormat="1" ht="16.5" x14ac:dyDescent="0.3">
      <c r="A5" s="25"/>
      <c r="B5" s="25"/>
      <c r="C5" s="55"/>
      <c r="D5" s="49"/>
      <c r="E5" s="39"/>
      <c r="F5" s="27"/>
      <c r="G5" s="40"/>
      <c r="H5" s="28"/>
      <c r="I5" s="42"/>
      <c r="J5" s="27"/>
      <c r="K5" s="27"/>
      <c r="L5" s="27"/>
      <c r="M5" s="27"/>
      <c r="N5" s="43"/>
      <c r="O5" s="43"/>
      <c r="P5" s="44"/>
      <c r="Q5" s="43"/>
      <c r="R5" s="58"/>
      <c r="S5" s="33"/>
      <c r="T5" s="45"/>
      <c r="U5" s="45"/>
      <c r="V5" s="32"/>
      <c r="W5" s="46"/>
      <c r="X5" s="58"/>
      <c r="Y5" s="33"/>
      <c r="Z5" s="45"/>
      <c r="AA5" s="45"/>
      <c r="AB5" s="45"/>
      <c r="AC5" s="45"/>
      <c r="AD5" s="58"/>
      <c r="AE5" s="33"/>
      <c r="AF5" s="45"/>
      <c r="AG5" s="45"/>
      <c r="AH5" s="45"/>
      <c r="AI5" s="45"/>
      <c r="AJ5" s="58"/>
      <c r="AK5" s="33"/>
    </row>
    <row r="6" spans="1:37" s="20" customFormat="1" ht="16.5" x14ac:dyDescent="0.3">
      <c r="A6" s="25"/>
      <c r="B6" s="25"/>
      <c r="C6" s="55"/>
      <c r="D6" s="49"/>
      <c r="E6" s="39"/>
      <c r="F6" s="27"/>
      <c r="G6" s="40"/>
      <c r="H6" s="28"/>
      <c r="I6" s="29"/>
      <c r="J6" s="27"/>
      <c r="K6" s="27"/>
      <c r="L6" s="27"/>
      <c r="M6" s="27"/>
      <c r="N6" s="47"/>
      <c r="O6" s="47"/>
      <c r="P6" s="38"/>
      <c r="Q6" s="47"/>
      <c r="R6" s="58"/>
      <c r="S6" s="33"/>
      <c r="T6" s="32"/>
      <c r="U6" s="32"/>
      <c r="V6" s="32"/>
      <c r="W6" s="34"/>
      <c r="X6" s="58"/>
      <c r="Y6" s="33"/>
      <c r="Z6" s="32"/>
      <c r="AA6" s="32"/>
      <c r="AB6" s="32"/>
      <c r="AC6" s="34"/>
      <c r="AD6" s="58"/>
      <c r="AE6" s="33"/>
      <c r="AF6" s="32"/>
      <c r="AG6" s="32"/>
      <c r="AH6" s="32"/>
      <c r="AI6" s="34"/>
      <c r="AJ6" s="58"/>
      <c r="AK6" s="33"/>
    </row>
    <row r="7" spans="1:37" s="20" customFormat="1" ht="16.5" x14ac:dyDescent="0.3">
      <c r="A7" s="25"/>
      <c r="B7" s="25"/>
      <c r="C7" s="55"/>
      <c r="D7" s="49"/>
      <c r="E7" s="39"/>
      <c r="F7" s="33"/>
      <c r="G7" s="40"/>
      <c r="H7" s="33"/>
      <c r="I7" s="33"/>
      <c r="J7" s="33"/>
      <c r="K7" s="33"/>
      <c r="L7" s="33"/>
      <c r="M7" s="33"/>
      <c r="N7" s="47"/>
      <c r="O7" s="47"/>
      <c r="P7" s="38"/>
      <c r="Q7" s="47"/>
      <c r="R7" s="58"/>
      <c r="S7" s="33"/>
      <c r="T7" s="37"/>
      <c r="U7" s="37"/>
      <c r="V7" s="32"/>
      <c r="W7" s="37"/>
      <c r="X7" s="58"/>
      <c r="Y7" s="33"/>
      <c r="Z7" s="32"/>
      <c r="AA7" s="32"/>
      <c r="AB7" s="32"/>
      <c r="AC7" s="34"/>
      <c r="AD7" s="58"/>
      <c r="AE7" s="33"/>
      <c r="AF7" s="32"/>
      <c r="AG7" s="32"/>
      <c r="AH7" s="32"/>
      <c r="AI7" s="34"/>
      <c r="AJ7" s="58"/>
      <c r="AK7" s="33"/>
    </row>
    <row r="8" spans="1:37" s="20" customFormat="1" ht="16.5" x14ac:dyDescent="0.3">
      <c r="A8" s="25"/>
      <c r="B8" s="25"/>
      <c r="C8" s="48"/>
      <c r="D8" s="49"/>
      <c r="E8" s="49"/>
      <c r="F8" s="33"/>
      <c r="G8" s="40"/>
      <c r="H8" s="33"/>
      <c r="I8" s="33"/>
      <c r="J8" s="33"/>
      <c r="K8" s="33"/>
      <c r="L8" s="33"/>
      <c r="M8" s="33"/>
      <c r="N8" s="47"/>
      <c r="O8" s="47"/>
      <c r="P8" s="38"/>
      <c r="Q8" s="47"/>
      <c r="R8" s="33"/>
      <c r="S8" s="33"/>
      <c r="T8" s="32"/>
      <c r="U8" s="32"/>
      <c r="V8" s="32"/>
      <c r="W8" s="34"/>
      <c r="X8" s="33"/>
      <c r="Y8" s="33"/>
      <c r="Z8" s="32"/>
      <c r="AA8" s="32"/>
      <c r="AB8" s="32"/>
      <c r="AC8" s="34"/>
      <c r="AD8" s="33"/>
      <c r="AE8" s="33"/>
      <c r="AF8" s="32"/>
      <c r="AG8" s="32"/>
      <c r="AH8" s="32"/>
      <c r="AI8" s="34"/>
      <c r="AJ8" s="33"/>
      <c r="AK8" s="33"/>
    </row>
    <row r="9" spans="1:37" s="20" customFormat="1" ht="16.5" x14ac:dyDescent="0.3">
      <c r="A9" s="25"/>
      <c r="B9" s="25"/>
      <c r="C9" s="56"/>
      <c r="D9" s="49"/>
      <c r="E9" s="49"/>
      <c r="F9" s="33"/>
      <c r="G9" s="40"/>
      <c r="H9" s="33"/>
      <c r="I9" s="33"/>
      <c r="J9" s="33"/>
      <c r="K9" s="33"/>
      <c r="L9" s="33"/>
      <c r="M9" s="33"/>
      <c r="N9" s="43"/>
      <c r="O9" s="43"/>
      <c r="P9" s="38"/>
      <c r="Q9" s="43"/>
      <c r="R9" s="58"/>
      <c r="S9" s="33"/>
      <c r="T9" s="46"/>
      <c r="U9" s="46"/>
      <c r="V9" s="32"/>
      <c r="W9" s="46"/>
      <c r="X9" s="58"/>
      <c r="Y9" s="33"/>
      <c r="Z9" s="46"/>
      <c r="AA9" s="46"/>
      <c r="AB9" s="50"/>
      <c r="AC9" s="34"/>
      <c r="AD9" s="58"/>
      <c r="AE9" s="33"/>
      <c r="AF9" s="46"/>
      <c r="AG9" s="46"/>
      <c r="AH9" s="50"/>
      <c r="AI9" s="34"/>
      <c r="AJ9" s="58"/>
      <c r="AK9" s="33"/>
    </row>
    <row r="10" spans="1:37" s="20" customFormat="1" ht="16.5" x14ac:dyDescent="0.3">
      <c r="A10" s="25"/>
      <c r="B10" s="25"/>
      <c r="C10" s="56"/>
      <c r="D10" s="49"/>
      <c r="E10" s="49"/>
      <c r="F10" s="33"/>
      <c r="G10" s="40"/>
      <c r="H10" s="33"/>
      <c r="I10" s="33"/>
      <c r="J10" s="33"/>
      <c r="K10" s="33"/>
      <c r="L10" s="33"/>
      <c r="M10" s="33"/>
      <c r="N10" s="47"/>
      <c r="O10" s="47"/>
      <c r="P10" s="38"/>
      <c r="Q10" s="47"/>
      <c r="R10" s="58"/>
      <c r="S10" s="33"/>
      <c r="T10" s="37"/>
      <c r="U10" s="37"/>
      <c r="V10" s="32"/>
      <c r="W10" s="37"/>
      <c r="X10" s="58"/>
      <c r="Y10" s="33"/>
      <c r="Z10" s="45"/>
      <c r="AA10" s="45"/>
      <c r="AB10" s="50"/>
      <c r="AC10" s="34"/>
      <c r="AD10" s="58"/>
      <c r="AE10" s="33"/>
      <c r="AF10" s="45"/>
      <c r="AG10" s="45"/>
      <c r="AH10" s="50"/>
      <c r="AI10" s="34"/>
      <c r="AJ10" s="58"/>
      <c r="AK10" s="33"/>
    </row>
    <row r="11" spans="1:37" x14ac:dyDescent="0.25">
      <c r="A11" s="51"/>
      <c r="B11" s="51"/>
      <c r="C11" s="52"/>
      <c r="D11" s="52"/>
      <c r="E11" s="52"/>
      <c r="F11" s="52"/>
      <c r="G11" s="52"/>
      <c r="H11" s="52"/>
      <c r="I11" s="52"/>
      <c r="J11" s="52"/>
      <c r="K11" s="52"/>
      <c r="L11" s="52"/>
      <c r="M11" s="52"/>
      <c r="N11" s="112" t="s">
        <v>136</v>
      </c>
      <c r="O11" s="112"/>
      <c r="P11" s="112"/>
      <c r="Q11" s="112"/>
      <c r="R11" s="53">
        <f>SUM(R2:R10)</f>
        <v>0</v>
      </c>
      <c r="S11" s="54" t="e">
        <f>(S2*F2*#REF!)+(S3*F3*#REF!)+(S4*F4*#REF!)+(S5*F5*#REF!)+(S6*F6*#REF!)+(S7*F7*#REF!)+(S8*F8*#REF!)+(S9*F9*#REF!)+(S10*F10*#REF!)</f>
        <v>#REF!</v>
      </c>
      <c r="T11" s="112" t="s">
        <v>136</v>
      </c>
      <c r="U11" s="112"/>
      <c r="V11" s="112"/>
      <c r="W11" s="112"/>
      <c r="X11" s="53">
        <f>SUM(X2:X10)</f>
        <v>0</v>
      </c>
      <c r="Y11" s="54" t="e">
        <f>(Y2*F2*#REF!)+(Y3*F3*#REF!)+(Y4*F4*#REF!)+(Y5*F5*#REF!)+(Y6*F6*#REF!)+(Y7*F7*#REF!)+(Y8*F8*#REF!)+(Y9*F9*#REF!)+(Y10*F10*#REF!)</f>
        <v>#REF!</v>
      </c>
      <c r="Z11" s="112" t="s">
        <v>136</v>
      </c>
      <c r="AA11" s="112"/>
      <c r="AB11" s="112"/>
      <c r="AC11" s="112"/>
      <c r="AD11" s="53">
        <f>SUM(AD2:AD10)</f>
        <v>0</v>
      </c>
      <c r="AE11" s="54" t="e">
        <f>(AE2*F2*#REF!)+(AE3*F3*#REF!)+(AE4*F4*#REF!)+(AE5*F5*#REF!)+(AE6*F6*#REF!)+(AE7*F7*#REF!)+(AE8*F8*#REF!)+(AE9*F9*#REF!)+(AE10*F10*#REF!)</f>
        <v>#REF!</v>
      </c>
      <c r="AF11" s="112" t="s">
        <v>136</v>
      </c>
      <c r="AG11" s="112"/>
      <c r="AH11" s="112"/>
      <c r="AI11" s="112"/>
      <c r="AJ11" s="53">
        <f>SUM(AJ2:AJ10)</f>
        <v>0</v>
      </c>
      <c r="AK11" s="54">
        <f>(AK2*L2*J2)+(AK3*L3*J3)+(AK4*L4*J4)+(AK5*L5*J4)+(AK6*L6*J6)+(AK7*L7*J6)+(AK8*L8*J8)+(AK9*L9*J9)+(AK10*L10*J9)</f>
        <v>0</v>
      </c>
    </row>
  </sheetData>
  <protectedRanges>
    <protectedRange sqref="L1:M1 E1:I1" name="Simulado"/>
    <protectedRange sqref="L2:M2 J4:K4 F2:H2 I2:K3 H4 G3" name="Simulado_1"/>
  </protectedRanges>
  <mergeCells count="4">
    <mergeCell ref="T11:W11"/>
    <mergeCell ref="Z11:AC11"/>
    <mergeCell ref="AF11:AI11"/>
    <mergeCell ref="N11:Q11"/>
  </mergeCells>
  <dataValidations count="15">
    <dataValidation allowBlank="1" showInputMessage="1" showErrorMessage="1" promptTitle="Avance esperado actividad" prompt="Se visualiza el avance esperado cuantitativo " sqref="Y1 AE1 S1 AK1" xr:uid="{6E4C2D4E-81DA-4171-A3CF-4334DBDF3C2C}"/>
    <dataValidation allowBlank="1" showInputMessage="1" showErrorMessage="1" promptTitle="Avance real actividad" prompt="Reportar el avance real cuantitativo y acumulado de la actividad" sqref="R1 AD1 X1 AJ1" xr:uid="{B8858EAE-5ACA-4731-ACCC-F03012AFE62E}"/>
    <dataValidation allowBlank="1" showInputMessage="1" showErrorMessage="1" promptTitle="Valdiación OAP" prompt="Se insluye una breve descripción del avance realizado por OAP a las evidencias, análisis cualitativo, análisis cuantitativo. " sqref="Q1 AC1 W1 AI1" xr:uid="{843A53E4-0581-4E15-8944-B24B7D72EA57}"/>
    <dataValidation allowBlank="1" showInputMessage="1" showErrorMessage="1" promptTitle="Análisis Cualitativo" prompt="Se debe describir la gestión realizada durante el periodo reportado fechas, actividades relevante  y en caso de que aplique que falta para cumplir el 100%" sqref="P1 V1 AB1 AH1" xr:uid="{0680F3C6-2CE4-41AC-8456-E54BDBD6365C}"/>
    <dataValidation allowBlank="1" showInputMessage="1" showErrorMessage="1" promptTitle="Evidencia" prompt="Relacionar el nombre de la evidencia incluida en la carpeta compartida por la OAP. que permita validar el cumplimiento de la actividad: EV1 XXXXX , EV2 XXXXXXX (Nombres cortos) _x000a_ " sqref="N1:O1 T1:U1 Z1:AA1 AF1:AG1" xr:uid="{A937148D-CD1A-47CA-B4C7-900D8C4630C2}"/>
    <dataValidation allowBlank="1" showInputMessage="1" showErrorMessage="1" promptTitle="Dependencia Apoyo" prompt="Relacionar el nombre de la(s) dependencia(s) que apoya(n) la implementación de las acciones y actividades. " sqref="M1" xr:uid="{5FC29A33-D860-48E0-B816-A41AEE04A304}"/>
    <dataValidation allowBlank="1" showInputMessage="1" showErrorMessage="1" promptTitle="Dependencia líder " prompt="Relacionar la dependencia responsable de gestionar que la acción y las actividades se implementen. " sqref="L1" xr:uid="{909C9293-7EBD-4D7C-A4E3-25438775626A}"/>
    <dataValidation allowBlank="1" showInputMessage="1" showErrorMessage="1" promptTitle="Fecha de finalización" prompt="Diligenciar la fecha en la cual se planea culminarla actividad; para la planeación tener en cuenta festivos, semanas de receso, semana santa." sqref="K1" xr:uid="{2734B751-483D-4D28-8429-7C458FFA8B26}"/>
    <dataValidation allowBlank="1" showInputMessage="1" showErrorMessage="1" promptTitle="Fecha de inicio " prompt="Diligenciar la fecha en la cual se planea iniciar la actividad; para la planeación tener en cuenta festivos, semanas de receso, semana santa." sqref="J1" xr:uid="{7AA47210-C7DF-40C5-8CFF-CA3E9D765FD3}"/>
    <dataValidation allowBlank="1" showInputMessage="1" showErrorMessage="1" promptTitle="Producto esperado" prompt="Debe relacionar el producto final a entregar para dar cumplimiento a las actividades y acción establecida. Por ejemplo: Plan de trabajo con ejecución del 100%. " sqref="I1" xr:uid="{23CA61EF-F1BD-463A-A0B4-B0B17A5A0203}"/>
    <dataValidation allowBlank="1" showInputMessage="1" showErrorMessage="1" promptTitle="Peso por actividad" prompt="Debe asignarse un porcentaje a cada actividad, el peso de la actividades deben sumar un 100%." sqref="F1" xr:uid="{CC71C0A7-8244-4483-9AD0-A8924949A0A2}"/>
    <dataValidation allowBlank="1" showInputMessage="1" showErrorMessage="1" promptTitle="Acción" prompt="Se debe relacionar la acción principal a desarrollar de acuerdo a lo identificado con los diferentes insumos y se debe redactar iniciando en verbo infinitivo. " sqref="D1:E1 G1" xr:uid="{070A08C3-C821-4470-9567-A3635BB70EB9}"/>
    <dataValidation allowBlank="1" showInputMessage="1" showErrorMessage="1" promptTitle="Meta" prompt="Registre la meta de la actividad. Si se encuentra relacionada en otro instrumento de planeación debe ser la misma meta._x000a_" sqref="H1" xr:uid="{E98A0854-540E-4CE2-913C-C32E24B1E738}"/>
    <dataValidation allowBlank="1" showInputMessage="1" showErrorMessage="1" promptTitle="Actividades " prompt="Se debe redactar en infinitivo las actividades a desarrollar para dar cumplimiento a la acción definida. Estas actividades deben numerarse 1.1. xxxxx 1.2. xxxxxxxx 1.3. xxxxxxx" sqref="E1 G1" xr:uid="{B22FF1E5-666B-420D-ACA2-88D65C7E9FF2}"/>
    <dataValidation allowBlank="1" showInputMessage="1" showErrorMessage="1" promptTitle="Ítem" prompt="En este campo se relaciona el número consecutivo de acciones formuladas _x000a_" sqref="C1" xr:uid="{DED1C2C3-935D-417A-9CA9-81F71F407DFD}"/>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9D77-AD85-41B0-9161-B5A2525CCE86}">
  <dimension ref="A1:C11"/>
  <sheetViews>
    <sheetView workbookViewId="0">
      <selection activeCell="B14" sqref="B14"/>
    </sheetView>
  </sheetViews>
  <sheetFormatPr baseColWidth="10" defaultColWidth="11.42578125" defaultRowHeight="15" x14ac:dyDescent="0.25"/>
  <cols>
    <col min="1" max="1" width="32.5703125" bestFit="1" customWidth="1"/>
    <col min="2" max="2" width="54.5703125" bestFit="1" customWidth="1"/>
    <col min="3" max="3" width="105.85546875" bestFit="1" customWidth="1"/>
  </cols>
  <sheetData>
    <row r="1" spans="1:3" x14ac:dyDescent="0.25">
      <c r="A1" s="7" t="s">
        <v>12</v>
      </c>
      <c r="B1" s="7" t="s">
        <v>137</v>
      </c>
      <c r="C1" s="7" t="s">
        <v>14</v>
      </c>
    </row>
    <row r="2" spans="1:3" x14ac:dyDescent="0.25">
      <c r="A2" t="s">
        <v>138</v>
      </c>
      <c r="B2" t="s">
        <v>139</v>
      </c>
      <c r="C2" t="s">
        <v>140</v>
      </c>
    </row>
    <row r="3" spans="1:3" x14ac:dyDescent="0.25">
      <c r="A3" t="s">
        <v>141</v>
      </c>
      <c r="B3" t="s">
        <v>62</v>
      </c>
      <c r="C3" t="s">
        <v>142</v>
      </c>
    </row>
    <row r="4" spans="1:3" x14ac:dyDescent="0.25">
      <c r="A4" t="s">
        <v>143</v>
      </c>
      <c r="B4" t="s">
        <v>144</v>
      </c>
      <c r="C4" t="s">
        <v>60</v>
      </c>
    </row>
    <row r="5" spans="1:3" x14ac:dyDescent="0.25">
      <c r="A5" t="s">
        <v>59</v>
      </c>
      <c r="B5" t="s">
        <v>145</v>
      </c>
      <c r="C5" t="s">
        <v>146</v>
      </c>
    </row>
    <row r="6" spans="1:3" x14ac:dyDescent="0.25">
      <c r="B6" t="s">
        <v>147</v>
      </c>
    </row>
    <row r="7" spans="1:3" x14ac:dyDescent="0.25">
      <c r="B7" t="s">
        <v>148</v>
      </c>
    </row>
    <row r="8" spans="1:3" x14ac:dyDescent="0.25">
      <c r="B8" t="s">
        <v>149</v>
      </c>
    </row>
    <row r="9" spans="1:3" x14ac:dyDescent="0.25">
      <c r="B9" t="s">
        <v>150</v>
      </c>
    </row>
    <row r="10" spans="1:3" x14ac:dyDescent="0.25">
      <c r="B10" t="s">
        <v>151</v>
      </c>
    </row>
    <row r="11" spans="1:3" x14ac:dyDescent="0.25">
      <c r="B11" t="s">
        <v>146</v>
      </c>
    </row>
  </sheetData>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E18A-C148-450F-84FC-15C42F70727B}">
  <dimension ref="A1:L10"/>
  <sheetViews>
    <sheetView topLeftCell="D1" workbookViewId="0">
      <selection activeCell="E30" sqref="E30"/>
    </sheetView>
  </sheetViews>
  <sheetFormatPr baseColWidth="10" defaultColWidth="11.42578125" defaultRowHeight="15" x14ac:dyDescent="0.25"/>
  <cols>
    <col min="1" max="1" width="31" bestFit="1" customWidth="1"/>
    <col min="2" max="2" width="34.42578125" bestFit="1" customWidth="1"/>
    <col min="3" max="3" width="19.7109375" bestFit="1" customWidth="1"/>
    <col min="4" max="4" width="39.7109375" bestFit="1" customWidth="1"/>
    <col min="5" max="5" width="42.42578125" bestFit="1" customWidth="1"/>
    <col min="6" max="6" width="33" bestFit="1" customWidth="1"/>
    <col min="7" max="7" width="39.140625" bestFit="1" customWidth="1"/>
    <col min="8" max="8" width="28.5703125" bestFit="1" customWidth="1"/>
    <col min="9" max="9" width="27.42578125" bestFit="1" customWidth="1"/>
    <col min="10" max="10" width="6" bestFit="1" customWidth="1"/>
    <col min="11" max="11" width="3.85546875" bestFit="1" customWidth="1"/>
    <col min="12" max="12" width="46.7109375" bestFit="1" customWidth="1"/>
  </cols>
  <sheetData>
    <row r="1" spans="1:12" x14ac:dyDescent="0.25">
      <c r="A1" s="5" t="s">
        <v>152</v>
      </c>
      <c r="B1" s="5" t="s">
        <v>153</v>
      </c>
      <c r="C1" s="5" t="s">
        <v>154</v>
      </c>
      <c r="D1" s="5" t="s">
        <v>155</v>
      </c>
      <c r="E1" s="5" t="s">
        <v>156</v>
      </c>
      <c r="F1" s="5" t="s">
        <v>157</v>
      </c>
      <c r="G1" s="5" t="s">
        <v>158</v>
      </c>
      <c r="H1" s="5" t="s">
        <v>159</v>
      </c>
      <c r="I1" s="5" t="s">
        <v>160</v>
      </c>
      <c r="J1" s="5" t="s">
        <v>146</v>
      </c>
      <c r="K1" s="4" t="s">
        <v>65</v>
      </c>
      <c r="L1" s="5" t="s">
        <v>161</v>
      </c>
    </row>
    <row r="2" spans="1:12" x14ac:dyDescent="0.25">
      <c r="A2" s="5" t="s">
        <v>153</v>
      </c>
      <c r="B2" s="3" t="s">
        <v>162</v>
      </c>
      <c r="C2" s="3" t="s">
        <v>91</v>
      </c>
      <c r="D2" s="3" t="s">
        <v>163</v>
      </c>
      <c r="E2" s="3" t="s">
        <v>164</v>
      </c>
      <c r="F2" s="3" t="s">
        <v>165</v>
      </c>
      <c r="G2" s="3" t="s">
        <v>166</v>
      </c>
      <c r="H2" s="3" t="s">
        <v>91</v>
      </c>
      <c r="I2" s="3" t="s">
        <v>91</v>
      </c>
      <c r="J2" s="3" t="s">
        <v>91</v>
      </c>
      <c r="K2" s="4" t="s">
        <v>167</v>
      </c>
      <c r="L2" s="3" t="s">
        <v>168</v>
      </c>
    </row>
    <row r="3" spans="1:12" x14ac:dyDescent="0.25">
      <c r="A3" s="5" t="s">
        <v>154</v>
      </c>
      <c r="B3" s="3" t="s">
        <v>169</v>
      </c>
      <c r="C3" s="3"/>
      <c r="D3" s="3" t="s">
        <v>170</v>
      </c>
      <c r="E3" s="3" t="s">
        <v>171</v>
      </c>
      <c r="F3" s="3" t="s">
        <v>172</v>
      </c>
      <c r="G3" s="3" t="s">
        <v>146</v>
      </c>
      <c r="H3" s="3"/>
      <c r="I3" s="3"/>
      <c r="J3" s="3"/>
      <c r="K3" s="4"/>
      <c r="L3" s="4" t="s">
        <v>173</v>
      </c>
    </row>
    <row r="4" spans="1:12" x14ac:dyDescent="0.25">
      <c r="A4" s="5" t="s">
        <v>155</v>
      </c>
      <c r="B4" s="3" t="s">
        <v>174</v>
      </c>
      <c r="C4" s="3"/>
      <c r="D4" s="3" t="s">
        <v>146</v>
      </c>
      <c r="E4" s="3" t="s">
        <v>175</v>
      </c>
      <c r="F4" s="3" t="s">
        <v>146</v>
      </c>
      <c r="G4" s="3"/>
      <c r="H4" s="3"/>
      <c r="I4" s="3"/>
      <c r="J4" s="3"/>
      <c r="K4" s="4"/>
      <c r="L4" s="4" t="s">
        <v>176</v>
      </c>
    </row>
    <row r="5" spans="1:12" x14ac:dyDescent="0.25">
      <c r="A5" s="5" t="s">
        <v>156</v>
      </c>
      <c r="B5" s="3" t="s">
        <v>177</v>
      </c>
      <c r="C5" s="3"/>
      <c r="D5" s="3"/>
      <c r="E5" s="3" t="s">
        <v>178</v>
      </c>
      <c r="F5" s="3"/>
      <c r="G5" s="3"/>
      <c r="H5" s="3"/>
      <c r="I5" s="3"/>
      <c r="J5" s="3"/>
      <c r="K5" s="4"/>
      <c r="L5" s="4" t="s">
        <v>146</v>
      </c>
    </row>
    <row r="6" spans="1:12" x14ac:dyDescent="0.25">
      <c r="A6" s="5" t="s">
        <v>157</v>
      </c>
      <c r="B6" s="3" t="s">
        <v>179</v>
      </c>
      <c r="C6" s="3"/>
      <c r="D6" s="3"/>
      <c r="E6" s="3" t="s">
        <v>180</v>
      </c>
      <c r="F6" s="3"/>
      <c r="G6" s="3"/>
      <c r="H6" s="3"/>
      <c r="I6" s="3"/>
      <c r="J6" s="3"/>
      <c r="K6" s="4"/>
      <c r="L6" s="4"/>
    </row>
    <row r="7" spans="1:12" x14ac:dyDescent="0.25">
      <c r="A7" s="5" t="s">
        <v>158</v>
      </c>
      <c r="B7" s="3" t="s">
        <v>181</v>
      </c>
      <c r="C7" s="3"/>
      <c r="D7" s="3"/>
      <c r="E7" s="3" t="s">
        <v>182</v>
      </c>
      <c r="F7" s="3"/>
      <c r="G7" s="3"/>
      <c r="H7" s="3"/>
      <c r="I7" s="3"/>
      <c r="J7" s="3"/>
      <c r="K7" s="4"/>
      <c r="L7" s="4"/>
    </row>
    <row r="8" spans="1:12" x14ac:dyDescent="0.25">
      <c r="A8" s="5" t="s">
        <v>159</v>
      </c>
      <c r="B8" s="3" t="s">
        <v>183</v>
      </c>
      <c r="C8" s="3"/>
      <c r="D8" s="3"/>
      <c r="E8" s="3" t="s">
        <v>184</v>
      </c>
      <c r="F8" s="3"/>
      <c r="G8" s="3"/>
      <c r="H8" s="3"/>
      <c r="I8" s="3"/>
      <c r="J8" s="3"/>
      <c r="K8" s="4"/>
      <c r="L8" s="4"/>
    </row>
    <row r="9" spans="1:12" x14ac:dyDescent="0.25">
      <c r="A9" s="5" t="s">
        <v>160</v>
      </c>
      <c r="B9" s="3" t="s">
        <v>146</v>
      </c>
      <c r="C9" s="3"/>
      <c r="D9" s="3"/>
      <c r="E9" s="3" t="s">
        <v>185</v>
      </c>
      <c r="F9" s="3"/>
      <c r="G9" s="3"/>
      <c r="H9" s="3"/>
      <c r="I9" s="3"/>
      <c r="J9" s="3"/>
      <c r="K9" s="4"/>
      <c r="L9" s="4"/>
    </row>
    <row r="10" spans="1:12" x14ac:dyDescent="0.25">
      <c r="A10" s="5" t="s">
        <v>146</v>
      </c>
      <c r="B10" s="6"/>
      <c r="C10" s="3"/>
      <c r="D10" s="3"/>
      <c r="E10" s="3"/>
      <c r="F10" s="3"/>
      <c r="G10" s="3"/>
      <c r="H10" s="3"/>
      <c r="I10" s="3"/>
      <c r="J10" s="3"/>
      <c r="K10" s="4"/>
      <c r="L1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A02ECFFE50F64AA795FC70EA09C1A2" ma:contentTypeVersion="14" ma:contentTypeDescription="Crear nuevo documento." ma:contentTypeScope="" ma:versionID="68c5ca383bdbec9da22f70d25c04d95d">
  <xsd:schema xmlns:xsd="http://www.w3.org/2001/XMLSchema" xmlns:xs="http://www.w3.org/2001/XMLSchema" xmlns:p="http://schemas.microsoft.com/office/2006/metadata/properties" xmlns:ns2="e8747eec-ddaf-4753-b1ab-fa107bfeea7a" xmlns:ns3="a50b9b2c-c4ad-4a99-b4a7-048a3f8e4d2c" targetNamespace="http://schemas.microsoft.com/office/2006/metadata/properties" ma:root="true" ma:fieldsID="7e905e889e53bb94aa63b275979696ed" ns2:_="" ns3:_="">
    <xsd:import namespace="e8747eec-ddaf-4753-b1ab-fa107bfeea7a"/>
    <xsd:import namespace="a50b9b2c-c4ad-4a99-b4a7-048a3f8e4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47eec-ddaf-4753-b1ab-fa107bfee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b9b2c-c4ad-4a99-b4a7-048a3f8e4d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a2f733-a7da-4a00-8b45-9d074ab0a5a1}" ma:internalName="TaxCatchAll" ma:showField="CatchAllData" ma:web="a50b9b2c-c4ad-4a99-b4a7-048a3f8e4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747eec-ddaf-4753-b1ab-fa107bfeea7a">
      <Terms xmlns="http://schemas.microsoft.com/office/infopath/2007/PartnerControls"/>
    </lcf76f155ced4ddcb4097134ff3c332f>
    <TaxCatchAll xmlns="a50b9b2c-c4ad-4a99-b4a7-048a3f8e4d2c" xsi:nil="true"/>
  </documentManagement>
</p:properties>
</file>

<file path=customXml/itemProps1.xml><?xml version="1.0" encoding="utf-8"?>
<ds:datastoreItem xmlns:ds="http://schemas.openxmlformats.org/officeDocument/2006/customXml" ds:itemID="{B226CC26-C5FD-4F85-ABC6-FF2D339E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47eec-ddaf-4753-b1ab-fa107bfeea7a"/>
    <ds:schemaRef ds:uri="a50b9b2c-c4ad-4a99-b4a7-048a3f8e4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36A226-DA5F-48DF-9C19-B6D848B5C8F3}">
  <ds:schemaRefs>
    <ds:schemaRef ds:uri="http://schemas.microsoft.com/sharepoint/v3/contenttype/forms"/>
  </ds:schemaRefs>
</ds:datastoreItem>
</file>

<file path=customXml/itemProps3.xml><?xml version="1.0" encoding="utf-8"?>
<ds:datastoreItem xmlns:ds="http://schemas.openxmlformats.org/officeDocument/2006/customXml" ds:itemID="{13A2BBF7-3C98-42C0-9414-178508D35188}">
  <ds:schemaRefs>
    <ds:schemaRef ds:uri="http://purl.org/dc/terms/"/>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e8747eec-ddaf-4753-b1ab-fa107bfeea7a"/>
    <ds:schemaRef ds:uri="http://schemas.openxmlformats.org/package/2006/metadata/core-properties"/>
    <ds:schemaRef ds:uri="a50b9b2c-c4ad-4a99-b4a7-048a3f8e4d2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PC-FO-10</vt:lpstr>
      <vt:lpstr>Plantilla plan de trabajo</vt:lpstr>
      <vt:lpstr>Hoja1</vt:lpstr>
      <vt:lpstr>Listas</vt:lpstr>
      <vt:lpstr>CENTRO_ATENCION_CIUDADANO</vt:lpstr>
      <vt:lpstr>CONSULTA_PUBLICA</vt:lpstr>
      <vt:lpstr>CONTROL_SOCIAL</vt:lpstr>
      <vt:lpstr>DIAGNOSTICO_PARTICIPATIVO</vt:lpstr>
      <vt:lpstr>DIALOGO_CONSTRUCTIVO</vt:lpstr>
      <vt:lpstr>DIALOGO_TERRITORIAL</vt:lpstr>
      <vt:lpstr>Mec</vt:lpstr>
      <vt:lpstr>OTRO</vt:lpstr>
      <vt:lpstr>PLANEACION_PARTICIPATIVA</vt:lpstr>
      <vt:lpstr>RENDICION_CUENTAS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Sabogal</dc:creator>
  <cp:keywords/>
  <dc:description/>
  <cp:lastModifiedBy>Alejandra Paola Sabogal Riveros</cp:lastModifiedBy>
  <cp:revision/>
  <dcterms:created xsi:type="dcterms:W3CDTF">2021-11-30T15:20:27Z</dcterms:created>
  <dcterms:modified xsi:type="dcterms:W3CDTF">2025-12-11T23:04:06Z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0x01010000A02ECFFE50F64AA795FC70EA09C1A2</vt:lpwstr>
  </property>
  <property fmtid="{D5CDD505-2E9C-101B-9397-08002B2CF9AE}" pid="3" name="MediaServiceImageTags">
    <vt:lpwstr/>
  </property>
</Properties>
</file>