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66925"/>
  <mc:AlternateContent xmlns:mc="http://schemas.openxmlformats.org/markup-compatibility/2006">
    <mc:Choice Requires="x15">
      <x15ac:absPath xmlns:x15ac="http://schemas.microsoft.com/office/spreadsheetml/2010/11/ac" url="https://anla.sharepoint.com/sites/SAF_GGH/Documentos compartidos/04. Seguridad y Salud en el Trabajo/2025/650_29_06 Prog Higiene y Seg Ind/11. Matriz IPEVCR 2025/"/>
    </mc:Choice>
  </mc:AlternateContent>
  <xr:revisionPtr revIDLastSave="134" documentId="8_{6B5ACAE9-2EFF-4891-AD9D-82496F163C99}" xr6:coauthVersionLast="47" xr6:coauthVersionMax="47" xr10:uidLastSave="{5BD5C773-3C6C-49B6-BAB6-B92DBAFC0D33}"/>
  <bookViews>
    <workbookView xWindow="-120" yWindow="-120" windowWidth="29040" windowHeight="15840" activeTab="5" xr2:uid="{00000000-000D-0000-FFFF-FFFF00000000}"/>
  </bookViews>
  <sheets>
    <sheet name="Hoja1" sheetId="9" r:id="rId1"/>
    <sheet name="PORTADA" sheetId="3" r:id="rId2"/>
    <sheet name="LISTAS DESPLEGABLES" sheetId="6" r:id="rId3"/>
    <sheet name="METODOLOGIA" sheetId="4" state="hidden" r:id="rId4"/>
    <sheet name="VALORES CALIFICACION" sheetId="5" r:id="rId5"/>
    <sheet name="IPVRD" sheetId="2" r:id="rId6"/>
    <sheet name="otro" sheetId="8" state="hidden" r:id="rId7"/>
    <sheet name="PLAN DE ACCIÓN" sheetId="7" state="hidden" r:id="rId8"/>
  </sheets>
  <definedNames>
    <definedName name="_xlnm._FilterDatabase" localSheetId="5" hidden="1">IPVRD!$B$8:$AC$597</definedName>
    <definedName name="_xlnm._FilterDatabase" localSheetId="2" hidden="1">'LISTAS DESPLEGABLES'!$A$2:$O$47</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18" i="2" l="1"/>
  <c r="W218" i="2"/>
  <c r="V217" i="2"/>
  <c r="W217" i="2"/>
  <c r="V216" i="2"/>
  <c r="W216" i="2"/>
  <c r="V215" i="2"/>
  <c r="W215" i="2"/>
  <c r="V214" i="2"/>
  <c r="W214" i="2"/>
  <c r="V213" i="2"/>
  <c r="W213" i="2"/>
  <c r="V212" i="2"/>
  <c r="W212" i="2"/>
  <c r="V211" i="2"/>
  <c r="W211" i="2"/>
  <c r="V210" i="2"/>
  <c r="W210" i="2"/>
  <c r="V209" i="2"/>
  <c r="W209" i="2"/>
  <c r="V208" i="2"/>
  <c r="W208" i="2"/>
  <c r="V207" i="2"/>
  <c r="W207" i="2"/>
  <c r="V206" i="2"/>
  <c r="W206" i="2"/>
  <c r="V205" i="2"/>
  <c r="W205" i="2"/>
  <c r="V204" i="2"/>
  <c r="W204" i="2"/>
  <c r="V203" i="2"/>
  <c r="W203" i="2"/>
  <c r="V202" i="2"/>
  <c r="W202" i="2"/>
  <c r="V201" i="2"/>
  <c r="W201" i="2"/>
  <c r="V370" i="2"/>
  <c r="W370" i="2"/>
  <c r="V314" i="2"/>
  <c r="W314" i="2"/>
  <c r="V313" i="2"/>
  <c r="W313" i="2"/>
  <c r="V159" i="2"/>
  <c r="W159" i="2"/>
  <c r="V158" i="2"/>
  <c r="W158" i="2"/>
  <c r="V129" i="2"/>
  <c r="W129" i="2"/>
  <c r="V126" i="2"/>
  <c r="W126" i="2"/>
  <c r="V125" i="2"/>
  <c r="W125" i="2"/>
  <c r="V78" i="2"/>
  <c r="W78" i="2"/>
  <c r="V81" i="2"/>
  <c r="W81" i="2"/>
  <c r="V56" i="2"/>
  <c r="W56" i="2"/>
  <c r="V52" i="2"/>
  <c r="W52" i="2"/>
  <c r="V36" i="2"/>
  <c r="W36" i="2"/>
  <c r="V42" i="2"/>
  <c r="W42" i="2"/>
  <c r="V33" i="2"/>
  <c r="W33" i="2"/>
  <c r="V23" i="2"/>
  <c r="W23" i="2"/>
  <c r="V17" i="2"/>
  <c r="W17" i="2"/>
  <c r="V16" i="2"/>
  <c r="W16" i="2"/>
  <c r="V15" i="2"/>
  <c r="W15" i="2"/>
  <c r="V149" i="2"/>
  <c r="W149" i="2"/>
  <c r="V594" i="2"/>
  <c r="W594" i="2"/>
  <c r="V593" i="2"/>
  <c r="W593" i="2"/>
  <c r="V592" i="2"/>
  <c r="W592" i="2"/>
  <c r="V591" i="2"/>
  <c r="W591" i="2"/>
  <c r="V590" i="2"/>
  <c r="W590" i="2"/>
  <c r="V589" i="2"/>
  <c r="W589" i="2"/>
  <c r="V588" i="2"/>
  <c r="W588" i="2"/>
  <c r="V587" i="2"/>
  <c r="W587" i="2"/>
  <c r="V586" i="2"/>
  <c r="W586" i="2"/>
  <c r="V585" i="2"/>
  <c r="W585" i="2"/>
  <c r="V584" i="2"/>
  <c r="W584" i="2"/>
  <c r="V583" i="2"/>
  <c r="W583" i="2"/>
  <c r="V582" i="2"/>
  <c r="W582" i="2"/>
  <c r="V581" i="2"/>
  <c r="W581" i="2"/>
  <c r="V12" i="2"/>
  <c r="W12" i="2"/>
  <c r="D54" i="9"/>
  <c r="G34" i="9"/>
  <c r="G33" i="9"/>
  <c r="G32" i="9"/>
  <c r="G31" i="9"/>
  <c r="G30" i="9"/>
  <c r="G29" i="9"/>
  <c r="G28" i="9"/>
  <c r="G27" i="9"/>
  <c r="G26" i="9"/>
  <c r="G25" i="9"/>
  <c r="G24" i="9"/>
  <c r="G23" i="9"/>
  <c r="H35" i="9"/>
  <c r="G35" i="9"/>
  <c r="G15" i="9"/>
  <c r="V555" i="2"/>
  <c r="W555" i="2"/>
  <c r="V556" i="2"/>
  <c r="W556" i="2"/>
  <c r="V87" i="2"/>
  <c r="W87" i="2"/>
  <c r="V597" i="2"/>
  <c r="W597" i="2"/>
  <c r="V596" i="2"/>
  <c r="W596" i="2"/>
  <c r="V595" i="2"/>
  <c r="W595" i="2"/>
  <c r="I34" i="9"/>
  <c r="I33" i="9"/>
  <c r="I32" i="9"/>
  <c r="I31" i="9"/>
  <c r="I30" i="9"/>
  <c r="I29" i="9"/>
  <c r="I28" i="9"/>
  <c r="I27" i="9"/>
  <c r="I26" i="9"/>
  <c r="I25" i="9"/>
  <c r="I24" i="9"/>
  <c r="I23" i="9"/>
  <c r="I35" i="9"/>
  <c r="V281" i="2"/>
  <c r="W281" i="2"/>
  <c r="V262" i="2"/>
  <c r="W262" i="2"/>
  <c r="V244" i="2"/>
  <c r="W244" i="2"/>
  <c r="V187" i="2"/>
  <c r="W187" i="2"/>
  <c r="V246" i="2"/>
  <c r="W246" i="2"/>
  <c r="V188" i="2"/>
  <c r="W188" i="2"/>
  <c r="V186" i="2"/>
  <c r="W186" i="2"/>
  <c r="V175" i="2"/>
  <c r="W175" i="2"/>
  <c r="V26" i="2"/>
  <c r="W26" i="2"/>
  <c r="V13" i="2"/>
  <c r="W13" i="2"/>
  <c r="V451" i="2"/>
  <c r="W451" i="2"/>
  <c r="V458" i="2"/>
  <c r="W458" i="2"/>
  <c r="V572" i="2"/>
  <c r="W572" i="2"/>
  <c r="V230" i="2"/>
  <c r="W230" i="2"/>
  <c r="V221" i="2"/>
  <c r="W221" i="2"/>
  <c r="V232" i="2"/>
  <c r="W232" i="2"/>
  <c r="V229" i="2"/>
  <c r="W229" i="2"/>
  <c r="V225" i="2"/>
  <c r="W225" i="2"/>
  <c r="V227" i="2"/>
  <c r="W227" i="2"/>
  <c r="V239" i="2"/>
  <c r="W239" i="2"/>
  <c r="V240" i="2"/>
  <c r="W240" i="2"/>
  <c r="V223" i="2"/>
  <c r="W223" i="2"/>
  <c r="V219" i="2"/>
  <c r="W219" i="2"/>
  <c r="V237" i="2"/>
  <c r="W237" i="2"/>
  <c r="V234" i="2"/>
  <c r="W234" i="2"/>
  <c r="V231" i="2"/>
  <c r="W231" i="2"/>
  <c r="V236" i="2"/>
  <c r="W236" i="2"/>
  <c r="V238" i="2"/>
  <c r="W238" i="2"/>
  <c r="V220" i="2"/>
  <c r="W220" i="2"/>
  <c r="V222" i="2"/>
  <c r="W222" i="2"/>
  <c r="V233" i="2"/>
  <c r="W233" i="2"/>
  <c r="V226" i="2"/>
  <c r="W226" i="2"/>
  <c r="V228" i="2"/>
  <c r="W228" i="2"/>
  <c r="V224" i="2"/>
  <c r="W224" i="2"/>
  <c r="V235" i="2"/>
  <c r="W235" i="2"/>
  <c r="V54" i="2"/>
  <c r="W54" i="2"/>
  <c r="V57" i="2"/>
  <c r="W57" i="2"/>
  <c r="V500" i="2"/>
  <c r="W500" i="2"/>
  <c r="V503" i="2"/>
  <c r="W503" i="2"/>
  <c r="V499" i="2"/>
  <c r="W499" i="2"/>
  <c r="V502" i="2"/>
  <c r="W502" i="2"/>
  <c r="V501" i="2"/>
  <c r="W501" i="2"/>
  <c r="V498" i="2"/>
  <c r="W498" i="2"/>
  <c r="V497" i="2"/>
  <c r="W497" i="2"/>
  <c r="V504" i="2"/>
  <c r="W504" i="2"/>
  <c r="V506" i="2"/>
  <c r="W506" i="2"/>
  <c r="V507" i="2"/>
  <c r="W507" i="2"/>
  <c r="V494" i="2"/>
  <c r="W494" i="2"/>
  <c r="V493" i="2"/>
  <c r="W493" i="2"/>
  <c r="V495" i="2"/>
  <c r="W495" i="2"/>
  <c r="V496" i="2"/>
  <c r="W496" i="2"/>
  <c r="V505" i="2"/>
  <c r="W505" i="2"/>
  <c r="V119" i="2"/>
  <c r="W119" i="2"/>
  <c r="V118" i="2"/>
  <c r="W118" i="2"/>
  <c r="V107" i="2"/>
  <c r="W107" i="2"/>
  <c r="V571" i="2"/>
  <c r="W571" i="2"/>
  <c r="V546" i="2"/>
  <c r="W546" i="2"/>
  <c r="V121" i="2"/>
  <c r="W121" i="2"/>
  <c r="V120" i="2"/>
  <c r="W120" i="2"/>
  <c r="V123" i="2"/>
  <c r="W123" i="2"/>
  <c r="V122" i="2"/>
  <c r="W122" i="2"/>
  <c r="V147" i="2"/>
  <c r="W147" i="2"/>
  <c r="V570" i="2"/>
  <c r="W570" i="2"/>
  <c r="V148" i="2"/>
  <c r="W148" i="2"/>
  <c r="V567" i="2"/>
  <c r="W567" i="2"/>
  <c r="V103" i="2"/>
  <c r="W103" i="2"/>
  <c r="V102" i="2"/>
  <c r="W102" i="2"/>
  <c r="V360" i="2"/>
  <c r="W360" i="2"/>
  <c r="V541" i="2"/>
  <c r="V359" i="2"/>
  <c r="W359" i="2"/>
  <c r="V549" i="2"/>
  <c r="W549" i="2"/>
  <c r="V548" i="2"/>
  <c r="W548" i="2"/>
  <c r="V99" i="2"/>
  <c r="W99" i="2"/>
  <c r="V98" i="2"/>
  <c r="W98" i="2"/>
  <c r="V134" i="2"/>
  <c r="W134" i="2"/>
  <c r="V530" i="2"/>
  <c r="W530" i="2"/>
  <c r="V534" i="2"/>
  <c r="W534" i="2"/>
  <c r="V575" i="2"/>
  <c r="V538" i="2"/>
  <c r="V95" i="2"/>
  <c r="W95" i="2"/>
  <c r="V94" i="2"/>
  <c r="W94" i="2"/>
  <c r="V532" i="2"/>
  <c r="W532" i="2"/>
  <c r="V476" i="2"/>
  <c r="V478" i="2"/>
  <c r="V479" i="2"/>
  <c r="V467" i="2"/>
  <c r="V468" i="2"/>
  <c r="V553" i="2"/>
  <c r="V470" i="2"/>
  <c r="V477" i="2"/>
  <c r="V471" i="2"/>
  <c r="V472" i="2"/>
  <c r="V474" i="2"/>
  <c r="V473" i="2"/>
  <c r="V475" i="2"/>
  <c r="V578" i="2"/>
  <c r="V533" i="2"/>
  <c r="W533" i="2"/>
  <c r="V563" i="2"/>
  <c r="W563" i="2"/>
  <c r="V559" i="2"/>
  <c r="W559" i="2"/>
  <c r="V545" i="2"/>
  <c r="W545" i="2"/>
  <c r="V544" i="2"/>
  <c r="W544" i="2"/>
  <c r="V562" i="2"/>
  <c r="W562" i="2"/>
  <c r="V558" i="2"/>
  <c r="W558" i="2"/>
  <c r="V564" i="2"/>
  <c r="W564" i="2"/>
  <c r="V566" i="2"/>
  <c r="W566" i="2"/>
  <c r="V542" i="2"/>
  <c r="W542" i="2"/>
  <c r="V343" i="2"/>
  <c r="W343" i="2"/>
  <c r="V565" i="2"/>
  <c r="W565" i="2"/>
  <c r="V550" i="2"/>
  <c r="W550" i="2"/>
  <c r="V547" i="2"/>
  <c r="W547" i="2"/>
  <c r="V552" i="2"/>
  <c r="W552" i="2"/>
  <c r="V257" i="2"/>
  <c r="W257" i="2"/>
  <c r="V241" i="2"/>
  <c r="W241" i="2"/>
  <c r="V276" i="2"/>
  <c r="W276" i="2"/>
  <c r="V183" i="2"/>
  <c r="W183" i="2"/>
  <c r="V297" i="2"/>
  <c r="W297" i="2"/>
  <c r="V466" i="2"/>
  <c r="W466" i="2"/>
  <c r="V425" i="2"/>
  <c r="W425" i="2"/>
  <c r="V409" i="2"/>
  <c r="W409" i="2"/>
  <c r="V469" i="2"/>
  <c r="W469" i="2"/>
  <c r="V428" i="2"/>
  <c r="W428" i="2"/>
  <c r="V438" i="2"/>
  <c r="W438" i="2"/>
  <c r="V435" i="2"/>
  <c r="W435" i="2"/>
  <c r="V429" i="2"/>
  <c r="W429" i="2"/>
  <c r="V437" i="2"/>
  <c r="W437" i="2"/>
  <c r="V436" i="2"/>
  <c r="W436" i="2"/>
  <c r="V419" i="2"/>
  <c r="W419" i="2"/>
  <c r="V417" i="2"/>
  <c r="W417" i="2"/>
  <c r="V414" i="2"/>
  <c r="W414" i="2"/>
  <c r="V413" i="2"/>
  <c r="W413" i="2"/>
  <c r="V420" i="2"/>
  <c r="W420" i="2"/>
  <c r="V423" i="2"/>
  <c r="W423" i="2"/>
  <c r="V424" i="2"/>
  <c r="W424" i="2"/>
  <c r="V410" i="2"/>
  <c r="W410" i="2"/>
  <c r="V411" i="2"/>
  <c r="W411" i="2"/>
  <c r="V412" i="2"/>
  <c r="W412" i="2"/>
  <c r="V456" i="2"/>
  <c r="W456" i="2"/>
  <c r="V448" i="2"/>
  <c r="W448" i="2"/>
  <c r="V444" i="2"/>
  <c r="W444" i="2"/>
  <c r="V460" i="2"/>
  <c r="W460" i="2"/>
  <c r="V459" i="2"/>
  <c r="W459" i="2"/>
  <c r="V525" i="2"/>
  <c r="W525" i="2"/>
  <c r="V517" i="2"/>
  <c r="W517" i="2"/>
  <c r="V513" i="2"/>
  <c r="W513" i="2"/>
  <c r="V520" i="2"/>
  <c r="W520" i="2"/>
  <c r="V510" i="2"/>
  <c r="W510" i="2"/>
  <c r="V527" i="2"/>
  <c r="W527" i="2"/>
  <c r="V524" i="2"/>
  <c r="W524" i="2"/>
  <c r="V516" i="2"/>
  <c r="W516" i="2"/>
  <c r="V512" i="2"/>
  <c r="W512" i="2"/>
  <c r="V519" i="2"/>
  <c r="W519" i="2"/>
  <c r="V529" i="2"/>
  <c r="W529" i="2"/>
  <c r="V528" i="2"/>
  <c r="W528" i="2"/>
  <c r="V522" i="2"/>
  <c r="W522" i="2"/>
  <c r="V523" i="2"/>
  <c r="W523" i="2"/>
  <c r="V515" i="2"/>
  <c r="W515" i="2"/>
  <c r="V511" i="2"/>
  <c r="W511" i="2"/>
  <c r="V518" i="2"/>
  <c r="W518" i="2"/>
  <c r="V514" i="2"/>
  <c r="W514" i="2"/>
  <c r="V508" i="2"/>
  <c r="W508" i="2"/>
  <c r="V509" i="2"/>
  <c r="W509" i="2"/>
  <c r="V526" i="2"/>
  <c r="W526" i="2"/>
  <c r="V391" i="2"/>
  <c r="W391" i="2"/>
  <c r="V392" i="2"/>
  <c r="W392" i="2"/>
  <c r="V394" i="2"/>
  <c r="W394" i="2"/>
  <c r="V388" i="2"/>
  <c r="W388" i="2"/>
  <c r="V389" i="2"/>
  <c r="W389" i="2"/>
  <c r="V390" i="2"/>
  <c r="W390" i="2"/>
  <c r="V396" i="2"/>
  <c r="W396" i="2"/>
  <c r="V385" i="2"/>
  <c r="W385" i="2"/>
  <c r="V386" i="2"/>
  <c r="W386" i="2"/>
  <c r="V393" i="2"/>
  <c r="W393" i="2"/>
  <c r="V489" i="2"/>
  <c r="W489" i="2"/>
  <c r="V482" i="2"/>
  <c r="W482" i="2"/>
  <c r="V490" i="2"/>
  <c r="W490" i="2"/>
  <c r="V487" i="2"/>
  <c r="W487" i="2"/>
  <c r="V485" i="2"/>
  <c r="W485" i="2"/>
  <c r="V486" i="2"/>
  <c r="W486" i="2"/>
  <c r="V484" i="2"/>
  <c r="W484" i="2"/>
  <c r="V483" i="2"/>
  <c r="W483" i="2"/>
  <c r="V488" i="2"/>
  <c r="W488" i="2"/>
  <c r="V491" i="2"/>
  <c r="W491" i="2"/>
  <c r="V492" i="2"/>
  <c r="W492" i="2"/>
  <c r="V480" i="2"/>
  <c r="W480" i="2"/>
  <c r="V481" i="2"/>
  <c r="W481" i="2"/>
  <c r="V404" i="2"/>
  <c r="W404" i="2"/>
  <c r="V402" i="2"/>
  <c r="W402" i="2"/>
  <c r="V403" i="2"/>
  <c r="W403" i="2"/>
  <c r="V401" i="2"/>
  <c r="W401" i="2"/>
  <c r="V400" i="2"/>
  <c r="W400" i="2"/>
  <c r="V405" i="2"/>
  <c r="W405" i="2"/>
  <c r="V407" i="2"/>
  <c r="W407" i="2"/>
  <c r="V408" i="2"/>
  <c r="W408" i="2"/>
  <c r="V397" i="2"/>
  <c r="W397" i="2"/>
  <c r="V398" i="2"/>
  <c r="W398" i="2"/>
  <c r="V399" i="2"/>
  <c r="W399" i="2"/>
  <c r="V406" i="2"/>
  <c r="W406" i="2"/>
  <c r="V531" i="2"/>
  <c r="W531" i="2"/>
  <c r="V554" i="2"/>
  <c r="W554" i="2"/>
  <c r="V557" i="2"/>
  <c r="W557" i="2"/>
  <c r="V543" i="2"/>
  <c r="W543" i="2"/>
  <c r="V551" i="2"/>
  <c r="W551" i="2"/>
  <c r="V574" i="2"/>
  <c r="W574" i="2"/>
  <c r="V349" i="2"/>
  <c r="W349" i="2"/>
  <c r="V539" i="2"/>
  <c r="W539" i="2"/>
  <c r="V354" i="2"/>
  <c r="W354" i="2"/>
  <c r="V356" i="2"/>
  <c r="W356" i="2"/>
  <c r="V341" i="2"/>
  <c r="W341" i="2"/>
  <c r="V298" i="2"/>
  <c r="W298" i="2"/>
  <c r="V308" i="2"/>
  <c r="W308" i="2"/>
  <c r="V294" i="2"/>
  <c r="W294" i="2"/>
  <c r="V279" i="2"/>
  <c r="W279" i="2"/>
  <c r="V265" i="2"/>
  <c r="W265" i="2"/>
  <c r="V264" i="2"/>
  <c r="W264" i="2"/>
  <c r="V260" i="2"/>
  <c r="W260" i="2"/>
  <c r="V106" i="2"/>
  <c r="W106" i="2"/>
  <c r="V93" i="2"/>
  <c r="W93" i="2"/>
  <c r="V104" i="2"/>
  <c r="W104" i="2"/>
  <c r="V100" i="2"/>
  <c r="W100" i="2"/>
  <c r="V105" i="2"/>
  <c r="W105" i="2"/>
  <c r="V90" i="2"/>
  <c r="W90" i="2"/>
  <c r="V111" i="2"/>
  <c r="W111" i="2"/>
  <c r="V84" i="2"/>
  <c r="W84" i="2"/>
  <c r="V85" i="2"/>
  <c r="W85" i="2"/>
  <c r="V162" i="2"/>
  <c r="W162" i="2"/>
  <c r="V113" i="2"/>
  <c r="W113" i="2"/>
  <c r="V96" i="2"/>
  <c r="W96" i="2"/>
  <c r="V68" i="2"/>
  <c r="W68" i="2"/>
  <c r="V64" i="2"/>
  <c r="W64" i="2"/>
  <c r="V66" i="2"/>
  <c r="W66" i="2"/>
  <c r="V67" i="2"/>
  <c r="W67" i="2"/>
  <c r="V65" i="2"/>
  <c r="W65" i="2"/>
  <c r="V63" i="2"/>
  <c r="W63" i="2"/>
  <c r="V69" i="2"/>
  <c r="W69" i="2"/>
  <c r="V71" i="2"/>
  <c r="W71" i="2"/>
  <c r="V72" i="2"/>
  <c r="W72" i="2"/>
  <c r="V61" i="2"/>
  <c r="W61" i="2"/>
  <c r="V62" i="2"/>
  <c r="W62" i="2"/>
  <c r="V19" i="2"/>
  <c r="W19" i="2"/>
  <c r="V20" i="2"/>
  <c r="W20" i="2"/>
  <c r="V34" i="2"/>
  <c r="W34" i="2"/>
  <c r="V37" i="2"/>
  <c r="W37" i="2"/>
  <c r="V35" i="2"/>
  <c r="W35" i="2"/>
  <c r="V38" i="2"/>
  <c r="W38" i="2"/>
  <c r="V29" i="2"/>
  <c r="W29" i="2"/>
  <c r="V28" i="2"/>
  <c r="W28" i="2"/>
  <c r="V25" i="2"/>
  <c r="W25" i="2"/>
  <c r="V24" i="2"/>
  <c r="W24" i="2"/>
  <c r="V74" i="2"/>
  <c r="W74" i="2"/>
  <c r="V577" i="2"/>
  <c r="W577" i="2"/>
  <c r="V137" i="2"/>
  <c r="W137" i="2"/>
  <c r="V154" i="2"/>
  <c r="W154" i="2"/>
  <c r="V133" i="2"/>
  <c r="W133" i="2"/>
  <c r="V142" i="2"/>
  <c r="W142" i="2"/>
  <c r="V145" i="2"/>
  <c r="W145" i="2"/>
  <c r="V152" i="2"/>
  <c r="W152" i="2"/>
  <c r="V156" i="2"/>
  <c r="W156" i="2"/>
  <c r="V131" i="2"/>
  <c r="W131" i="2"/>
  <c r="V143" i="2"/>
  <c r="W143" i="2"/>
  <c r="V150" i="2"/>
  <c r="W150" i="2"/>
  <c r="V73" i="2"/>
  <c r="W73" i="2"/>
  <c r="V77" i="2"/>
  <c r="W77" i="2"/>
  <c r="V75" i="2"/>
  <c r="W75" i="2"/>
  <c r="V576" i="2"/>
  <c r="W576" i="2"/>
  <c r="V537" i="2"/>
  <c r="W537" i="2"/>
  <c r="V540" i="2"/>
  <c r="W540" i="2"/>
  <c r="V561" i="2"/>
  <c r="W561" i="2"/>
  <c r="V569" i="2"/>
  <c r="W569" i="2"/>
  <c r="V568" i="2"/>
  <c r="W568" i="2"/>
  <c r="V434" i="2"/>
  <c r="W434" i="2"/>
  <c r="V432" i="2"/>
  <c r="W432" i="2"/>
  <c r="V433" i="2"/>
  <c r="W433" i="2"/>
  <c r="V431" i="2"/>
  <c r="W431" i="2"/>
  <c r="V430" i="2"/>
  <c r="W430" i="2"/>
  <c r="V439" i="2"/>
  <c r="W439" i="2"/>
  <c r="V426" i="2"/>
  <c r="W426" i="2"/>
  <c r="V427" i="2"/>
  <c r="W427" i="2"/>
  <c r="V416" i="2"/>
  <c r="W416" i="2"/>
  <c r="V415" i="2"/>
  <c r="W415" i="2"/>
  <c r="V418" i="2"/>
  <c r="W418" i="2"/>
  <c r="V422" i="2"/>
  <c r="W422" i="2"/>
  <c r="V421" i="2"/>
  <c r="W421" i="2"/>
  <c r="V395" i="2"/>
  <c r="W395" i="2"/>
  <c r="V387" i="2"/>
  <c r="W387" i="2"/>
  <c r="V368" i="2"/>
  <c r="W368" i="2"/>
  <c r="V369" i="2"/>
  <c r="W369" i="2"/>
  <c r="V367" i="2"/>
  <c r="W367" i="2"/>
  <c r="V336" i="2"/>
  <c r="W336" i="2"/>
  <c r="V335" i="2"/>
  <c r="W335" i="2"/>
  <c r="V333" i="2"/>
  <c r="W333" i="2"/>
  <c r="V334" i="2"/>
  <c r="W334" i="2"/>
  <c r="V338" i="2"/>
  <c r="W338" i="2"/>
  <c r="V339" i="2"/>
  <c r="W339" i="2"/>
  <c r="V331" i="2"/>
  <c r="W331" i="2"/>
  <c r="V332" i="2"/>
  <c r="W332" i="2"/>
  <c r="V337" i="2"/>
  <c r="W337" i="2"/>
  <c r="V327" i="2"/>
  <c r="W327" i="2"/>
  <c r="V326" i="2"/>
  <c r="W326" i="2"/>
  <c r="V324" i="2"/>
  <c r="W324" i="2"/>
  <c r="V325" i="2"/>
  <c r="W325" i="2"/>
  <c r="V329" i="2"/>
  <c r="W329" i="2"/>
  <c r="V330" i="2"/>
  <c r="W330" i="2"/>
  <c r="V323" i="2"/>
  <c r="W323" i="2"/>
  <c r="V328" i="2"/>
  <c r="W328" i="2"/>
  <c r="V319" i="2"/>
  <c r="W319" i="2"/>
  <c r="V318" i="2"/>
  <c r="W318" i="2"/>
  <c r="V316" i="2"/>
  <c r="W316" i="2"/>
  <c r="V317" i="2"/>
  <c r="W317" i="2"/>
  <c r="V321" i="2"/>
  <c r="W321" i="2"/>
  <c r="V322" i="2"/>
  <c r="W322" i="2"/>
  <c r="V315" i="2"/>
  <c r="W315" i="2"/>
  <c r="V320" i="2"/>
  <c r="W320" i="2"/>
  <c r="V312" i="2"/>
  <c r="W312" i="2"/>
  <c r="V270" i="2"/>
  <c r="W270" i="2"/>
  <c r="V268" i="2"/>
  <c r="W268" i="2"/>
  <c r="V269" i="2"/>
  <c r="W269" i="2"/>
  <c r="V267" i="2"/>
  <c r="W267" i="2"/>
  <c r="V263" i="2"/>
  <c r="W263" i="2"/>
  <c r="V266" i="2"/>
  <c r="W266" i="2"/>
  <c r="V271" i="2"/>
  <c r="W271" i="2"/>
  <c r="V274" i="2"/>
  <c r="W274" i="2"/>
  <c r="V275" i="2"/>
  <c r="W275" i="2"/>
  <c r="V258" i="2"/>
  <c r="W258" i="2"/>
  <c r="V259" i="2"/>
  <c r="W259" i="2"/>
  <c r="V261" i="2"/>
  <c r="W261" i="2"/>
  <c r="V273" i="2"/>
  <c r="W273" i="2"/>
  <c r="V272" i="2"/>
  <c r="W272" i="2"/>
  <c r="V252" i="2"/>
  <c r="W252" i="2"/>
  <c r="V250" i="2"/>
  <c r="W250" i="2"/>
  <c r="V251" i="2"/>
  <c r="W251" i="2"/>
  <c r="V249" i="2"/>
  <c r="W249" i="2"/>
  <c r="V247" i="2"/>
  <c r="W247" i="2"/>
  <c r="V248" i="2"/>
  <c r="W248" i="2"/>
  <c r="V253" i="2"/>
  <c r="W253" i="2"/>
  <c r="V255" i="2"/>
  <c r="W255" i="2"/>
  <c r="V256" i="2"/>
  <c r="W256" i="2"/>
  <c r="V242" i="2"/>
  <c r="W242" i="2"/>
  <c r="V243" i="2"/>
  <c r="W243" i="2"/>
  <c r="V245" i="2"/>
  <c r="W245" i="2"/>
  <c r="V254" i="2"/>
  <c r="W254" i="2"/>
  <c r="V182" i="2"/>
  <c r="W182" i="2"/>
  <c r="V179" i="2"/>
  <c r="W179" i="2"/>
  <c r="V177" i="2"/>
  <c r="W177" i="2"/>
  <c r="V174" i="2"/>
  <c r="W174" i="2"/>
  <c r="V178" i="2"/>
  <c r="W178" i="2"/>
  <c r="V176" i="2"/>
  <c r="W176" i="2"/>
  <c r="V181" i="2"/>
  <c r="W181" i="2"/>
  <c r="V172" i="2"/>
  <c r="W172" i="2"/>
  <c r="V173" i="2"/>
  <c r="W173" i="2"/>
  <c r="V180" i="2"/>
  <c r="W180" i="2"/>
  <c r="V153" i="2"/>
  <c r="W153" i="2"/>
  <c r="V132" i="2"/>
  <c r="W132" i="2"/>
  <c r="V141" i="2"/>
  <c r="W141" i="2"/>
  <c r="V146" i="2"/>
  <c r="W146" i="2"/>
  <c r="V136" i="2"/>
  <c r="W136" i="2"/>
  <c r="V79" i="2"/>
  <c r="W79" i="2"/>
  <c r="V58" i="2"/>
  <c r="W58" i="2"/>
  <c r="V50" i="2"/>
  <c r="W50" i="2"/>
  <c r="V168" i="2"/>
  <c r="W168" i="2"/>
  <c r="V164" i="2"/>
  <c r="W164" i="2"/>
  <c r="V166" i="2"/>
  <c r="W166" i="2"/>
  <c r="V167" i="2"/>
  <c r="W167" i="2"/>
  <c r="V165" i="2"/>
  <c r="W165" i="2"/>
  <c r="V163" i="2"/>
  <c r="W163" i="2"/>
  <c r="V170" i="2"/>
  <c r="W170" i="2"/>
  <c r="V171" i="2"/>
  <c r="W171" i="2"/>
  <c r="V160" i="2"/>
  <c r="W160" i="2"/>
  <c r="V161" i="2"/>
  <c r="W161" i="2"/>
  <c r="V169" i="2"/>
  <c r="W169" i="2"/>
  <c r="V157" i="2"/>
  <c r="W157" i="2"/>
  <c r="V155" i="2"/>
  <c r="W155" i="2"/>
  <c r="V140" i="2"/>
  <c r="W140" i="2"/>
  <c r="V151" i="2"/>
  <c r="W151" i="2"/>
  <c r="V130" i="2"/>
  <c r="W130" i="2"/>
  <c r="V139" i="2"/>
  <c r="W139" i="2"/>
  <c r="V135" i="2"/>
  <c r="W135" i="2"/>
  <c r="V144" i="2"/>
  <c r="W144" i="2"/>
  <c r="V138" i="2"/>
  <c r="W138" i="2"/>
  <c r="V124" i="2"/>
  <c r="W124" i="2"/>
  <c r="V80" i="2"/>
  <c r="W80" i="2"/>
  <c r="V60" i="2"/>
  <c r="W60" i="2"/>
  <c r="V70" i="2"/>
  <c r="W70" i="2"/>
  <c r="V53" i="2"/>
  <c r="W53" i="2"/>
  <c r="V39" i="2"/>
  <c r="W39" i="2"/>
  <c r="V289" i="2"/>
  <c r="W289" i="2"/>
  <c r="V22" i="2"/>
  <c r="W22" i="2"/>
  <c r="V21" i="2"/>
  <c r="W21" i="2"/>
  <c r="V9" i="2"/>
  <c r="W9" i="2"/>
  <c r="V11" i="2"/>
  <c r="W11" i="2"/>
  <c r="V10" i="2"/>
  <c r="W10" i="2"/>
  <c r="V14" i="2"/>
  <c r="W14" i="2"/>
  <c r="V18" i="2"/>
  <c r="W18" i="2"/>
  <c r="V288" i="2"/>
  <c r="W288" i="2"/>
  <c r="V287" i="2"/>
  <c r="W287" i="2"/>
  <c r="V296" i="2"/>
  <c r="W296" i="2"/>
  <c r="V285" i="2"/>
  <c r="W285" i="2"/>
  <c r="V286" i="2"/>
  <c r="W286" i="2"/>
  <c r="V284" i="2"/>
  <c r="W284" i="2"/>
  <c r="V282" i="2"/>
  <c r="W282" i="2"/>
  <c r="V283" i="2"/>
  <c r="W283" i="2"/>
  <c r="V290" i="2"/>
  <c r="W290" i="2"/>
  <c r="V293" i="2"/>
  <c r="W293" i="2"/>
  <c r="V295" i="2"/>
  <c r="W295" i="2"/>
  <c r="V277" i="2"/>
  <c r="W277" i="2"/>
  <c r="V278" i="2"/>
  <c r="W278" i="2"/>
  <c r="V280" i="2"/>
  <c r="W280" i="2"/>
  <c r="V292" i="2"/>
  <c r="W292" i="2"/>
  <c r="V291" i="2"/>
  <c r="W291" i="2"/>
  <c r="V196" i="2"/>
  <c r="W196" i="2"/>
  <c r="V536" i="2"/>
  <c r="W536" i="2"/>
  <c r="V195" i="2"/>
  <c r="W195" i="2"/>
  <c r="V190" i="2"/>
  <c r="W190" i="2"/>
  <c r="V193" i="2"/>
  <c r="W193" i="2"/>
  <c r="V184" i="2"/>
  <c r="W184" i="2"/>
  <c r="V194" i="2"/>
  <c r="W194" i="2"/>
  <c r="V192" i="2"/>
  <c r="W192" i="2"/>
  <c r="V189" i="2"/>
  <c r="W189" i="2"/>
  <c r="V191" i="2"/>
  <c r="W191" i="2"/>
  <c r="V199" i="2"/>
  <c r="W199" i="2"/>
  <c r="V200" i="2"/>
  <c r="W200" i="2"/>
  <c r="V185" i="2"/>
  <c r="W185" i="2"/>
  <c r="V198" i="2"/>
  <c r="W198" i="2"/>
  <c r="V197" i="2"/>
  <c r="W197" i="2"/>
  <c r="V573" i="2"/>
  <c r="W573" i="2"/>
  <c r="V450" i="2"/>
  <c r="W450" i="2"/>
  <c r="V446" i="2"/>
  <c r="W446" i="2"/>
  <c r="V455" i="2"/>
  <c r="W455" i="2"/>
  <c r="V454" i="2"/>
  <c r="W454" i="2"/>
  <c r="V449" i="2"/>
  <c r="W449" i="2"/>
  <c r="V445" i="2"/>
  <c r="W445" i="2"/>
  <c r="V465" i="2"/>
  <c r="W465" i="2"/>
  <c r="V464" i="2"/>
  <c r="W464" i="2"/>
  <c r="V443" i="2"/>
  <c r="W443" i="2"/>
  <c r="V440" i="2"/>
  <c r="W440" i="2"/>
  <c r="V560" i="2"/>
  <c r="W560" i="2"/>
  <c r="V462" i="2"/>
  <c r="W462" i="2"/>
  <c r="V378" i="2"/>
  <c r="W378" i="2"/>
  <c r="V521" i="2"/>
  <c r="W521" i="2"/>
  <c r="V305" i="2"/>
  <c r="W305" i="2"/>
  <c r="V352" i="2"/>
  <c r="W352" i="2"/>
  <c r="V453" i="2"/>
  <c r="W453" i="2"/>
  <c r="V457" i="2"/>
  <c r="W457" i="2"/>
  <c r="V461" i="2"/>
  <c r="W461" i="2"/>
  <c r="V463" i="2"/>
  <c r="W463" i="2"/>
  <c r="V441" i="2"/>
  <c r="W441" i="2"/>
  <c r="V442" i="2"/>
  <c r="W442" i="2"/>
  <c r="V447" i="2"/>
  <c r="W447" i="2"/>
  <c r="V92" i="2"/>
  <c r="W92" i="2"/>
  <c r="V117" i="2"/>
  <c r="W117" i="2"/>
  <c r="V88" i="2"/>
  <c r="W88" i="2"/>
  <c r="V384" i="2"/>
  <c r="W384" i="2"/>
  <c r="V371" i="2"/>
  <c r="W371" i="2"/>
  <c r="V372" i="2"/>
  <c r="W372" i="2"/>
  <c r="V340" i="2"/>
  <c r="W340" i="2"/>
  <c r="V452" i="2"/>
  <c r="W452" i="2"/>
  <c r="V350" i="2"/>
  <c r="W350" i="2"/>
  <c r="V357" i="2"/>
  <c r="W357" i="2"/>
  <c r="V342" i="2"/>
  <c r="W342" i="2"/>
  <c r="V310" i="2"/>
  <c r="W310" i="2"/>
  <c r="V304" i="2"/>
  <c r="W304" i="2"/>
  <c r="V311" i="2"/>
  <c r="W311" i="2"/>
  <c r="V299" i="2"/>
  <c r="W299" i="2"/>
  <c r="V116" i="2"/>
  <c r="W116" i="2"/>
  <c r="V115" i="2"/>
  <c r="W115" i="2"/>
  <c r="V114" i="2"/>
  <c r="W114" i="2"/>
  <c r="V97" i="2"/>
  <c r="W97" i="2"/>
  <c r="V86" i="2"/>
  <c r="W86" i="2"/>
  <c r="V108" i="2"/>
  <c r="W108" i="2"/>
  <c r="V112" i="2"/>
  <c r="W112" i="2"/>
  <c r="V83" i="2"/>
  <c r="W83" i="2"/>
  <c r="V91" i="2"/>
  <c r="W91" i="2"/>
  <c r="V89" i="2"/>
  <c r="W89" i="2"/>
  <c r="V110" i="2"/>
  <c r="W110" i="2"/>
  <c r="V109" i="2"/>
  <c r="W109" i="2"/>
  <c r="V45" i="2"/>
  <c r="W45" i="2"/>
  <c r="V579" i="2"/>
  <c r="W579" i="2"/>
  <c r="V76" i="2"/>
  <c r="W76" i="2"/>
  <c r="V376" i="2"/>
  <c r="W376" i="2"/>
  <c r="V379" i="2"/>
  <c r="W379" i="2"/>
  <c r="V383" i="2"/>
  <c r="W383" i="2"/>
  <c r="V375" i="2"/>
  <c r="W375" i="2"/>
  <c r="V377" i="2"/>
  <c r="W377" i="2"/>
  <c r="V382" i="2"/>
  <c r="W382" i="2"/>
  <c r="V374" i="2"/>
  <c r="W374" i="2"/>
  <c r="V381" i="2"/>
  <c r="W381" i="2"/>
  <c r="V373" i="2"/>
  <c r="W373" i="2"/>
  <c r="V380" i="2"/>
  <c r="W380" i="2"/>
  <c r="V358" i="2"/>
  <c r="W358" i="2"/>
  <c r="V361" i="2"/>
  <c r="W361" i="2"/>
  <c r="V366" i="2"/>
  <c r="W366" i="2"/>
  <c r="V365" i="2"/>
  <c r="W365" i="2"/>
  <c r="V364" i="2"/>
  <c r="W364" i="2"/>
  <c r="V363" i="2"/>
  <c r="W363" i="2"/>
  <c r="V362" i="2"/>
  <c r="W362" i="2"/>
  <c r="V46" i="2"/>
  <c r="W46" i="2"/>
  <c r="V580" i="2"/>
  <c r="W580" i="2"/>
  <c r="V44" i="2"/>
  <c r="W44" i="2"/>
  <c r="V48" i="2"/>
  <c r="W48" i="2"/>
  <c r="V49" i="2"/>
  <c r="W49" i="2"/>
  <c r="V27" i="2"/>
  <c r="W27" i="2"/>
  <c r="V32" i="2"/>
  <c r="W32" i="2"/>
  <c r="V31" i="2"/>
  <c r="W31" i="2"/>
  <c r="V30" i="2"/>
  <c r="W30" i="2"/>
  <c r="V40" i="2"/>
  <c r="W40" i="2"/>
  <c r="V43" i="2"/>
  <c r="W43" i="2"/>
  <c r="V306" i="2"/>
  <c r="W306" i="2"/>
  <c r="V301" i="2"/>
  <c r="W301" i="2"/>
  <c r="V307" i="2"/>
  <c r="W307" i="2"/>
  <c r="V309" i="2"/>
  <c r="W309" i="2"/>
  <c r="V302" i="2"/>
  <c r="W302" i="2"/>
  <c r="V300" i="2"/>
  <c r="W300" i="2"/>
  <c r="V303" i="2"/>
  <c r="W303" i="2"/>
  <c r="V345" i="2"/>
  <c r="W345" i="2"/>
  <c r="V355" i="2"/>
  <c r="W355" i="2"/>
  <c r="V346" i="2"/>
  <c r="W346" i="2"/>
  <c r="V344" i="2"/>
  <c r="W344" i="2"/>
  <c r="V348" i="2"/>
  <c r="W348" i="2"/>
  <c r="V347" i="2"/>
  <c r="W347" i="2"/>
  <c r="V351" i="2"/>
  <c r="W351" i="2"/>
  <c r="V353" i="2"/>
  <c r="W353" i="2"/>
  <c r="V128" i="2"/>
  <c r="W128" i="2"/>
  <c r="V127" i="2"/>
  <c r="W127" i="2"/>
  <c r="V101" i="2"/>
  <c r="W101" i="2"/>
  <c r="V535" i="2"/>
  <c r="W535" i="2"/>
  <c r="W538" i="2"/>
  <c r="V47" i="2"/>
  <c r="W47" i="2"/>
  <c r="W82" i="2"/>
  <c r="V82" i="2"/>
  <c r="W59" i="2"/>
  <c r="V59" i="2"/>
  <c r="V55" i="2"/>
  <c r="W55" i="2"/>
  <c r="V51" i="2"/>
  <c r="W51" i="2"/>
  <c r="V41" i="2"/>
  <c r="W4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tc={68402741-5EB4-419B-87AB-F52417C351AF}</author>
    <author>tc={932429E9-7B42-4765-A72A-C60812C27C5F}</author>
    <author>tc={39960401-5DA9-453F-A6E2-F44D397B3036}</author>
    <author>tc={8EF7F4A9-D51D-4CF8-B185-58DF25905C4A}</author>
    <author>tc={0E6BF82A-6CCD-4ED4-AD60-44EDAEFE68A1}</author>
  </authors>
  <commentList>
    <comment ref="J28" authorId="0" shapeId="0" xr:uid="{68402741-5EB4-419B-87AB-F52417C351AF}">
      <text>
        <t>[Comentario encadenado]
Su versión de Excel le permite leer este comentario encadenado; sin embargo, las ediciones que se apliquen se quitarán si el archivo se abre en una versión más reciente de Excel. Más información: https://go.microsoft.com/fwlink/?linkid=870924
Comentario:
    Conductores</t>
      </text>
    </comment>
    <comment ref="J29" authorId="1" shapeId="0" xr:uid="{932429E9-7B42-4765-A72A-C60812C27C5F}">
      <text>
        <t>[Comentario encadenado]
Su versión de Excel le permite leer este comentario encadenado; sin embargo, las ediciones que se apliquen se quitarán si el archivo se abre en una versión más reciente de Excel. Más información: https://go.microsoft.com/fwlink/?linkid=870924
Comentario:
    Agroquímicos</t>
      </text>
    </comment>
    <comment ref="J30" authorId="2" shapeId="0" xr:uid="{39960401-5DA9-453F-A6E2-F44D397B3036}">
      <text>
        <t>[Comentario encadenado]
Su versión de Excel le permite leer este comentario encadenado; sin embargo, las ediciones que se apliquen se quitarán si el archivo se abre en una versión más reciente de Excel. Más información: https://go.microsoft.com/fwlink/?linkid=870924
Comentario:
    Almacén y mantenimiento</t>
      </text>
    </comment>
    <comment ref="J31" authorId="3" shapeId="0" xr:uid="{8EF7F4A9-D51D-4CF8-B185-58DF25905C4A}">
      <text>
        <t>[Comentario encadenado]
Su versión de Excel le permite leer este comentario encadenado; sin embargo, las ediciones que se apliquen se quitarán si el archivo se abre en una versión más reciente de Excel. Más información: https://go.microsoft.com/fwlink/?linkid=870924
Comentario:
    Documental</t>
      </text>
    </comment>
    <comment ref="J32" authorId="4" shapeId="0" xr:uid="{0E6BF82A-6CCD-4ED4-AD60-44EDAEFE68A1}">
      <text>
        <t>[Comentario encadenado]
Su versión de Excel le permite leer este comentario encadenado; sin embargo, las ediciones que se apliquen se quitarán si el archivo se abre en una versión más reciente de Excel. Más información: https://go.microsoft.com/fwlink/?linkid=870924
Comentario:
    Agroquímicos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tc={511FFA82-8688-4740-B4ED-C08FEB828DC7}</author>
    <author>tc={92A5BF32-1601-4B1E-91AC-CEB9E075888D}</author>
  </authors>
  <commentList>
    <comment ref="J138" authorId="0" shapeId="0" xr:uid="{511FFA82-8688-4740-B4ED-C08FEB828DC7}">
      <text>
        <t>[Comentario encadenado]
Su versión de Excel le permite leer este comentario encadenado; sin embargo, las ediciones que se apliquen se quitarán si el archivo se abre en una versión más reciente de Excel. Más información: https://go.microsoft.com/fwlink/?linkid=870924
Comentario:
    Movilización de cajas entre los niveles de la estantería y el area de oficinas en Bodega Álamos.</t>
      </text>
    </comment>
    <comment ref="AB569" authorId="1" shapeId="0" xr:uid="{92A5BF32-1601-4B1E-91AC-CEB9E075888D}">
      <text>
        <t>[Comentario encadenado]
Su versión de Excel le permite leer este comentario encadenado; sin embargo, las ediciones que se apliquen se quitarán si el archivo se abre en una versión más reciente de Excel. Más información: https://go.microsoft.com/fwlink/?linkid=870924
Comentario:
    Plan de trabajo y capacitación</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<sst xmlns="http://schemas.openxmlformats.org/spreadsheetml/2006/main" count="12494" uniqueCount="937">
  <si>
    <t>MATRIZ DE IDENTIFICACIÓN DE PELIGROS, VALORACIÓN DEL RIESGO  Y DETERMINACIÓN DE CONTROLES</t>
  </si>
  <si>
    <t>Cantidad funcionarios directos</t>
  </si>
  <si>
    <t>Cantidad Contratistas</t>
  </si>
  <si>
    <t>Cantidad total de colaboradores</t>
  </si>
  <si>
    <t>Nivel de riesgo</t>
  </si>
  <si>
    <t>I, III,V</t>
  </si>
  <si>
    <t>ARL</t>
  </si>
  <si>
    <t>Positiva</t>
  </si>
  <si>
    <t>Responsable SG-SST</t>
  </si>
  <si>
    <t>Rosa Helena Hernández Cortes</t>
  </si>
  <si>
    <t>Elaborada por:</t>
  </si>
  <si>
    <t>Ana Oliva Echeverría Rodriguez - John Peña</t>
  </si>
  <si>
    <t>Cargo:</t>
  </si>
  <si>
    <t>Asesor ARL positiva -  Profesional especializado</t>
  </si>
  <si>
    <t>Fecha de elaboración:</t>
  </si>
  <si>
    <t>30 de abril de 2021</t>
  </si>
  <si>
    <t>Revisada por:</t>
  </si>
  <si>
    <t>Actualizada por:</t>
  </si>
  <si>
    <t>Belkys Jaimes Rojas - Asesor ARL Positiva
Licencia en SST 071 del 15/01/2026</t>
  </si>
  <si>
    <t>Fecha de actualización:</t>
  </si>
  <si>
    <t>PROCESO SIG</t>
  </si>
  <si>
    <t>SEDE - LUGAR</t>
  </si>
  <si>
    <t>DEPENDENCIA</t>
  </si>
  <si>
    <t xml:space="preserve">GRUPO </t>
  </si>
  <si>
    <t>PROCESO</t>
  </si>
  <si>
    <t>RUTINARIO</t>
  </si>
  <si>
    <t>IDENTIFICACIÓN DEL PELIGRO SEGÚN GTC - 45</t>
  </si>
  <si>
    <t>CONTROL EN EL MEDIO</t>
  </si>
  <si>
    <t>EFECTOS POSIBLES</t>
  </si>
  <si>
    <t>CONTROL EN EL INDIVIDUO</t>
  </si>
  <si>
    <t>PROBABILIDAD</t>
  </si>
  <si>
    <t>CONSECUENCIAS</t>
  </si>
  <si>
    <t>CONTROLES ADMINISTRATIVOS</t>
  </si>
  <si>
    <t>EPP</t>
  </si>
  <si>
    <t>ACTOR VIAL</t>
  </si>
  <si>
    <t>DEPENDENCIAS</t>
  </si>
  <si>
    <t>Procesos Misionales</t>
  </si>
  <si>
    <t>Oficina Principal</t>
  </si>
  <si>
    <t>Dirección</t>
  </si>
  <si>
    <t>Oficina Asesora de Planeación</t>
  </si>
  <si>
    <t>SI</t>
  </si>
  <si>
    <t>Biológico - Virus</t>
  </si>
  <si>
    <t>Subprograma de Orden y Aseo
Plan de Trabajo y Capacitación Anual
Instructivo Cumplimiento Contratistas</t>
  </si>
  <si>
    <t>Sin lesión aparente</t>
  </si>
  <si>
    <t>Protección para la cabeza</t>
  </si>
  <si>
    <t>Alta</t>
  </si>
  <si>
    <t>Ligeramente dañino</t>
  </si>
  <si>
    <t>Subprograma de orden y aseo
Plan de trabajo y capacitación anual
Instructivo cumplimiento contratistas</t>
  </si>
  <si>
    <t>Peatón</t>
  </si>
  <si>
    <t>Todos los procesos</t>
  </si>
  <si>
    <t>Todas las dependencias</t>
  </si>
  <si>
    <t>Procesos de Apoyo</t>
  </si>
  <si>
    <t>Bodega Álamos</t>
  </si>
  <si>
    <t>Despacho</t>
  </si>
  <si>
    <t>NO</t>
  </si>
  <si>
    <t>Biológico - Bacterias</t>
  </si>
  <si>
    <t>Programa de Medicina Preventiva y del Trabajo
Instructivo Cumplimiento Contratistas
Procedimiento Trabajo Seguro en Comisión
Plan de Trabajo y Capacitación Anual</t>
  </si>
  <si>
    <t>Amputaciones, enucleaciones</t>
  </si>
  <si>
    <t>Protección visual</t>
  </si>
  <si>
    <t>Media</t>
  </si>
  <si>
    <t>Dañino</t>
  </si>
  <si>
    <t>Subprograma de Desordenes Musculo Esqueléticos
Procedimiento Realización de Exámenes Médico Ocupacionales
Plan de Trabajo y Capacitación Anual
Procedimiento de Trabajo Seguro en Comisión
Instructivo Cumplimiento Contratistas</t>
  </si>
  <si>
    <t>Pasajero</t>
  </si>
  <si>
    <t>Proceso estratégico - Direccionamiento, planeación e innovación</t>
  </si>
  <si>
    <t>Dirección - Despacho</t>
  </si>
  <si>
    <t>Procesos de Evaluación</t>
  </si>
  <si>
    <t>Todo el Territorio Nacional</t>
  </si>
  <si>
    <t xml:space="preserve">OAJ - Oficina Asesora Jurídica </t>
  </si>
  <si>
    <t>Defensa Jurídica</t>
  </si>
  <si>
    <t>Biológico - Hongos</t>
  </si>
  <si>
    <t>Programa de Vigilancia Epidemiológica de Factores de Riesgo Psicosocial
Plan de Trabajo y Capacitación Anual
Instructivo Cumplimiento Contratistas</t>
  </si>
  <si>
    <t>Asfixia, estrangulación, ahogamiento</t>
  </si>
  <si>
    <t>Protección facial</t>
  </si>
  <si>
    <t>Baja</t>
  </si>
  <si>
    <t>Extremadamente dañino</t>
  </si>
  <si>
    <t>Conductor</t>
  </si>
  <si>
    <t>Proceso estratégico - Direccionamiento tecnológico</t>
  </si>
  <si>
    <t>Dirección - Grupo de Comunicaciones</t>
  </si>
  <si>
    <t>Procesos Estratégicos</t>
  </si>
  <si>
    <t>Casa</t>
  </si>
  <si>
    <t>Oficina de Control Interno</t>
  </si>
  <si>
    <t>Actuaciones Sancionatorias Ambientales</t>
  </si>
  <si>
    <t>Biológico - Rickettsias</t>
  </si>
  <si>
    <t>Subprograma de Desordenes Musculo Esqueléticos
Procedimiento Realización de Exámenes Médico Ocupacionales
Plan de Trabajo y Capacitación Anual
Instructivo Cumplimiento Contratistas</t>
  </si>
  <si>
    <t>Quemadura calórica</t>
  </si>
  <si>
    <t>Protección auditiva</t>
  </si>
  <si>
    <t>Ciclista</t>
  </si>
  <si>
    <t>Proceso estratégico - Instrumentos y regionalización</t>
  </si>
  <si>
    <t>OAP - Despacho</t>
  </si>
  <si>
    <t>Todos los Procesos</t>
  </si>
  <si>
    <t>Oficina de Tecnologías de la Información</t>
  </si>
  <si>
    <t>Cobro Coactivo</t>
  </si>
  <si>
    <t>Biológico - Parásitos</t>
  </si>
  <si>
    <t>Subprograma de Riesgo Biológico
Plan de Trabajo y Capacitación Anual
Instructivo Cumplimiento Contratistas</t>
  </si>
  <si>
    <t>Quemadura química</t>
  </si>
  <si>
    <t>Protección respiratoria</t>
  </si>
  <si>
    <t>Subprograma de Riesgo Biológico
Subprograma de higiene (Mediciones Higiénicas)
Plan de Trabajo y Capacitación Anual
Instructivo Cumplimiento Contratistas</t>
  </si>
  <si>
    <t>Motociclista</t>
  </si>
  <si>
    <t>Proceso estratégico - Gestión de Comunicaciones</t>
  </si>
  <si>
    <t>OAP - Grupo de Instrumentos de Planeación Institucional</t>
  </si>
  <si>
    <t>Oficina de Control Disciplinario Interno</t>
  </si>
  <si>
    <t>Conceptos Jurídicos</t>
  </si>
  <si>
    <t>Biológico - Picaduras</t>
  </si>
  <si>
    <t>Manual de Autoprotección y Seguridad de Riesgo Público
Plan de Trabajo y Capacitación Anual
Procedimiento de Trabajo Seguro en Comisión
Instructivo Cumplimiento Contratistas</t>
  </si>
  <si>
    <t>Contusión cerebral</t>
  </si>
  <si>
    <t>Protección corporal</t>
  </si>
  <si>
    <t>Programa de Prevención de Riesgo Público
Plan de Trabajo y Capacitación Anual
Procedimiento de Trabajo Seguro en Comisión
Instructivo Cumplimiento Contratistas</t>
  </si>
  <si>
    <t>Todos los actores viales.</t>
  </si>
  <si>
    <t>Proceso estratégico - Participación ciudadana</t>
  </si>
  <si>
    <t>SELA- Subdirección de Evaluación de Licencias Ambientales</t>
  </si>
  <si>
    <t>Biológico - Mordeduras</t>
  </si>
  <si>
    <t>Procedimiento Trabajo Seguro en Comisiones
Plan de Trabajo y Capacitación Anual
Instructivo Cumplimiento Contratistas</t>
  </si>
  <si>
    <t>Enfermedad infecciosa o contagiosa</t>
  </si>
  <si>
    <t xml:space="preserve">Protección manos
</t>
  </si>
  <si>
    <t>Subprograma de Prevención de Lesiones Deportivas
Instructivo Cumplimiento Contratistas
Manual Guía de Criterios en Seguridad, Salud y Ambiente para la Selección y Evaluación de Contratistas y Proveedores</t>
  </si>
  <si>
    <t>Protección manual</t>
  </si>
  <si>
    <t>No aplica</t>
  </si>
  <si>
    <t>Proceso misional - Evaluación de licenciamiento ambiental</t>
  </si>
  <si>
    <t>SSLA - Subdirección de Seguimiento de Licencias Ambientales</t>
  </si>
  <si>
    <t>Energía, Presas, Represas, Trasvases y Embalses</t>
  </si>
  <si>
    <t>Biológico - Fluidos o excrementos</t>
  </si>
  <si>
    <t>Contusión, machucón, magullamiento</t>
  </si>
  <si>
    <t>Protección para pies</t>
  </si>
  <si>
    <t>Procedimiento de Trabajo Seguro en Comisiones
Plan de Trabajo y Capacitaciones Anual
Instructivo Cumplimiento Contratistas</t>
  </si>
  <si>
    <t xml:space="preserve">Protección para pies
</t>
  </si>
  <si>
    <t>Proceso misional - Seguimiento de licenciamiento ambiental</t>
  </si>
  <si>
    <t>OAJ – Despacho</t>
  </si>
  <si>
    <t>SIPTA - Subdirección de Instrumentos, Permisos y Trámites Ambientales</t>
  </si>
  <si>
    <t>Evaluación de Agroquímicos y Proyectos Especiales</t>
  </si>
  <si>
    <t>Físico - Ruido (Impacto, Intermitente, Continuo)</t>
  </si>
  <si>
    <t>Cortada, laceración, pinchazo</t>
  </si>
  <si>
    <t>Protección para caídas</t>
  </si>
  <si>
    <t>Plan de Prevención, Preparación y Respuesta ante Emergencias
Subprograma de Inspecciones
Instructivo Cumplimiento Contratistas</t>
  </si>
  <si>
    <t>Proceso misional - Evaluación de permisos y trámites ambientales</t>
  </si>
  <si>
    <t>OAJ - G. Defensa Jurídica</t>
  </si>
  <si>
    <t>SMPCA - Subdirección de Mecanismos de Participación Ciudadana Ambiental</t>
  </si>
  <si>
    <t>Infraestructura</t>
  </si>
  <si>
    <t>Físico Iluminación (Luz Visible Por Exceso O Deficiencia)</t>
  </si>
  <si>
    <t>Plan Estratégico de Seguridad Vial
Plan de Trabajo y Capacitación Anual
Instructivo Cumplimiento Contratistas
Procedimiento Trabajo Seguro en Comisión
Plan de Prevención, Preparación y Respuesta ante Emergencias</t>
  </si>
  <si>
    <t>Dermatitis, erupción, inflamación piel o tejido subcutáneo</t>
  </si>
  <si>
    <t>Ninguno</t>
  </si>
  <si>
    <t>Plan Estratégico de Seguridad Vial
Plan de Trabajo y Capacitación Anual
Instructivo Cumplimiento Contratistas</t>
  </si>
  <si>
    <t>Proceso misional - Seguimiento de permisos y trámites ambientales</t>
  </si>
  <si>
    <t>OAJ - G. Actuaciones Sancionatorias Ambientales</t>
  </si>
  <si>
    <t>SAF - Subdirección Administrativa y Financiera</t>
  </si>
  <si>
    <t>Minería</t>
  </si>
  <si>
    <t>Físico - Vibración (Cuerpo entero, segmentaria)</t>
  </si>
  <si>
    <t>Plan de Prevención, Preparación y Respuesta ante Emergencias
Plan de Trabajo y Capacitación Anual
Subprograma de Inspecciones
Instructivo Cumplimiento Contratistas</t>
  </si>
  <si>
    <t>Luxación, esguince</t>
  </si>
  <si>
    <t>Protección para ojos</t>
  </si>
  <si>
    <t>Plan Estratégico de Seguridad Vial
Plan de Trabajo y Capacitación Anual
Instructivo Cumplimiento Contratistas
Procedimiento de Trabajo Seguro en Comisión</t>
  </si>
  <si>
    <t>Proceso misional - Actuaciones sancionatorias</t>
  </si>
  <si>
    <t>OAJ – G. Cobro Coactivo</t>
  </si>
  <si>
    <t>Todas las Dependencias</t>
  </si>
  <si>
    <t>Hidrocarburos</t>
  </si>
  <si>
    <t>Físico - Temperatura Extremas (Calor o Frio)</t>
  </si>
  <si>
    <t>Choque eléctrico, electrocución</t>
  </si>
  <si>
    <t>Protección corporal 
Protección para ojos 
Protección manos</t>
  </si>
  <si>
    <t>Subprograma de Inspecciones
Subprograma de Orden y Aseo
Plan de Trabajo y Capacitación Anual
Procedimiento Mantenimiento de Bienes Muebles e Inmuebles
Instructivo Cumplimiento Contratistas</t>
  </si>
  <si>
    <t>Protección corporal Protección para ojos Protección manual</t>
  </si>
  <si>
    <t>Procesos de apoyo - Gestión del Talento Humano</t>
  </si>
  <si>
    <t>OAJ – G. de Conceptos Jurídicos</t>
  </si>
  <si>
    <t>Físico - Presión Atmosférica (Normal o Ajustada)</t>
  </si>
  <si>
    <t>Procedimiento Realización de Exámenes Médico Ocupacionales
Programa de Medicina Preventiva y del Trabajo
Plan de Trabajo y Capacitación Anual 
Subprograma de Inspecciones
Procedimiento Mantenimiento de Bienes Muebles e Inmuebles</t>
  </si>
  <si>
    <t>Disconfort térmico</t>
  </si>
  <si>
    <t>Procedimiento Realización de Exámenes Médico Ocupacionales
Procedimiento de Trabajo Seguro en Comisión
Plan de Trabajo y Capacitación Anual
Instructivo Cumplimiento Contratistas</t>
  </si>
  <si>
    <t>Protección coporal Protección para ojos Protección manual</t>
  </si>
  <si>
    <t>Procesos de apoyo - Disciplinarios</t>
  </si>
  <si>
    <t>Valoración y Manejo de Impactos en Trámites de Evaluación</t>
  </si>
  <si>
    <t>Físico - Radiaciones Ionizantes (Rayos X, Gama, Beta, Alfa)</t>
  </si>
  <si>
    <t>Procedimiento Mantenimiento de Bienes Muebles e Inmuebles</t>
  </si>
  <si>
    <t>Fractura</t>
  </si>
  <si>
    <t>Protección para la cabeza 
protección corporal</t>
  </si>
  <si>
    <t>Protección para la cabeza Protección corporal</t>
  </si>
  <si>
    <t>Procesos de apoyo - Gestión Financiera</t>
  </si>
  <si>
    <t>OTI – Grupo de Asuntos Geoespaciales</t>
  </si>
  <si>
    <t>Físico - Radiaciones No Ionizantes (Láser, Ultravioleta, Infrarroja, Radiofrecuencia, Microondas)</t>
  </si>
  <si>
    <t>Congelación, lesión cutánea por frío y otros efectos por la exposición a bajas temperaturas</t>
  </si>
  <si>
    <t>Protección respiratoria 
Protección corporal 
Protección manos</t>
  </si>
  <si>
    <t>Subprograma de Desordenes Musculo Esqueléticos
Instructivo Cumplimiento Contratistas</t>
  </si>
  <si>
    <t>Protección respiratoria Protección corporal Protección manual</t>
  </si>
  <si>
    <t>Procesos de apoyo - Gestión Contractual</t>
  </si>
  <si>
    <t>OTI – Grupo de sistemas de Información</t>
  </si>
  <si>
    <t>Medio Magdalena, Cauca – Catatumbo</t>
  </si>
  <si>
    <t>Químico - Polvos orgánicos, Inorgánicos</t>
  </si>
  <si>
    <t>Plan de Trabajo y Capacitación Anual
Procedimiento de Trabajo Seguro en Comisión
Instructivo Cumplimiento Contratistas</t>
  </si>
  <si>
    <t>Pérdida de la audición o deterioro</t>
  </si>
  <si>
    <t>Protección respiratoria 
Protección corporal</t>
  </si>
  <si>
    <t>Subprograma de inspecciones 
Subprograma de Orden y Aseo
Plan de Trabajo y Capacitación Anual
Programa de Mantenimiento Preventivo y Correctivo
Instructivo Cumplimiento Contratistas</t>
  </si>
  <si>
    <t xml:space="preserve">Protección respiratoria Protección corporal </t>
  </si>
  <si>
    <t>Procesos de apoyo - Gestión Administrativa</t>
  </si>
  <si>
    <t>OTI – Grupo de Infraestructura Tecnológica</t>
  </si>
  <si>
    <t>Norte Orinoquía</t>
  </si>
  <si>
    <t>Químico - Fibras</t>
  </si>
  <si>
    <t>Procedimiento Realización de Exámenes Médico Ocupacionales
Procedimiento de Trabajo Seguro en Comisiones
Plan de Trabajo y Capacitación Anual
Instructivo Cumplimiento Contratistas</t>
  </si>
  <si>
    <t>Intoxicación</t>
  </si>
  <si>
    <t>Protección para pies 
Protección manos</t>
  </si>
  <si>
    <t>Manual Guía de Criterios en Seguridad, Salud y Ambiente para la Selección y Evaluación de Contratistas y Proveedores</t>
  </si>
  <si>
    <t>Protección respiratoria Protección manual</t>
  </si>
  <si>
    <t>Procesos de apoyo - Gestión Documental</t>
  </si>
  <si>
    <t>OTI – Grupo de Arquitectura y Negocio TI</t>
  </si>
  <si>
    <t>Alto Magdalena – Cauca</t>
  </si>
  <si>
    <t>Químico - Líquidos (Nieblas y Rocíos)</t>
  </si>
  <si>
    <t>Hernia, ruptura</t>
  </si>
  <si>
    <t>Protección para la cabeza 
Protección corporal 
Protección para los pies</t>
  </si>
  <si>
    <t>Plan de Trabajo y Capacitación Anual
Instructivo Cumplimiento Contratistas
Manual Guía de Criterios en Seguridad, Salud y Ambiente para la Selección y Evaluación de Contratistas y Proveedores</t>
  </si>
  <si>
    <t>Protección para pies  Protección manual</t>
  </si>
  <si>
    <t>Procesos de apoyo - Jurídica</t>
  </si>
  <si>
    <t>SELA – Despacho</t>
  </si>
  <si>
    <t>Caribe – Pacífico</t>
  </si>
  <si>
    <t>Químico - Gases y Vapores</t>
  </si>
  <si>
    <t>Inflamación o irritación de los músculos, articulaciones o tendones</t>
  </si>
  <si>
    <t>Protección para pies 
Protección manual 
Protección para la cabeza</t>
  </si>
  <si>
    <t>Procedimiento de Trabajo Seguro en Comisión
Subprograma de Riesgo Biológico
Plan de Trabajo y Capacitación Anual
Instructivo Cumplimiento Contratistas</t>
  </si>
  <si>
    <t xml:space="preserve">Protección corporal
Protección para pies </t>
  </si>
  <si>
    <t>Procesos de apoyo - Atención al ciudadano</t>
  </si>
  <si>
    <t>De Seguimiento Agroquímicos y Proyectos Especiales</t>
  </si>
  <si>
    <t>Químico - Humos metálicos, No metálicos</t>
  </si>
  <si>
    <t>Envenenamiento</t>
  </si>
  <si>
    <t>Protección respiratoria 
Protección visual</t>
  </si>
  <si>
    <t xml:space="preserve">
Subprograma de Riesgo Biológico
Plan de Trabajo y Capacitación Anual
Instructivo Cumplimiento Contratistas</t>
  </si>
  <si>
    <t>Chaleco reflectivo
Guantes 
Botas</t>
  </si>
  <si>
    <t>Proceso de evaluación - control,  evaluación y mejora</t>
  </si>
  <si>
    <t>SELA - G. Evaluación de Agroquímicos y Proyectos Especiales</t>
  </si>
  <si>
    <t>Valoración y Manejo de Impactos en Procesos de Seguimiento</t>
  </si>
  <si>
    <t>Químico - Material particulado</t>
  </si>
  <si>
    <t>Subprograma de Inspecciones 
Procedimiento Realización de Exámenes Médico Ocupacionales
Plan de Trabajo y Capacitación Anual
Instructivo Cumplimiento Contratistas</t>
  </si>
  <si>
    <t>Neumocomiosis</t>
  </si>
  <si>
    <t>Protección manos
Protección corporal</t>
  </si>
  <si>
    <t>Subprograma de Inspecciones
Procedimiento Realización de Exámenes Médico Ocupacionales
Plan de Trabajo y Capacitación Anual
Instructivo Cumplimiento Contratistas
Procedimiento Mantenimiento de Bienes Muebles e Inmuebles
Subprograma de Higiene (Mediciones Higiénicas)</t>
  </si>
  <si>
    <t>SELA - G. Infraestructura</t>
  </si>
  <si>
    <t>Psicosocial - Gestión Organizacional (Estilo de Mando, Pago, Contratación, Participación, Inducción y Capacitación, Bienestar Social, Evaluación del Desempeño, Manejo de Cambios).</t>
  </si>
  <si>
    <t xml:space="preserve">Subprograma de Inspecciones 
Procedimiento Realización de Exámenes Médico Ocupacionales
Plan de Trabajo y Capacitación Anual
Instructivo Cumplimiento Contratistas
Procedimiento Mantenimiento de Bienes Muebles E Inmuebles
</t>
  </si>
  <si>
    <t>Estrés térmico, discofort, dolor de cabeza, mareo, irritaciones o lesiones en la piel, insolación, golpe de calor, quemaduras, calambres, perdida del apetito</t>
  </si>
  <si>
    <t>Protección respiratoria 
Protección visual 
Protección manos
protección corporal</t>
  </si>
  <si>
    <t>Subprograma de Prevención de Riesgo Químico
Procedimiento Realización de Exámenes Médico Ocupacionales
Plan de Trabajo y Capacitación Anual
Instructivo Cumplimiento Contratistas</t>
  </si>
  <si>
    <t>SELA - G. Minería</t>
  </si>
  <si>
    <t>Instrumentos</t>
  </si>
  <si>
    <t>Psicosocial - Características de la Organización del Trabajo (Comunicación, Tecnología, Organización del Trabajo, Demandas Cualitativas y Cuantitativas de la Labor).</t>
  </si>
  <si>
    <t>Procedimiento Realización de Exámenes Médico Ocupacionales
Plan de Trabajo y Capacitación Anual
Instructivo Cumplimiento Contratistas
Procedimiento de Trabajo Seguro en Comisión</t>
  </si>
  <si>
    <t>Raspaduras, abrasiones</t>
  </si>
  <si>
    <t>Protección corporal 
Protección para pies</t>
  </si>
  <si>
    <t>Regionalización y Centro de Monitoreo.</t>
  </si>
  <si>
    <t>Psicosocial - Características del grupo social de trabajo (Relaciones, Cohesión, Calidad de Interacciones, Trabajo en equipo).</t>
  </si>
  <si>
    <t>Distensiones musculares, desgarros</t>
  </si>
  <si>
    <t>Evaluación médica previo actividad deportiva</t>
  </si>
  <si>
    <t>Subprograma de Inspecciones
Subprograma de Orden y Aseo
Procedimiento Realización de Exámenes Médico Ocupacionales
Plan de Trabajo y Capacitación Anual
Instructivo Cumplimiento Contratistas</t>
  </si>
  <si>
    <t>SELA – G. Valoración y manejo de impactos en trámites de evaluación</t>
  </si>
  <si>
    <t>Permisos y Trámites Ambientales</t>
  </si>
  <si>
    <t>Psicosocial - Condiciones de la tarea (Carga mental, contenido de la tarea, Demandas emocionales, Sistemas de control, Definición de roles, Monotonía, Etc.).</t>
  </si>
  <si>
    <t>Procedimiento Trabajo Seguro en Comisiones 
Subprograma de Riesgo Biológico 
Plan de Trabajo y Capacitación Anual 
Instructivo Cumplimiento Contratistas</t>
  </si>
  <si>
    <t>Lesiones múltiples</t>
  </si>
  <si>
    <t xml:space="preserve">Seguimiento a condiciones de salud, medidas deportivas.						</t>
  </si>
  <si>
    <t>Subprograma de Prevención de Riesgo Químico
Plan de Trabajo y Capacitación Anual
Instructivo Cumplimiento Contratistas</t>
  </si>
  <si>
    <t>SSLA – Despacho</t>
  </si>
  <si>
    <t>Certificaciones y Vistos Buenos</t>
  </si>
  <si>
    <t>Psicosocial - Interfase Persona – Tarea (Conocimientos, Habilidades en relación con la demanda de la Tarea, Iniciativa, Autonomía y Reconocimiento, Identificación de la persona con la tarea y la organización).</t>
  </si>
  <si>
    <t>Subprograma de Inspecciones 
Procedimiento Realización de Exámenes Médico Ocupacionales
Plan de Trabajo y Capacitación Anual
Instructivo Cumplimiento Contratistas
Procedimiento Mantenimiento de Bienes Muebles e Inmuebles
Mediciones Higienicas</t>
  </si>
  <si>
    <t>Alergias, problemas respiratorios</t>
  </si>
  <si>
    <t>Protección corporal: chaleco reflectivo
Protección manos
Protección pies</t>
  </si>
  <si>
    <t>Procedimiento de Trabajo Seguro en Comisión
Plan de Trabajo y Capacitación Anual
Instructivo Cumplimiento Contratistas</t>
  </si>
  <si>
    <t>SSLA - G. Medio Magdalena</t>
  </si>
  <si>
    <t>Participación Ciudadana</t>
  </si>
  <si>
    <t>Psicosocial- Jornada de Trabajo (Pausas, Trabajo nocturno, Rotación, Horas extras, Descansos)</t>
  </si>
  <si>
    <t>Instructivo de Análisis de Trabajo Seguro de Actividades Críticas / ATS
Plan de Trabajo y Capacitación Anual
Instructivo Cumplimiento Contratistas</t>
  </si>
  <si>
    <t>Trauma craneoencefálico</t>
  </si>
  <si>
    <t>Protección cabeza
Protección visual
Protección respiratoria
Protección auditiva
Protección manos
Protección corporal (incluye repelente y protector solar)
Protección pies</t>
  </si>
  <si>
    <t>Subprograma De Riesgo Biológico
Subprograma de Higiene (Mediciones Higiénicas)
Plan de Trabajo y Capacitación Anual
Instructivo Cumplimiento Contratistas</t>
  </si>
  <si>
    <t>SSLA - G. de Norte Orinoquía - Catatumbo</t>
  </si>
  <si>
    <t>Atención al Ciudadano</t>
  </si>
  <si>
    <t>Biomecánico - Postura (Prolongada Mantenida, Forzada, Antigravitacional)</t>
  </si>
  <si>
    <t>Cuerpo extraño en ojos</t>
  </si>
  <si>
    <t>Protección respiratoria
Protección manos
Protección corporal (bata)
Protección pies</t>
  </si>
  <si>
    <t>SSLA - G. de Sur Orinoquía – Amazonas</t>
  </si>
  <si>
    <t>Gestión de Solicitudes y Peticiones</t>
  </si>
  <si>
    <t>Biomecánico - Esfuerzo</t>
  </si>
  <si>
    <t>Alteraciones visuales</t>
  </si>
  <si>
    <t>Protección cabeza
Protección visual
Protección respiratoria
Protección manos
Protección corporal
Protección pies</t>
  </si>
  <si>
    <t xml:space="preserve">Programa de Medicina Preventiva y del Trabajo
Instructivo Cumplimiento Contratistas </t>
  </si>
  <si>
    <t>SSLA - G. Alto Magdalena</t>
  </si>
  <si>
    <t>Biomecánico - Movimiento Repetitivo</t>
  </si>
  <si>
    <t>Subprograma de Riesgo Biológico
Inspecciones
Plan de Trabajo y Capacitación Anual
Instructivo Cumplimiento Contratistas</t>
  </si>
  <si>
    <t>Fatiga visual</t>
  </si>
  <si>
    <t>Protección cabeza
Protección visual
Protección corporal (incluye repelente y protector solar)</t>
  </si>
  <si>
    <t>Plan Estratégico de Seguridad Vial
Procedimiento Trabajo Seguro en Comisión
Plan de Trabajo y Capacitación Anual
Instructivo Cumplimiento Contratistas</t>
  </si>
  <si>
    <t>SSLA - G. Caribe</t>
  </si>
  <si>
    <t>Gestión Contractual</t>
  </si>
  <si>
    <t>Biomecánico - Manipulación manual de cargas</t>
  </si>
  <si>
    <t xml:space="preserve">	
Plan Estratégico de Seguridad Vial
Procedimiento Trabajo Seguro en Comisión
Plan de Trabajo y Capacitación Anual
Instructivo Cumplimiento Contratistas</t>
  </si>
  <si>
    <t>Cefalea</t>
  </si>
  <si>
    <t>Subprograma de Prevención de Riesgo Químico
Plan de Trabajo y Capacitación Anual
Procedimiento de Trabajo Seguro en Comisión
Instructivo Cumplimiento Contratistas</t>
  </si>
  <si>
    <t>SSLA – G. Pacifico – Rio Cauca</t>
  </si>
  <si>
    <t>Gestión Administrativa</t>
  </si>
  <si>
    <t>Condiciones de Seguridad- Mecánico (elementos o partes de máquinas, Herramientas, Equipos, Piezas a trabajar, Materiales proyectados sólidos o Fluidos)</t>
  </si>
  <si>
    <t>Deshidratación</t>
  </si>
  <si>
    <t>Subprograma de Riesgo Biológico
Subprograma de Inspecciones
Plan de Trabajo y Capacitación Anual
Instructivo Cumplimiento Contratistas</t>
  </si>
  <si>
    <t>SSLA - G. de Seguimiento Agroquímicos y Proyectos Especiales</t>
  </si>
  <si>
    <t>Gestión Documental</t>
  </si>
  <si>
    <t>Condiciones de Seguridad - Eléctrico (Alta y Baja Tensión, Estática)</t>
  </si>
  <si>
    <t>Desordenes musculoesqueléticos</t>
  </si>
  <si>
    <t>Procedimiento Realización de Exámenes Médico Ocupacionales
Programa de Medicina Preventiva y del Trabajo
Plan de Trabajo y Capacitación Anual
Instructivo Cumplimiento Contratistas</t>
  </si>
  <si>
    <t>SSLA – G. Valoración y manejo de impactos en procesos de seguimiento</t>
  </si>
  <si>
    <t>Gestión Humana</t>
  </si>
  <si>
    <t>Condiciones de Seguridad - Locativo (Sistemas y medios de almacenamiento), Superficies de trabajo (irregulares, deslizantes,  con diferencia del nivel), Condiciones de orden y aseo, (Caídas de objeto)</t>
  </si>
  <si>
    <t>Plan Estratégico de Seguridad Vial
Plan de Trabajo y Capacitación Anual
Manual Guía de Criterios en Seguridad, Salud y Ambiente para la Selección y Evaluación de Contratistas y Proveedores</t>
  </si>
  <si>
    <t>SIPTA – Despacho</t>
  </si>
  <si>
    <t>Gestión Financiera y Presupuestal</t>
  </si>
  <si>
    <t>Condiciones de Seguridad - Tecnológico (Explosión, fuga, derrame, incendio)</t>
  </si>
  <si>
    <t>Hipotermia</t>
  </si>
  <si>
    <t>Subprograma de Desordenes Musculo Esqueléticos
Procedimiento Realización de Exámenes Médico Ocupacionales
Plan de Trabajo y Capacitación Anual
Subprograma de Inspecciones</t>
  </si>
  <si>
    <t>SIPTA - G. Instrumentos.</t>
  </si>
  <si>
    <t>Gestión de Notificaciones</t>
  </si>
  <si>
    <t>Condiciones de seguridad - Accidentes de tránsito</t>
  </si>
  <si>
    <t>Reacción alérgica</t>
  </si>
  <si>
    <t>Subprograma de Inspecciones
Subprograma de Orden y Aseo
Plan de Trabajo y Capacitación Anual</t>
  </si>
  <si>
    <t>SIPTA – G. Regionalización y centro de monitoreo.</t>
  </si>
  <si>
    <t>Condiciones de seguridad - Públicos (robos, atracos, asaltos, atentados, de orden público, etc.)</t>
  </si>
  <si>
    <t>Posible patología derivada del estrés laboral</t>
  </si>
  <si>
    <t>Programa de Vigilancia Epidemiológica de Factores de Riesgo Psicosocial
Plan de Trabajo y Capacitación Anual</t>
  </si>
  <si>
    <t>SIPTA - G. Permisos y trámites ambientales</t>
  </si>
  <si>
    <t>Condiciones de Seguridad - Trabajo en alturas</t>
  </si>
  <si>
    <t>Problemas respiratorios</t>
  </si>
  <si>
    <t>Subprograma de inspecciones 
Procedimiento realización de exámenes médicos ocupacionales
Subprograma de Higiene (medición de iluminación)
Procedimiento mantenimiento de bienes muebles e inmuebles
Programa de pausas (visuales)</t>
  </si>
  <si>
    <t>SIPTA – G. Certificaciones y vistos buenos</t>
  </si>
  <si>
    <t>Grupos que Comisionan</t>
  </si>
  <si>
    <t>Condiciones de Seguridad -  Espacios Confinados</t>
  </si>
  <si>
    <t>Plan Estratégico de Seguridad Vial
Plan de Trabajo y Capacitación Anual
Plan de Prevención, Preparación y Respuesta Ante Emergencias</t>
  </si>
  <si>
    <t>Afección en garganta</t>
  </si>
  <si>
    <t>Plan Estratégico de Seguridad Vial
Plan de Trabajo y Capacitación Anual
Instructivo Cumplimiento Contratistas
Procedimiento Trabajo Seguro en Comisión
Plan de Prevención, Preparación y Respuesta ante Emergencias
MEDEVAC</t>
  </si>
  <si>
    <t>SMPCA. – Despacho</t>
  </si>
  <si>
    <t>Todos los Grupos de Trabajo</t>
  </si>
  <si>
    <t>Fenómenos Naturales - Sismo</t>
  </si>
  <si>
    <t>Subprograma de inspecciones 
Procedimiento realización de exámenes médicos ocupacionales
Higiene industrial (medición de iluminación)
Procedimiento mantenimiento de bienes muebles e inmuebles
Programa de pausas (visuales)</t>
  </si>
  <si>
    <t>Heridas, afecciones derivadas de la mordedura</t>
  </si>
  <si>
    <t>Procedimiento Trabajo Seguro en Comisiones
Plan de Trabajo y Capacitación Anual
Instructivo Cumplimiento Contratistas
Plan de Prevención, Preparación y Respuesta ante Emergencias
MEDEVAC</t>
  </si>
  <si>
    <t>SMPCA. - G. de Participación Ciudadana</t>
  </si>
  <si>
    <t>Colaboradores que realizan trabajo en casa</t>
  </si>
  <si>
    <t>Fenómenos Naturales -Terremoto</t>
  </si>
  <si>
    <t>Plan de Prevención, Preparación y Respuesta ante Emergencias
Subprograma de Riesgo Biológico
Plan de Trabajo y Capacitación Anual
Instructivo Cumplimiento Contratistas</t>
  </si>
  <si>
    <t>Infección respiratoria aguda</t>
  </si>
  <si>
    <t>Procedimiento Realización de Exámenes Médico Ocupacionales
Programa de Medicina Preventiva y del Trabajo
Plan de Trabajo y Capacitación Anual
Instructivo Cumplimiento Contratistas
Plan de Prevención, Preparación y Respuesta ante Emergencias
MEDEVAC</t>
  </si>
  <si>
    <t>Sur Orinoquía - Amazonas</t>
  </si>
  <si>
    <t>Fenómenos Naturales - Vendaval</t>
  </si>
  <si>
    <t>Validación de la inscripción del servidor público a la capacitación de prevención de lesiones deportivas.
Diligenciamiento del decálogo de prevención de lesiones deportivas.
Valoración por parte del médica (aptitud), para participar en la actividad deportiva.
Firma consentimiento de Función Pública.</t>
  </si>
  <si>
    <t>SAF – Despacho</t>
  </si>
  <si>
    <t>Fenómenos Naturales - Inundación</t>
  </si>
  <si>
    <t>Subprograma de Inspecciones 
Cumplimiento Normas RETIE
Plan de Trabajo y Capacitación Anual
Instructivo Cumplimiento Contratistas
Procedimiento Mantenimiento de Bienes Muebles e Inmuebles</t>
  </si>
  <si>
    <t>SAF - Gestión Contractual</t>
  </si>
  <si>
    <t>Fenómenos Naturales - Derrumbe</t>
  </si>
  <si>
    <t>SAF - Gestión Administrativa</t>
  </si>
  <si>
    <t>Fenómenos Naturales - Precipitaciones, (lluvias, granizadas, heladas)</t>
  </si>
  <si>
    <t>Procedimiento Realización de Exámenes Médico Ocupacionales
Programa de Medicina Preventiva y del Trabajo
Plan de Trabajo y Capacitación Anual 
Subprograma de Inspecciones</t>
  </si>
  <si>
    <t>SAF - Gestión Documental</t>
  </si>
  <si>
    <t>Procedimiento Trabajo Seguro en Comisión
Subprograma de riesgo químico
Instructivo Cumplimiento Contratistas
Plan de Prevención, Preparación y Respuesta ante Emergencias
MEDEVAC</t>
  </si>
  <si>
    <t>SAF - Gestión Humana</t>
  </si>
  <si>
    <t>Subprograma de Riesgo Biológico
Fumigación
Plan de Trabajo y Capacitación Anual
Instructivo Cumplimiento Contratistas</t>
  </si>
  <si>
    <t>SAF - Gestión Financiera y Presupuestal</t>
  </si>
  <si>
    <t>Programa de Vigilancia Epidemiológica de Factores de Riesgo Psicosocial
Plan de Trabajo y Capacitación Anual
Política de desconexión laboral</t>
  </si>
  <si>
    <t>SAF – Gestión de Notificaciones</t>
  </si>
  <si>
    <t>Plan de Prevención, Preparación y Respuesta ante Emergencias
Plan de Trabajo y Capacitación Anual</t>
  </si>
  <si>
    <t>Programa de Medicina Preventiva y del Trabajo
Procedimiento Realización de Exámenes Médico Ocupacionales 
Plan de Trabajo y Capacitación Anual</t>
  </si>
  <si>
    <t>Programa de Medicina Preventiva y del Trabajo
Plan de Trabajo y Capacitación Anual 
Subprograma de Inspecciones
Procedimiento Mantenimiento de Bienes Muebles e Inmuebles</t>
  </si>
  <si>
    <t>Inspecciones de seguimiento teletrabajo
Política de Teletrabajo TH-PLE-01
Resolución ANLA No. 00538 del 14/03/2023
Subprograma de Desordenes Musculo Esqueléticos
Procedimiento Realización de Exámenes Médico Ocupacionales
Plan de Trabajo y Capacitación Anual
Instructivo Cumplimiento Contratistas</t>
  </si>
  <si>
    <t>Política de Teletrabajo TH-PLE-01
Resolución ANLA No. 00538 del 14/03/2023
Subprograma de Desordenes Musculo Esqueléticos
Procedimiento Realización de Exámenes Médico Ocupacionales
Plan de Trabajo y Capacitación Anual
Instructivo Cumplimiento Contratistas</t>
  </si>
  <si>
    <t>Inspecciones de seguimiento teletrabajo
Política de Teletrabajo TH-PLE-01
Resolución ANLA No. 00538 del 14/03/2023
Subprograma de Inspecciones 
Procedimiento Realización de Exámenes Médico Ocupacionales
Plan de Trabajo y Capacitación Anual
Instructivo Cumplimiento Contratistas</t>
  </si>
  <si>
    <t>Política de Teletrabajo TH-PLE-01
Resolución ANLA No. 00538 del 14/03/2023
Subprograma de Inspecciones 
Procedimiento Realización de Exámenes Médico Ocupacionales
Plan de Trabajo y Capacitación Anual
Instructivo Cumplimiento Contratistas</t>
  </si>
  <si>
    <t>Inspecciones de seguimiento teletrabajo
Política de Teletrabajo TH-PLE-01
Resolución ANLA No. 00538 del 14/03/2023
Plan de Prevención, Preparación y Respuesta ante Emergencias
Plan de Trabajo y Capacitación Anual</t>
  </si>
  <si>
    <t>Política de Teletrabajo TH-PLE-01
Resolución ANLA No. 00538 del 14/03/2023
Plan de Prevención, Preparación y Respuesta ante Emergencias
Plan de Trabajo y Capacitación Anual</t>
  </si>
  <si>
    <t>Inspecciones de seguimiento teletrabajo
Política de Teletrabajo TH-PLE-01
Resolución ANLA No. 00538 del 14/03/2023
Programa de Vigilancia Epidemiológica de Factores de Riesgo Psicosocial
Plan de Trabajo y Capacitación Anual
Política de desconexión laboral</t>
  </si>
  <si>
    <t>Política de Teletrabajo TH-PLE-01
Resolución ANLA No. 00538 del 14/03/2023
Programa de Vigilancia Epidemiológica de Factores de Riesgo Psicosocial
Plan de Trabajo y Capacitación Anual
Política de desconexión laboral</t>
  </si>
  <si>
    <t>ITEMS DE DILIGENCIAMIENTO DE LA MATRIZ DE ACUERDO CON METODOLOGÍA IMPLEMENTADA</t>
  </si>
  <si>
    <t>TIPOS DE PELIGROS (metodología GTC45)</t>
  </si>
  <si>
    <t>Especifique el secuencia donde se están identificando las condiciones de trabajo.</t>
  </si>
  <si>
    <t>BIOLÓGICO</t>
  </si>
  <si>
    <t>FÍSICO</t>
  </si>
  <si>
    <t>QUÍMICO</t>
  </si>
  <si>
    <t>PSICOSOCIAL</t>
  </si>
  <si>
    <t>BIOMECÁNICOS</t>
  </si>
  <si>
    <t>CONDICIÓN DESEGURIDAD</t>
  </si>
  <si>
    <t>FENOMENOS NATURALES</t>
  </si>
  <si>
    <t>ZONA / LUGAR</t>
  </si>
  <si>
    <t>Espacio donde se desarrolla las tareas laborales.</t>
  </si>
  <si>
    <t>Virus</t>
  </si>
  <si>
    <t>Ruido (impacto intermitente y continuo).</t>
  </si>
  <si>
    <t>Polvos orgánicos e inorgánicos</t>
  </si>
  <si>
    <t>Gestión organizacional.</t>
  </si>
  <si>
    <t>Postura (prolongada, mantenida, forzada, anti gravitacionales).</t>
  </si>
  <si>
    <t>Mecánico (elementos de máquinas, herramientas, piezas a trabajar, materiales proyectados).</t>
  </si>
  <si>
    <t>Sismo</t>
  </si>
  <si>
    <t>ACTIVIDADES</t>
  </si>
  <si>
    <t>Labor que forma parte de la operación normal de la organización, se ha planificado y es estandarizable.</t>
  </si>
  <si>
    <t>Bacterias</t>
  </si>
  <si>
    <t>Iluminación (luz visible por exceso o deficiencia).</t>
  </si>
  <si>
    <t>Fibras</t>
  </si>
  <si>
    <t>Características de la organización del trabajo.</t>
  </si>
  <si>
    <t>Esfuerzo</t>
  </si>
  <si>
    <t>Eléctrico (alta y baja tensión, estática)</t>
  </si>
  <si>
    <t>Terremoto</t>
  </si>
  <si>
    <t>TAREAS</t>
  </si>
  <si>
    <t>Especficaciones de las función laboral.</t>
  </si>
  <si>
    <t>Hongos</t>
  </si>
  <si>
    <t>Vibración (cuerpo entero, segmentaría).</t>
  </si>
  <si>
    <t>Líquidos (nieblas y rocíos)</t>
  </si>
  <si>
    <t>Características del grupo social del trabajo.</t>
  </si>
  <si>
    <t>Movimiento repetitivo</t>
  </si>
  <si>
    <t>Locativo (sistemas y medios de almacenamiento, superficies de trabajo irregulares, deslizantes con diferencia de nivel, condiciones de orden y aseo, caída de objetos).</t>
  </si>
  <si>
    <t>Vendaval</t>
  </si>
  <si>
    <t>ACTIVIDAD RUTINARIA</t>
  </si>
  <si>
    <t>se realiza todos los dias, sí o no.</t>
  </si>
  <si>
    <t>Rickettsias</t>
  </si>
  <si>
    <t>Temperaturas extremas (calor y frio).</t>
  </si>
  <si>
    <t>Gases y vapores</t>
  </si>
  <si>
    <t>Condiciones de la tarea (carga mental contenido de la tarea, demandas emocionales).</t>
  </si>
  <si>
    <t>Manipulación de cargas</t>
  </si>
  <si>
    <t>Tecnológico (explosión fuga, derrame, incendio)</t>
  </si>
  <si>
    <t>Inundación</t>
  </si>
  <si>
    <t>DESCRIPCIÓN - FUENTE REAL DEL PELIGRO</t>
  </si>
  <si>
    <t>Fuente, situación o acto con potencial de daño en términos de enfermedad o lesión a las personas, o una combinación de estos.</t>
  </si>
  <si>
    <t>parásitos</t>
  </si>
  <si>
    <t>Presión atmosférica (normal y ajustada).</t>
  </si>
  <si>
    <t>Humos metálicos, no metálicos</t>
  </si>
  <si>
    <t>Interfase persona tarea (conocimiento y habilidades con relación a la demanda de la tarea).</t>
  </si>
  <si>
    <t>Accidentes de transito</t>
  </si>
  <si>
    <t>Derrumbe</t>
  </si>
  <si>
    <t>DESCRIPCIÓN DEL PELIGRO</t>
  </si>
  <si>
    <t>Especificación de la situación del peligro.</t>
  </si>
  <si>
    <t>Picaduras</t>
  </si>
  <si>
    <t>Radiaciones ionizantes (rayos x, alfa, beta, gama).</t>
  </si>
  <si>
    <t>Material particulado</t>
  </si>
  <si>
    <t>Jornada de trabajo (pausas, trabajo nocturno, rotación, horas extras, descansos).</t>
  </si>
  <si>
    <t>Públicos (robos, atracos, asaltos, desorden público, etc.)</t>
  </si>
  <si>
    <t>Precipitaciones (lluvias, granizadas, heladas).</t>
  </si>
  <si>
    <t>CLASIFICACIÓN DEL PELIGRO</t>
  </si>
  <si>
    <t>Situación en la que existe la posibilidad, amenaza u ocasión de que ocurra una desgracia o un contratiempo.</t>
  </si>
  <si>
    <t>Mordeduras</t>
  </si>
  <si>
    <t>Radiaciones no ionizantes (láser, ultravioleta, infrarroja, microondas y radiofrecuencia).</t>
  </si>
  <si>
    <t>Trabajo en alturas</t>
  </si>
  <si>
    <t>Describa los efectos que reflejen las consecuencias de cada peligro identificado, es decir que se tengan en cuenta consecuencias a corto plazo como los de seguridad (accidente de trabajo), y las de largo plazo como las enfermedades.</t>
  </si>
  <si>
    <t>Fluidos o excrementos</t>
  </si>
  <si>
    <t>Espacios confinados</t>
  </si>
  <si>
    <t>CONTROLES EXISTENTES</t>
  </si>
  <si>
    <t>FUENTE:</t>
  </si>
  <si>
    <t>Se establece en lo que ocasiona el riesgo.</t>
  </si>
  <si>
    <t>MEDIO:</t>
  </si>
  <si>
    <t>Se establecen medidas en el contexto que envuelven la fuente y a la persona.</t>
  </si>
  <si>
    <t>INDIVIDUO:</t>
  </si>
  <si>
    <t xml:space="preserve">Son los establecidos directmente en el individuo, de los cuales el el responsable en su totalidad. </t>
  </si>
  <si>
    <t>NIVEL DE PROBABILIDAD</t>
  </si>
  <si>
    <t>Determine el nivel de consecuencia entendiendo que es el efecto en la salud del trabajador expuesto al peligro y que se califica de acuerdo con la gravedad de la lesión en términos de accidente de trabajo y/o enfermedad laboral, a partir de la clasificación que se encuentra en la tabla correspondiente.</t>
  </si>
  <si>
    <t xml:space="preserve">NIVEL DE CONSECUENCIA </t>
  </si>
  <si>
    <t xml:space="preserve">Determine el nivel de consecuencia entendiendo que es el efecto en la salud del trabajador expuesto al peligro y que se califica de acuerdo con la gravedad de la lesión en términos de accidente de trabajo y/o enfermedad laboral, a partir de la clasificación que se encuentra en la tabla correspondiente      </t>
  </si>
  <si>
    <t>EVALUACION DEL NIVEL DE RIESGO</t>
  </si>
  <si>
    <t>Determine el nivel de riesgo a través de la relación de la probabilidad de que ocurran eventos específicos y la magnitud de sus consecuencias de acuerdo con los resultados obtenidos previamente, teniendo en cuenta la tabla correspondiente. 
Recuerde NIVEL DE RIESGO (NR) = PROBABILIDAD (P) x CONSECUENCIA(C)</t>
  </si>
  <si>
    <t>EVALUACIÓN DEL NIVEL DE ACEPTABILIDAD</t>
  </si>
  <si>
    <t>Analice los resultados obtenidos clasificando los niveles de riesgo como aceptables y no aceptables teniendo en cuenta que esta etapa debe ser considerada como la más importante del proceso y como base para decidir si se requiere mejorar los controles existentes o implementar unos nuevos, así como definir los plazos de intervención. Sedebe tener en cuenta la tabla establecida para esta evaluación.</t>
  </si>
  <si>
    <t>CRITERIOS PARA ESTABLECER CONTROLES</t>
  </si>
  <si>
    <t>NUMERO DE EXPUESTOS:</t>
  </si>
  <si>
    <t>Escriba el número de personas expuestas directa a un(os) peligro(s).  Especifique si son de vinculados, temporales, de cooperativas o independientes.</t>
  </si>
  <si>
    <t>CONTROLES RECOMENDADOS</t>
  </si>
  <si>
    <t>ELIMINACION:</t>
  </si>
  <si>
    <t>Se pueden asignar controles de eliminación, si es asi cuales.</t>
  </si>
  <si>
    <t>SUSTITUCION:</t>
  </si>
  <si>
    <t>Se pueden asignar controles de sustitución, si es asi cuales.</t>
  </si>
  <si>
    <t>CONTROL DE INGENIERIA:</t>
  </si>
  <si>
    <t>Se pueden asignar controles de ingenieria, si es asi cuales.</t>
  </si>
  <si>
    <t>CONTROLES ADMINISTRATIVOS, SEÑALIZACIÓN Y CAPACITACIONES:</t>
  </si>
  <si>
    <t>Se pueden asignar controles administrativos, de señalizacion y capacitacíon, si es asi cuales.</t>
  </si>
  <si>
    <t>ELEMENTOS DE PROTECCION PERSONAL - EPP:</t>
  </si>
  <si>
    <t>Se pueden asignar elementos de protecion personal, si es asi cuales.</t>
  </si>
  <si>
    <t>DETERMINACION NIVEL DE PROBABILIDAD</t>
  </si>
  <si>
    <t>A.	Evalúe la probabilidad, entendiendo que probabilidad es la posibilidad real de que el peligro identificado desencadene en un accidente de trabajo o genere una enfermedad laboral, valorando los siguientes factores:
•	Número de trabajadores expuestos
•	Si la actividad es rutinaria o no rutinaria
•	La efectividad de los controles existentes
•	Los antecedentes de accidentes y enfermedades laborales durante la realización de la actividad a evaluar.</t>
  </si>
  <si>
    <t>PROBABILIDAD ALTA</t>
  </si>
  <si>
    <t>Si el daño ocurrirá siempre o casi siempre</t>
  </si>
  <si>
    <t>PROBABILIDAD MEDIA</t>
  </si>
  <si>
    <t>Si el daño ocurrirá en algunas ocasiones</t>
  </si>
  <si>
    <t>PROBABILIDAD BAJA</t>
  </si>
  <si>
    <t>Si el daño ocurrirá raras veces</t>
  </si>
  <si>
    <t>DETERMINACION NIVEL DE CONSECUENCIA</t>
  </si>
  <si>
    <t>Determine el nivel de consecuencia entendiendo que es el efecto en la salud del trabajador expuesto al peligro y que se califica de acuerdo con la gravedad de la lesión en términos de accidente de trabajo y/o enfermedad laboral, a partir de la clasificación que se muestra a continuación:</t>
  </si>
  <si>
    <t>LIGERAMENTE DAÑINO:</t>
  </si>
  <si>
    <t>Toda aquella lesión o afectación a la salud que no genera ningún tipo incapacidad.</t>
  </si>
  <si>
    <t>DAÑINO:</t>
  </si>
  <si>
    <t xml:space="preserve">Toda aquella Enfermedad o Lesión que cause incapacidad temporal de 1 y hasta 180 días siempre y cuando no se haya decretado la pérdida de capacidad laboral superior a 50%. </t>
  </si>
  <si>
    <t>EXTREMADAMENTE DAÑINO</t>
  </si>
  <si>
    <t>Toda aquella Enfermedad lesión o accidente grave que cause incapacidad permanente parcial superior a 180 días o que genere invalidez; es decir perdida de la capacidad laboral superior al 50%.</t>
  </si>
  <si>
    <t>ACEPTABILIDAD DEL NIVEL DE RIESGO</t>
  </si>
  <si>
    <t>MATRIZ DE IDENTIFICACIÓN DE PELIGROS, EVALUACIÓN, VALORACIÓN DEL RIESGO  Y DETERMINACIÓN DE CONTROLES - IPEVRDC</t>
  </si>
  <si>
    <t>Fecha:</t>
  </si>
  <si>
    <t>28/05/2024</t>
  </si>
  <si>
    <t>Versión:</t>
  </si>
  <si>
    <t>Código:</t>
  </si>
  <si>
    <t>TH-FO-17</t>
  </si>
  <si>
    <t>PELIGRO</t>
  </si>
  <si>
    <t>Controles Existentes</t>
  </si>
  <si>
    <t>Evaluación del Riesgo  INSHT
Probabilidad</t>
  </si>
  <si>
    <t>Evaluación del Riesgo INSHT
Consecuencia</t>
  </si>
  <si>
    <t>Valoración del riesgo</t>
  </si>
  <si>
    <t>Criterios para establecer controles</t>
  </si>
  <si>
    <t>Medidas de Intervención</t>
  </si>
  <si>
    <t>ITEM</t>
  </si>
  <si>
    <t>SEDE</t>
  </si>
  <si>
    <t>DEPENDENCIA
(Dirección / Subdirección / Oficina - Grupo)</t>
  </si>
  <si>
    <t>ACTIVIDAD / PROCESO</t>
  </si>
  <si>
    <t>FACTOR DE 
SEGURIDAD VIAL</t>
  </si>
  <si>
    <t>Descripción</t>
  </si>
  <si>
    <t>Clasificación
Según GTC - 45</t>
  </si>
  <si>
    <t>Efectos 
Posibles</t>
  </si>
  <si>
    <t>Fuente - controles</t>
  </si>
  <si>
    <t>Medio - controles</t>
  </si>
  <si>
    <t>Individuo - 
Controles</t>
  </si>
  <si>
    <t>Ligeramente Dañino</t>
  </si>
  <si>
    <t>Extremadamente Dañino</t>
  </si>
  <si>
    <t>Nivel del Riesgo</t>
  </si>
  <si>
    <t>ACEPTABILIDAD DEL RIESGO</t>
  </si>
  <si>
    <t>Número de Expuestos</t>
  </si>
  <si>
    <t>Eliminación - controles</t>
  </si>
  <si>
    <t>Sustitución - controles</t>
  </si>
  <si>
    <t>Controles de Ingeniería - controles</t>
  </si>
  <si>
    <t>Controles Administrativos - controles</t>
  </si>
  <si>
    <t>EPP - Controles</t>
  </si>
  <si>
    <t xml:space="preserve">Desarrollar Políticas y Estrategias Administrativas para el Buen Funcionamiento de la Entidad Presidir las reuniones de información adicional en los procesos de evaluación y seguimiento, revisar y firmar los actos administrativos que otorguen o nieguen dictámenes técnicos ambientales, revisar y firmas los actos administrativos que evalúan los planes de compensación y 1%, revisar y firmar los actos administrativos que otorgan cupos de aprovechamiento, análisis de riesgos para la toma de decisión de proyectos de alta complejidad. </t>
  </si>
  <si>
    <t>Comportamiento Seguro</t>
  </si>
  <si>
    <t>Exposición a accidentes en los medios de transporte utilizados, atropellamiento</t>
  </si>
  <si>
    <t>Ninguna</t>
  </si>
  <si>
    <t>X</t>
  </si>
  <si>
    <t>Desarrollar Políticas y Estrategias Administrativas para el Buen Funcionamiento de la Entidad Realizar la proyección de memorandos remisorios que requiera la dirección general, apoyar con los temas que esta requiera en materia de comisiones, viáticos y logística, en los procesos de mejora continua en el sistema de gestión de calidad, realizar el registro y llevar control en matriz, los oficios allegados a la dirección general por medio del sistema SIGPRO, realización de backup, entre otras.</t>
  </si>
  <si>
    <t>Carga laboral propia de la labor</t>
  </si>
  <si>
    <t>Posición sedente debido a trabajo continuo en puesto de trabajo y uso de computador</t>
  </si>
  <si>
    <t>Mantenimiento a mobiliario</t>
  </si>
  <si>
    <t>Conducir los vehículos de la entidad, realizar traslado de los directivos asignados, realizar revisión preoperacional de los vehículos, llevar los vehículos a sitios asignados para mantenimientos y limpieza.</t>
  </si>
  <si>
    <t>Velocidad Segura</t>
  </si>
  <si>
    <t>Exposición a accidentes en los medios de transporte utilizados, atropellamiento.
Conducir en exceso de velocidad.</t>
  </si>
  <si>
    <t>Mantenimiento a vehículos</t>
  </si>
  <si>
    <t>Desarrollar Políticas y Estrategias Administrativas para el Buen Funcionamiento de la Entidad Elaborar y ejecutar las estrategias de comunicaciones para la entidad, mantener el buen relacionamiento con medios nacionales y regionales y asesorar y apoyar los momentos de crisis de la entidad, elaboración de productos audiovisuales para la promoción y divulgación de la información misional de la autoridad nacional de licencias, diseñar piezas gráficas para apoyar la gestión de las comunicaciones tanto internas como externas, administración de contenidos en la página web y la intranet .</t>
  </si>
  <si>
    <t>Velar porque las Normativas Legales Nacionales e Internacionales sean Aplicadas en los Diferentes Procesos de la Entidad Diligencias judiciales fuera de la entidad, acompañamiento a las comisiones, asistencia a reuniones a otras entidades</t>
  </si>
  <si>
    <t>Contacto con superficies o personas posiblemente contagiadas con covid-19 y otros virus</t>
  </si>
  <si>
    <t>Velar porque las Normativas Legales Nacionales e Internacionales sean Aplicadas en los Diferentes Procesos de la Entidad Asignación de derechos de petición de competencia, realizar el reparto en SIGPRO a los grupos internos de trabajo, dar respuesta a las solicitudes internas de la ANLA, agendar las reuniones, realizar seguimiento a las actividades asignadas a los colaboradores de la OAJ, elaboración actas de comité de conciliación, verificar el uso correcto del formato "poderes", entre otras</t>
  </si>
  <si>
    <t>Velar porque las Normativas Legales Nacionales e Internacionales sean Aplicadas en los Diferentes Procesos de la Entidad Realizar, registrar, modificar y efectuar el seguimiento del plan anual de adquisiciones de la oficina asesora jurídica de acuerdo con las solicitudes hechas por el supervisor del contrato</t>
  </si>
  <si>
    <t>Velar porque las Normativas Legales Nacionales e Internacionales sean Aplicadas en los Diferentes Procesos de la Entidad Asesoría jurídica solicitada por la entidad, elaboración de conceptos técnicos, realización de reuniones virtuales para aclarar o generar elementos técnicos que sirvan de base para toma de decisiones.</t>
  </si>
  <si>
    <t>Estudio de las Infracciones Cometidas Sobre las Licencias Ambientales Otorgadas Elaborar conceptos técnicos que soporten el procedimiento de investigación preventivo y sancionatorio en materia ambiental, en los asuntos de competencia de la OAJ, desplazarse en comisión.</t>
  </si>
  <si>
    <t>Mordedura ocasionada por animales durante recorridos en campo</t>
  </si>
  <si>
    <t>Consumo de bebidas o tomar agua no potable, mala manipulación de alimentos</t>
  </si>
  <si>
    <t>Exposición al sol en los desplazamientos en campo</t>
  </si>
  <si>
    <t>Estrés térmico, disconfort, dolor de cabeza, mareo, irritaciones o lesiones en la piel, insolación, golpe de calor, quemaduras, calambres, perdida del apetito</t>
  </si>
  <si>
    <t>Interacción con los grupos sociales a intervenir en las visitas técnicas</t>
  </si>
  <si>
    <t>Estudio de las Infracciones Cometidas Sobre las Licencias Ambientales Otorgadas Ejecutores: revisar los documentos en SILA, revisar expedientes físicos, proyectar actos administrativos, contestar derechos de petición. Asistir a reuniones de manera presencial o virtual.</t>
  </si>
  <si>
    <t>Estudio de las Infracciones Cometidas Sobre las Licencias Ambientales Otorgadas Revisión de antecedentes, expedientes de actos administrativos, asistir a reuniones presenciales y virtuales.</t>
  </si>
  <si>
    <t>Estudio de las Infracciones Cometidas Sobre las Licencias Ambientales Otorgadas Revisar y firmas los actos administrativos, asistir a reuniones presenciales y virtuales.</t>
  </si>
  <si>
    <t>Estudio de las Infracciones Cometidas Sobre las Licencias Ambientales Otorgadas Elaboración de conceptos técnicos, proyección de acciones sancionatorias, inspección y arqueología documental.</t>
  </si>
  <si>
    <t>Coordinar la Gestión de los Procesos de Cobro Coactivo Organizar, actualizar y llevar un control de la ubicación de los expedientes de cobro coactivo, y adelantar la gestión requerida para la transferencia documental al archivo central de acuerdo con los procedimientos y normativa establecidos.</t>
  </si>
  <si>
    <t>Contacto con bacterias presentes en los documentos a manipular.</t>
  </si>
  <si>
    <t>Protección respiratoria 
Protección corporal 
Protección manual</t>
  </si>
  <si>
    <t>Levantamiento de equipos, cajas y otros al momento de entregarlos u ordenarlos.</t>
  </si>
  <si>
    <t>Ayudas mecánicas</t>
  </si>
  <si>
    <t>Caída de objetos de estanterías, tropiezos con cajas durante su recepción u organización, uso de escaleras, contacto de las manos con superficies irregulares.</t>
  </si>
  <si>
    <t xml:space="preserve">Coordinar la Gestión de los Procesos de Cobro Coactivo Proyectar oportunamente actos administrativos y comunicaciones tendientes a garantizar las actuaciones de cobro coactivo de las obligaciones que por todo concepto existan en favor de la ANLA.  Así mismo, las respuestas a los requerimientos de los entes de control y demás peticiones asignadas. Realizar oportunamente y de manera coordinada los informes requeridos relacionados con la gestión del grupo de cobro coactivo y de la oficina asesora jurídica, proyectar derechos de petición, autos de apertura, autos de terminación, mandamientos de pago, autos de acumulación, responder las solicitudes de los usuarios, resolver excepciones, realizar cobro persuasivo.    </t>
  </si>
  <si>
    <t>Reducir el riesgo jurídico, Unificar los Criterios Jurídicos Frente a la Toma de Decisiones en la que Pueda Verse Afectada a la Entidad Reuniones fuera de la entidad en Bogotá o fuera de la ciudad por acompañamiento a comisiones.</t>
  </si>
  <si>
    <t>Reducir el riesgo jurídico, Unificar los Criterios Jurídicos Frente a la Toma de Decisiones en la que Pueda Verse Afectada a la Entidad Revisar actualizaciones, proyección de conceptos jurídicos, apoyo en reuniones internas (presencial o virtualmente), envío de información por medio de ayudas tecnológicas.</t>
  </si>
  <si>
    <t>Defensa en los Procesos Judiciales de la Entidad Organización del archivo documental del grupo de Defensa.</t>
  </si>
  <si>
    <t>Posible contacto con hongos y bacterias por manipulación de documentación antigua</t>
  </si>
  <si>
    <t>Defensa en los Procesos Judiciales de la Entidad Diligencias judiciales fuera de la entidad, acompañamiento a las comisiones, asistencia a reuniones a otras entidades.</t>
  </si>
  <si>
    <t>Levantamiento de cajas de menos de 10 kg para archivo</t>
  </si>
  <si>
    <t>Defensa en los Procesos Judiciales de la Entidad Recibir los procesos de demanda, realizar reparto de acuerdo con su complejidad, iniciar proceso judicial.  Realizar seguimiento a todos los procesos que tienen fallos desfavorables. Asistencia a reuniones virtuales.</t>
  </si>
  <si>
    <t>Actividades Administrativas. Implementación y Seguimiento a las Actividades de Planeación, Anticorrupción y Atención al Ciudadano Visitas a otras entidades en la ciudad.</t>
  </si>
  <si>
    <t>Actividades Administrativas. Implementación y Seguimiento a las Actividades de Planeación, Anticorrupción y Atención al Ciudadano Apoyar el ciclo presupuestal de la autoridad nacional de licencias ambientales, en lo relacionado con el trámite de modificaciones, autorizaciones y programación presupuestal y la gestión de proyectos de inversión. Manejo de tablas de retención documental, temas logísticos y control de documentos. Apoyar en la recopilación, revisión y consolidación de información y seguimiento documental. Proyectar memorandos, oficios u otros escritos para el mejor funcionamiento de la OAP. Elaborar documentos en procesadores de texto y otros</t>
  </si>
  <si>
    <t>Actividades Administrativas, Auditar y Gestionar Procesos Disciplinarios Visitas a otras entidades en la ciudad.</t>
  </si>
  <si>
    <t>Actividades Administrativas, Auditar y Gestionar Procesos Disciplinarios Gestionar los procesos disciplinarios y proyectar los actos administrativos correspondientes, atendiendo la normativa en la materia.</t>
  </si>
  <si>
    <t>Actividades Administrativas, Realizar Auditorías Respecto a la Gestión de la ANLA. Realizar seguimiento y/o auditorías a la gestión de la ANLA  en los procesos misionales,  en instalaciones de la entidad o locaciones de los titulares</t>
  </si>
  <si>
    <t>Exposición a accidentes de tránsito en los medios de transporte utilizados, atropellamiento por uso de medios de transporte formales o no formales tales como: mototaxis, chalupas,  etc., vías terciarias, vías en mal estado.</t>
  </si>
  <si>
    <t>Exposición  por cercanía durante la visita a redes eléctricas, transformadores y otros equipos energizados en visitas al empresas del sector energético</t>
  </si>
  <si>
    <t>Exposición a robos, atracos, retenciones, agresión verbal o física en las visitas a campo o audiencias.</t>
  </si>
  <si>
    <t>Heridas por punción en los pies u otras partes del cuerpo  con elementos metálicos, derivados de plantas u otros durante los recorridos en campo</t>
  </si>
  <si>
    <t>Exposición a ruido durante los recorridos en las visitas a campo con exposiciones menores a 3 horas  seguidas</t>
  </si>
  <si>
    <t>Actividades Administrativas, Realizar Auditorías Respecto a la Gestión de la ANLA. Realizar seguimiento y/o auditorías a la gestión de la ANLA  en los procesos  en instalaciones de la Entidad</t>
  </si>
  <si>
    <t>Contacto de material particulado en ojos</t>
  </si>
  <si>
    <t>Participar en el Proceso Estratégico de Gestión del Conocimiento y de la Innovación, Tiene como Función Brindar a la Entidad la Infraestructura, Hardware, Software, Seguridad de la Información para el Cumplimiento de la Misionalidad de la Entidad, Establecer las Nuevas Tecnologías, entre otros. Infraestructura tecnológica: visita para soporte en la bodega</t>
  </si>
  <si>
    <t>Participar en el Proceso Estratégico de Gestión del Conocimiento y de la Innovación, Tiene como Función Brindar a la Entidad la Infraestructura, Hardware, Software, Seguridad de la Información para el Cumplimiento de la Misionalidad de la Entidad, Establecer las Nuevas Tecnologías, entre otros. Infraestructura tecnológica: realizar inventario de equipos tomando únicamente la serie o placa del equipo, no incluye traslado de éstos</t>
  </si>
  <si>
    <t>Participar en el Proceso Estratégico de Gestión del Conocimiento y de la Innovación, Tiene como Función Brindar a la Entidad la Infraestructura, Hardware, Software, Seguridad de la Información para el Cumplimiento de la Misionalidad de la Entidad, Establecer las Nuevas Tecnologías, entre otros. Coordinar los grupos de trabajo pertenecientes a tecnología de la información, realizar informes, asistir a reuniones, hacer seguimientos a actividades planeadas, entre otras.</t>
  </si>
  <si>
    <t>Participar en el Proceso Estratégico de Gestión del Conocimiento y de la Innovación, Tiene como Función Brindar a la Entidad la Infraestructura, Hardware, Software, Seguridad de la Información para el Cumplimiento de la Misionalidad de la Entidad, Establecer las Nuevas Tecnologías, entre otros. Seguridad de la información: Dar cumplimiento a la normativa (MINTIC Presidencia ISO 27001), protección de la confidencialidad, disponibilidad e integridad de la información, implementación y monitoreo de controles informáticos, protección de datos personales.</t>
  </si>
  <si>
    <t>Participar en el Proceso Estratégico de Gestión del Conocimiento y de la Innovación, Tiene como Función Brindar a la Entidad la Infraestructura, Hardware, Software, Seguridad de la Información para el Cumplimiento de la Misionalidad de la Entidad, Establecer las Nuevas Tecnologías, entre otros. Grupo de arquitectura y negocio ti: arquitectura empresarial, integración entre tecnologías de la información y el negocio, análisis, priorización y viabilidad de proyectos de desarrollo de software, pruebas funcionales de los desarrollos de software, análisis de requerimientos del sistema de información COR de la entidad - SILA II, definición y seguimiento de gobierno digital, PETI, SIG y demás planes de la OTI.</t>
  </si>
  <si>
    <t>Participar en el Proceso Estratégico de Gestión del Conocimiento y de la Innovación, Tiene como Función Brindar a la Entidad la Infraestructura, Hardware, Software, Seguridad de la Información para el Cumplimiento de la Misionalidad de la Entidad, Establecer las Nuevas Tecnologías, entre otros. Infraestructura tecnológica: gestionar la mesa de ayuda (soporte nivel 1, es gestionada por la SAF soporte nivel 2 y 3) gestión de herramientas ofimáticas, operación de la infraestructura tecnológica (conectividad, servidores, almacenamiento, licenciamiento, copias de respaldo). Gestión de la base datos alfanumérica y repositorio de la información. Contratar y/o implementar nuevas tecnologías de infraestructura tecnológica.</t>
  </si>
  <si>
    <t>Desarrollar Políticas y Estrategias Administrativas para el Buen Funcionamiento de la Entidad.
Visitas a otras entidades en la ciudad.</t>
  </si>
  <si>
    <t>Desarrollar Políticas y Estrategias Administrativas para el Buen Funcionamiento de la Entidad Desarrollar políticas y estrategias administrativas para el buen funcionamiento de la Entidad.</t>
  </si>
  <si>
    <t>Garantizar el Funcionamiento de los Aspectos Físicos (Locativos) de las Edificaciones de la Entidad para Funcionarios y Contratistas, Vehículos, Pólizas, Bienes, Seguridad Física, Plan Estratégico de Seguridad Vial y Comisiones Limpieza y desinfección y de áreas comunes, baños y puestos de trabajo.</t>
  </si>
  <si>
    <t>Contacto con fluidos o excrementos al realizar limpieza en los baños</t>
  </si>
  <si>
    <t>Garantizar el Funcionamiento de los Aspectos Físicos (Locativos) de las Edificaciones de la Entidad para Funcionarios y Contratistas, Vehículos, Pólizas, Bienes, Seguridad Física, Plan Estratégico de Seguridad Vial y Comisiones Realizar avanzadas en sitios de campo donde se va a comisionar proyectos especiales que requieren verificar que la información de riesgo público es correcta, de acuerdo con  cronograma, coordinación y acompañamiento  de las  fuerzas  militares en la zona</t>
  </si>
  <si>
    <t>Garantizar el Funcionamiento de los Aspectos Físicos (Locativos) de las Edificaciones de la Entidad para Funcionarios y Contratistas, Vehículos, Pólizas, Bienes, Seguridad Física, Plan Estratégico de Seguridad Vial y Comisiones Almacenamiento y custodia de papelería, equipo de cómputo, ingreso y actualización de inventarios en sistema, entrega de papelería.</t>
  </si>
  <si>
    <t>Levantamiento de equipos, cajas y otros al momento de entregarlos u ordenarlos</t>
  </si>
  <si>
    <t>Garantizar el Funcionamiento de los Aspectos Físicos (Locativos) de las Edificaciones de la Entidad para Funcionarios y Contratistas, Vehículos, Pólizas, Bienes, Seguridad Física, Plan Estratégico de Seguridad Vial y Comisiones Conducir los vehículos de la entidad, realizar traslado de los funcionarios asignados, realizar revisión preoperacional de los vehículos, llevar los vehículos a sitios asignados para mantenimientos y limpieza.</t>
  </si>
  <si>
    <t>Posición sedente debido a la labor de conducción</t>
  </si>
  <si>
    <t>Distracciones, consumo de alcohol y sustancias psicoactivas, medicamentos, incumplimiento de normas de tránsito. No hacer uso del cinturón de seguridad, e iniciar marcha sin que todos los ocupantes lo usen, cansancio y fatiga.</t>
  </si>
  <si>
    <t>Garantizar el Funcionamiento de los Aspectos Físicos (Locativos) de las Edificaciones de la Entidad para Funcionarios y Contratistas, Vehículos, Pólizas, Bienes, Seguridad Física, Plan Estratégico de Seguridad Vial y Comisiones Asistir a capacitaciones entidades en fuerzas militares, realizar enlace entre las fuerzas militares, otras entidades de seguridad del estado y la entidad, ser receptor de información de orden público, realizar estudio de comisiones para generar reporte de los colaboradores de la entidad que comisionas a zonas de territorio ministerio de defensa. 
Verificación con fuerza pública de los sitios donde se va a comisionar</t>
  </si>
  <si>
    <t>Garantizar el Funcionamiento de los Aspectos Físicos (Locativos) de las Edificaciones de la Entidad para Funcionarios y Contratistas, Vehículos, Pólizas, Bienes, Seguridad Física, Plan Estratégico de Seguridad Vial y Comisiones.
Realizar avanzadas en sitios de campo donde se va a comisionar proyectos especiales que requieren verificar que la información de riesgo público es correcta, de acuerdo con  cronograma, coordinación y acompañamiento  de las  fuerzas  militares en la zona</t>
  </si>
  <si>
    <t>Viajes Seguros</t>
  </si>
  <si>
    <t>Garantizar el Funcionamiento de los Aspectos Físicos (Locativos) de las Edificaciones de la Entidad para Funcionarios y Contratistas, Vehículos, Pólizas, Bienes, Seguridad Física, Plan Estratégico de Seguridad Vial y Comisiones Visitas a entidades a entidades de servicios públicos por reclamos</t>
  </si>
  <si>
    <t>Entorno o Infraestructura Vial</t>
  </si>
  <si>
    <t>Exposición a estado de vías defectuosas, bloqueos en vías, fenómenos naturales en la vía (deslizamientos, entre otros)</t>
  </si>
  <si>
    <t>Garantizar el Funcionamiento de los Aspectos Físicos (Locativos) de las Edificaciones de la Entidad para Funcionarios y Contratistas, Vehículos, Pólizas, Bienes, Seguridad Física, Plan Estratégico de Seguridad Vial y Comisiones.
Conducir los vehículos de la entidad, realizar traslado de los funcionarios asignados, realizar revisión preoperacional de los vehículos, llevar los vehículos a sitios asignados para mantenimientos y limpieza.</t>
  </si>
  <si>
    <t>Vehículos Seguros</t>
  </si>
  <si>
    <t>Vehículos con deficiencia.
Mantenimientos deficientes.</t>
  </si>
  <si>
    <t>Garantizar el Funcionamiento de los Aspectos Físicos (Locativos) de las Edificaciones de la Entidad para Funcionarios y Contratistas, Vehículos, Pólizas, Bienes, Seguridad Física, Plan Estratégico de Seguridad Vial y Comisiones Mantenimiento preventivo y programado. reparación infraestructura, etc.
Planeación, ejecución y seguimiento para las actividades de mantenimiento locativo, vehículos (plan estratégico de seguridad vial), seguridad física y comisiones, gestión ambiental, asistir a reuniones de manera virtual y presencial en la oficina. Gestión en la entidad para el manejo, ejecución y seguimientos a las actividades programada en el año en las salas de la Entidad</t>
  </si>
  <si>
    <t>Exposición por uso de herramientas eléctricas, mantenimientos eléctricos</t>
  </si>
  <si>
    <t xml:space="preserve">Garantizar el Funcionamiento de los Aspectos Físicos (Locativos) de las Edificaciones de la Entidad para Funcionarios y Contratistas, Vehículos, Pólizas, Bienes, Seguridad Física, Plan Estratégico de Seguridad Vial y Comisiones Mantenimiento no planeados, no programados, modificación, instalación remoción de equipos e instalaciones y mantenimiento correctivos en infraestructura.  </t>
  </si>
  <si>
    <t>Desplazamientos por pisos o superficies irregulares, contacto de manos con superficies irregulares, caída de objetos con los que se pueda golpear la cabeza, caídas de diferente nivel, traslado por escaleras, golpes en los pies con elementos o estructuras</t>
  </si>
  <si>
    <t>Garantizar el Funcionamiento de los Aspectos Físicos (Locativos) de las Edificaciones de la Entidad para Funcionarios y Contratistas, Vehículos, Pólizas, Bienes, Seguridad Física, Plan Estratégico de Seguridad Vial y Comisiones.
Almacenamiento y custodia de papelería, equipo de cómputo, ingreso y actualización de inventarios en sistema, entrega de papelería.</t>
  </si>
  <si>
    <t>Caída de objetos de estanterías, tropiezos con mercancía durante la  recepción, organización o entrega de esta.</t>
  </si>
  <si>
    <t>Caídas a nivel (desde el mismo plano), sillas mal ubicadas, tropiezos o golpes en los pies, manos o alguna parte del cuerpo con elementos o estructuras.</t>
  </si>
  <si>
    <t xml:space="preserve">Garantizar el Funcionamiento de los Aspectos Físicos (Locativos) de las Edificaciones de la Entidad para Funcionarios y Contratistas, Vehículos, Pólizas, Bienes, Seguridad Física, Plan Estratégico de Seguridad Vial y Comisiones.
Mantenimiento no planeados, no programados, modificación, instalación remoción de equipos e instalaciones y mantenimiento correctivos en infraestructura.  </t>
  </si>
  <si>
    <t xml:space="preserve">Exposición a caída a distinto nivel </t>
  </si>
  <si>
    <t xml:space="preserve">Protección manual
</t>
  </si>
  <si>
    <t>Caídas, golpes con objetos, heridas por contacto con materiales en realización de obras.</t>
  </si>
  <si>
    <t>Posibilidad de ocurrencia de derrumbes durante los traslados por carretera a los sitios de visita.</t>
  </si>
  <si>
    <t>Exposición a ruido</t>
  </si>
  <si>
    <t>Contacto con superficies o bebidas calientes</t>
  </si>
  <si>
    <t>Garantizar el Funcionamiento de los Aspectos Físicos (Locativos) de las Edificaciones de la Entidad para Funcionarios y Contratistas, Vehículos, Pólizas, Bienes, Seguridad Física, Plan Estratégico de Seguridad Vial y Comisiones Planeación, ejecución y seguimiento para las actividades de mantenimiento locativo, vehículos (plan estratégico de seguridad vial), seguridad física y comisiones, gestión ambiental, asistir a reuniones de manera virtual y presencial en la oficina. Gestión en la entidad para el manejo, ejecución y seguimientos a las actividades programada en el año en las salas de la Entidad</t>
  </si>
  <si>
    <t>Garantizar el Funcionamiento de los Aspectos Físicos (Locativos) de las Edificaciones de la Entidad para Funcionarios y Contratistas, Vehículos, Pólizas, Bienes, Seguridad Física, Plan Estratégico de Seguridad Vial y Comisiones Asistir a capacitaciones entidades en fuerzas militares, realizar enlace entre las fuerzas militares, otras entidades de seguridad del estado y la entidad, ser receptor de información de orden público, realizar estudio de comisiones para generar reporte de los colaboradores de la entidad que comisionas a zonas de territorio ministerio de defensa. Verificación con fuerza pública de los sitios donde se va a comisionar</t>
  </si>
  <si>
    <t>Garantizar el Funcionamiento de los Aspectos Físicos (Locativos) de las Edificaciones de la Entidad para Funcionarios y Contratistas, Vehículos, Pólizas, Bienes, Seguridad Física, Plan Estratégico de Seguridad Vial y Comisiones Recepción de personas que ingresan a la ANLA, seguridad física de las instalaciones en cada uno de los pisos de la Entidad.</t>
  </si>
  <si>
    <t>Garantizar el Funcionamiento de los Aspectos Físicos (Locativos) de las Edificaciones de la Entidad para Funcionarios y Contratistas, Vehículos, Pólizas, Bienes, Seguridad Física, Plan Estratégico de Seguridad Vial y Comisiones Procesos precontractuales, estudio previo, elaboración de fichas técnicas, estudios de cotización, carnet y entrega de tarjetas de acceso, revisión documentos y elaboración de procesos técnicas.</t>
  </si>
  <si>
    <t>Garantizar el Funcionamiento de los Aspectos Físicos (Locativos) de las Edificaciones de la Entidad para Funcionarios y Contratistas, Vehículos, Pólizas, Bienes, Seguridad Física, Plan Estratégico de Seguridad Vial y Comisiones Desarrollar reporte de casos de mesa de ayuda, realizar seguimiento y escalar en caso de no poderse resolver.</t>
  </si>
  <si>
    <t>Exposición a humos metálicos, no metálicos</t>
  </si>
  <si>
    <t>Alergia respiratoria</t>
  </si>
  <si>
    <t>Material particulado propio de obras.</t>
  </si>
  <si>
    <t>Exposición a polvo orgánico e inorgánico durante realización de mantenimientos.</t>
  </si>
  <si>
    <t>Exposición a polvo durante realización de mantenimientos.</t>
  </si>
  <si>
    <t>Gestionar los Contratos desde la Etapa Precontractual hasta la Postcontractual Elaboración de contratos desde la etapa precontractual hasta la etapa postcontractual.</t>
  </si>
  <si>
    <t>Publicidad de actos administrativos: citación, notificación, comunicación de actos administrativos expedidos por la Entidad Manejo de información, gestionar en el módulo de notificaciones, envío de correos por medios electrónicos, asistir a reuniones de manera presencial y  virtual, realizar seguimientos en otros programas. Apoyar jurídicamente las actividades de publicidad de los actos administrativos de la entidad. 
Proyección de informes requeridos para el área.</t>
  </si>
  <si>
    <t>Publicidad de actos administrativos: citación, notificación, comunicación de actos administrativos expedidos por la Entidad Recepción de notificaciones por ventanilla.</t>
  </si>
  <si>
    <t>Gestión Documental que incluye los Procesos de Correspondencia, Reparto y Archivo Custodia, búsqueda de información física y digital de las diferentes unidades documentales, recepción y despacho de los expedientes solicitados a bodega.  Proceso de conformación y actualización de expedientes.</t>
  </si>
  <si>
    <t>Gestión Documental que incluye los Procesos de Correspondencia, Reparto y Archivo Proceso de control de calidad al proceso de organización y digitalización de expedientes en bodega de proveedor.</t>
  </si>
  <si>
    <t>Gestión Documental que incluye los Procesos de Correspondencia, Reparto y Archivo Definir estrategias para el grupo de gestión documental que contribuyan al mejoramiento continuo de los procesos y procedimientos establecidos para la gestión documental.  Identificar las acciones de mejora necesarias para llevar a cabo los planes de mejoramiento establecidos por los entes de control y los requerimientos de control interno, asignación, revisión y control de las actividades desarrolladas en el proceso de archivo, organización de expedientes, control de préstamos, ingreso de información al programa GDOC, mantener actualizados los FUIDS, verificar el retorno de los expedientes y documentos al archivo de la entidad, tener actualizados los mismos. Atender solicitudes de usuarios externos e internos.</t>
  </si>
  <si>
    <t>Gestión Documental que incluye los Procesos de Correspondencia, Reparto y Archivo Ingreso de documentos por canales físicos y virtuales, se realiza reparto de manera digital.</t>
  </si>
  <si>
    <t>Levantamiento de equipos, cajas y otros al momento de entregarlos u ordenarlos, uso de carretilla mecánica</t>
  </si>
  <si>
    <t>Mantenimiento a mobiliario
Anclaje de estantería
Ayudas mecánicas</t>
  </si>
  <si>
    <t>Movimiento repetitivo al digitar información en el computador</t>
  </si>
  <si>
    <t>Posición bípeda en estantería y levantamiento de brazos debido al trabajo de organización de los documentos en la bodega.</t>
  </si>
  <si>
    <t>x</t>
  </si>
  <si>
    <t>Implementación y uso de escaleras portátiles</t>
  </si>
  <si>
    <t>Gestión Documental que incluye los Procesos de Correspondencia, Reparto y Archivo.
Procesos de devolución de expedientes por competencia, que exige desplazamientos fuera de la entidad.</t>
  </si>
  <si>
    <t>Caída de objetos de estanterías, tropiezos con cajas durante su recepción u organización, uso de escaleras, contacto de las manos con superficies irregulares, caídas a nivel y diferente nivel (mezanine).</t>
  </si>
  <si>
    <t>Anclaje de estanterías
Escaleras en mezanine</t>
  </si>
  <si>
    <t>Exposición a lluvias.</t>
  </si>
  <si>
    <t>Exposición a movimientos sísmicos.</t>
  </si>
  <si>
    <t>Deficiencia iluminación en zona de archivo de la bodega.</t>
  </si>
  <si>
    <t>Físico Iluminación (luz visible por exceso o deficiencia)</t>
  </si>
  <si>
    <t>Subprograma de Inspecciones 
Procedimiento Realización de Exámenes Médico Ocupacionales
Plan de Trabajo y Capacitación Anual
Instructivo Cumplimiento Contratistas
Procedimiento Mantenimiento de Bienes Muebles e Inmuebles
Mediciones Higiénicas</t>
  </si>
  <si>
    <t>Sustituir el sistema de iluminación actual por convencional (luz led) en zona de estantería</t>
  </si>
  <si>
    <t>Mantenimiento e instalación de luminarias, linternas portátiles tipo minero</t>
  </si>
  <si>
    <t>Cambio de luminarias en zona de almacenamiento estantería</t>
  </si>
  <si>
    <t>Material particulado que se puede acumular en estantería, cajas y documentos debido a tiempo de almacenamiento.</t>
  </si>
  <si>
    <t>Gestionar las Actividades Financieras del Área de Tesorería, Cartera, Contabilidad y Presupuesto Seguimiento a la ejecución presupuestal, modificaciones presupuestales, conciliaciones con contabilidad e ingresos, actualización de formatos y procedimientos de presupuesto, registro de cuentas por pagar de cuentas de cobro, facturas y comisiones, revisión de cuentas, consolidación plan mejoramiento, evaluación indicadores financieros, realizar los pagos de los compromisos adquiridos por la entidad.</t>
  </si>
  <si>
    <t>Planear y gestionar actividades de selección de personal, bienestar, nomina, seguridad y salud en el trabajo para los colaboradores de la Entidad. 
Realizar acompañamiento a las comisiones para identificar peligros, verificación de implementación de controles para mitigar la probabilidad de ocurrencia de accidentes y enfermedades laborales</t>
  </si>
  <si>
    <t>Planear y gestionar actividades de selección  de personal, bienestar, nomina, seguridad y salud en el trabajo para los colaboradores de la Entidad.
Acompañamiento a actividades de bienestar o capacitación de los colaboradores en otras entidades. Visitas a otras entidades</t>
  </si>
  <si>
    <t>Planear y gestionar actividades de selección de personal, bienestar, nomina, seguridad y salud en el trabajo para los colaboradores de la Entidad.
Realizar acompañamiento a las comisiones para identificar peligros, verificación de implementación de controles para mitigar la probabilidad de ocurrencia de accidentes y enfermedades laborales</t>
  </si>
  <si>
    <t>Planear y gestionar actividades de selección de  personal, bienestar, nomina, seguridad y salud en el trabajo para los colaboradores de la Entidad.
Realizar acompañamiento a las comisiones para identificar peligros, verificación de implementación de controles para mitigar la probabilidad de ocurrencia de accidentes y enfermedades laborales</t>
  </si>
  <si>
    <t>Planear y gestionar actividades de selección de personal, bienestar, nomina, seguridad y salud en el trabajo para los colaboradores de la Entidad. Realizar acompañamiento a las comisiones para identificar peligros, verificación de implementación de controles para mitigar la probabilidad de ocurrencia de accidentes y enfermedades laborales</t>
  </si>
  <si>
    <r>
      <t>Programa de Medicina Preventiva y del Trabajo
Instructivo Cumplimiento Contratistas
Procedimiento Trabajo Seguro en Comisión</t>
    </r>
    <r>
      <rPr>
        <b/>
        <sz val="11"/>
        <color rgb="FF000000"/>
        <rFont val="Calibri"/>
        <family val="2"/>
        <scheme val="minor"/>
      </rPr>
      <t xml:space="preserve">
</t>
    </r>
    <r>
      <rPr>
        <sz val="11"/>
        <color rgb="FF000000"/>
        <rFont val="Calibri"/>
        <family val="2"/>
        <scheme val="minor"/>
      </rPr>
      <t>Plan de Trabajo y Capacitación Anual</t>
    </r>
  </si>
  <si>
    <t>Planear y gestionar actividades de selección de personal, bienestar, nomina, seguridad y salud en el trabajo para los colaboradores de la Entidad. Ejecutar, evaluar y controlar actividades, estudios y programas relacionados con la planeación y desarrollo de competencias, capacitación, bienestar y estímulos, para asegurar el nivel de competencia requerido en cada uno de los empleados, con base en las necesidades detectadas, los requerimientos, las metodologías y lineamientos existentes. Proceso de selección de personal, manejó de las hojas de vida, apoyo en la gestión del SIGEP y realización de certificaciones, memorando. Gestionar y ejecutar todos los requerimientos correspondientes al sistema de gestión de seguridad y salud en el trabajo para los colaboradores. Acompañamiento jurídico al área de gestión humana</t>
  </si>
  <si>
    <t>Coordinar los procesos correspondientes a la subdirección de evaluación de licencias ambientales. Visitas a campo a los diferentes proyectos asignados a la Subdirección</t>
  </si>
  <si>
    <t>Realizar visitas a campo Visitas a campo a los diferentes proyectos.</t>
  </si>
  <si>
    <t>Debido a largos desplazamientos durante el día se asume una posición bípeda.</t>
  </si>
  <si>
    <t>Coordinar los procesos correspondientes a la subdirección de evaluación de licencias ambientales.
Visitas a campo a los diferentes proyectos asignados a la Subdirección</t>
  </si>
  <si>
    <t>Protección para pies 
Protección manual</t>
  </si>
  <si>
    <t>Coordinar los procesos correspondientes a la subdirección de evaluación de licencias ambientales. Liderar la subdirección de evaluación de licencias ambientales, apoyar el desarrollo de los procesos administrativos de la subdirección de evaluación tendientes a promover la planificación, control y seguimiento de los planes y presupuesto asignado a la dependencia, en el área jurídica y legal en contratación estatal de la entidad, es decir en la etapa precontractual, contractual y post-contractual. Verificación preliminar de documentación- VPD, realización de autos de inicio, respuesta a comunicados remitidas por el solicitante.</t>
  </si>
  <si>
    <t>Realizar visitas a proyectos en etapas de construcción o con presentación de mejoras a los ya construidos ubicados en las diferentes zonas del país perteneciente al sector de hidrocarburos. Coordinar el grupo trabajo, asistencia reuniones presenciales y virtuales, visitas a campo en determinadas situaciones, realizar informes presentaciones, finalizar conceptos técnicos</t>
  </si>
  <si>
    <t>Realizar Visitas a Proyectos en Etapas de Evaluación o con Modificación a los ya Construidos Ubicados en las Diferentes Zonas del País Pertenecientes a los Sectores de: Energía, Presas, Trasvases y Embalses, Emitir los Conceptos Técnicos Visitas de proyectos en planeación y factibilidad para aprobación y ampliación de licencias en el sector de energías, represas, trasvases y embalses. Desde enfoques físico, biótico y social:  realizar reuniones con grupos de interés, entidades gubernamentales, lideres y comunidad con el fin de verificar la información documentada en el proyecto, realizar recorrido para identificar territorio, vías, asentamientos, verificar vegetación y fauna.
Estado de vías, drenajes, pozos de agua, geomorfologías del terreno entre otros. Acompañamiento a proyectos en proceso de modificación.</t>
  </si>
  <si>
    <t>Contacto con plantas y vegetación que puedan generar alergias o infecciones en la piel</t>
  </si>
  <si>
    <t>Protección manual 
Protección corporal</t>
  </si>
  <si>
    <t>Realizar Visitas a Proyectos en Etapas de Evaluación o con Modificación a los ya Construidos Ubicados en las Diferentes Zonas del País Pertenecientes a los Sectores de: Energía, Presas, Trasvases y Embalses, Emitir los Conceptos Técnicos Visitas de proyectos en planeación y factibilidad para aprobación y ampliación de licencias en el sector de energías, represas, trasvases y embalses. Desde enfoques físico, biótico y social:  realizar reuniones con grupos de interés, entidades gubernamentales, lideres y comunidad con el fin de verificar la información documentada en el proyecto, realizar recorrido para identificar territorio, vías, asentamientos, verificar vegetación y fauna.
Estado de vías, drenajes, pozos de agua, geomorfologías del terreno entre otros. Acompañamiento a proyectos en proceso de modificación</t>
  </si>
  <si>
    <t>Realizar Visitas a Proyectos en Etapas de Evaluación o con Modificación a los ya Construidos Ubicados en las Diferentes Zonas del País Pertenecientes a los Sectores de: Energía, Presas, Trasvases y Embalses, Emitir los Conceptos Técnicos Realizar visitas a campo (Coordinadores).</t>
  </si>
  <si>
    <t>Accidentes por uso de medios de transporte no formales en comisiones o visitas tales como: chalupas, mototaxis, etc., dificultad de medios de transporte.</t>
  </si>
  <si>
    <t>Realizar Visitas a Proyectos en Etapas de Evaluación o con Modificación a los ya Construidos Ubicados en las Diferentes Zonas del País Pertenecientes a los Sectores de: Energía, Presas, Trasvases y Embalses, Emitir los Conceptos Técnicos Visitas de proyectos en planeación y factibilidad para aprobación y ampliación de licencias en el sector de energías, represas, trasvases y embalses. Desde enfoques físico, biótico y social:  realizar reuniones con grupos de interés, entidades gubernamentales, lideres y comunidad con el fin de verificar la información documentada en el proyecto, realizar recorrido para identificar territorio, vías, asentamientos, verificar vegetación y fauna.
Estado de vías, drenajes, pozos de agua, geomorfologías del terreno entre otros. Acompañamiento a proyectos en proceso de modificación.</t>
  </si>
  <si>
    <t>Desplazamientos por pisos o superficies irregulares, contacto de manos con superficies irregulares, caída de objetos con los que se pueda golpear la cabeza, caídas de diferente nivel, traslado por escaleras, golpes en los pies, manos u otras partes del cuerpo con elementos o estructuras.</t>
  </si>
  <si>
    <t>Exposición a robos, atracos, retenciones, agresión verbal o física en las visitas a campo o audiencias</t>
  </si>
  <si>
    <t>Realizar Visitas a Proyectos en Etapas de Evaluación o con Modificación a los ya Construidos Ubicados en las Diferentes Zonas del País Pertenecientes a los Sectores de: Energía, Presas, Trasvases y Embalses, Emitir los Conceptos Técnicos Coordinar el grupo trabajo, asistencia a reuniones presenciales y virtuales, visitas a campo en determinadas situaciones, realizar informes presentaciones, finalizar conceptos técnicos.</t>
  </si>
  <si>
    <t>Realizar Visitas a Proyectos en Etapas de Evaluación o con Modificación a los ya Construidos Ubicados en las Diferentes Zonas del País Pertenecientes a los Sectores de: Energía, Presas, Trasvases y Embalses, Emitir los Conceptos Técnicos Apoyo jurídico, elaboración  del acto administrativo y participar en reuniones de manera virtual.</t>
  </si>
  <si>
    <t>Seguimiento Documental de los Requerimientos que Aprueban las Licencias Ambientales para la Importación de Productos Agrícolas y Veterinarios, Seguimiento Documental a Licencias de Refrigerantes, Productor Salud Pública, Doméstico e Industrial Visitas de campo de producción de plaguicidas, productos agrícolas instaladas o en proceso de instalación.
Visitas a rellenos sanitarios.</t>
  </si>
  <si>
    <t>Presencia de abono (excrementos de animales) en sitios de visita.</t>
  </si>
  <si>
    <t>Seguimiento Documental de los Requerimientos que Aprueban las Licencias Ambientales para la Importación de Productos Agrícolas y Veterinarios, Seguimiento Documental a Licencias de Refrigerantes, Productor Salud Pública, Doméstico e Industrial Erradicación de cultivos ilícitos, realizar visita y acompañar proceso de seguimiento al monitoreo con glifosato.</t>
  </si>
  <si>
    <t>Seguimiento Documental de los Requerimientos que Aprueban las Licencias Ambientales para la Importación de Productos Agrícolas y Veterinarios, Seguimiento Documental a Licencias de Refrigerantes, Productor Salud Pública, Doméstico e Industrial Evaluación de modificación de zoocriaderos para animales y viveros para plantas.</t>
  </si>
  <si>
    <t>Seguimiento Documental de los Requerimientos que Aprueban las Licencias Ambientales para la Importación de Productos Agrícolas y Veterinarios, Seguimiento Documental a Licencias de Refrigerantes, Productor Salud Pública, Doméstico e Industrial Visitas de campo de producción de plaguicidas, productos agrícolas instaladas o en proceso de instalación.</t>
  </si>
  <si>
    <t>Seguimiento Documental de los Requerimientos que Aprueban las Licencias Ambientales para la Importación de Productos Agrícolas y Veterinarios, Seguimiento Documental a Licencias de Refrigerantes, Productor Salud Pública, Doméstico e Industrial.
Erradicación de cultivos ilícitos, realizar visita y acompañar proceso de seguimiento al monitoreo con glifosato.</t>
  </si>
  <si>
    <t>Seguimiento Documental de los Requerimientos que Aprueban las Licencias Ambientales para la Importación de Productos Agrícolas y Veterinarios, Seguimiento Documental a Licencias de Refrigerantes, Productor Salud Pública, Doméstico e Industrial.
Visitas de campo de producción de plaguicidas, productos agrícolas instaladas o en proceso de instalación.</t>
  </si>
  <si>
    <t>Desplazamientos por pisos o superficies irregulares, contacto de manos con superficies irregulares, caída de objetos con los que se pueda golpear la cabeza, caídas de diferente nivel, traslado por escaleras, golpes en los pies, manos u otras partes del cuerpo con elementos o estructuras,  desplazamiento sobre plataformas, caídas o ingresos en cuerpos de agua</t>
  </si>
  <si>
    <t>Exposición a ruido durante los recorridos en las visitas a campo con exposiciones menores a 3 horas  seguidas (helicóptero)</t>
  </si>
  <si>
    <t>Seguimiento Documental de los Requerimientos que Aprueban las Licencias Ambientales para la Importación de Productos Agrícolas y Veterinarios, Seguimiento Documental a Licencias de Refrigerantes, Productor Salud Pública, Doméstico e Industrial Realizan revisión documental, emiten conceptos técnicos de seguimientos en visitas, verificación preliminar de concepto de verificación ambiental, oficios a usuarios de la entidad y memorandos a otras áreas.</t>
  </si>
  <si>
    <t>Inspección de predios que han sido fumigados con glifosato utilizado para labor de erradicación</t>
  </si>
  <si>
    <t>Procedimiento Realización de Exámenes Médico Ocupacionales
Programa de Medicina Preventiva y del Trabajo
Plan de Trabajo y Capacitación Anual 
Subprograma de riesgo químico
Instructivo Cumplimiento Contratistas</t>
  </si>
  <si>
    <t>Exposición a gases o vapores de productos químicos presentes en los ambientes de las empresas en los que se realizan visitas técnicas.</t>
  </si>
  <si>
    <t>Exposición a material orgánico e inorgánico presente en los empresa que se visitan.</t>
  </si>
  <si>
    <t>Realizar visitas a proyectos en etapas de construcción o con presentación de mejoras a los ya construidos ubicados en las diferentes zonas del país perteneciente al sector de hidrocarburos. Visitas de proyectos en planeación y factibilidad para aprobación y ampliación de licencias en el sector de hidrocarburos desde enfoques físico, biótico y social:  realizar reuniones con grupos de interés, entidades gubernamentales, lideres y comunidad con el fin de verificar la información documentada en el proyecto, realizar recorrido para identificar territorio, vías, asentamientos, verificar vegetación y fauna.
Estado de vías, drenajes, pozos de agua, geomorfologías del terreno entre otros. Acompañamiento a proyectos en proceso de modificación.</t>
  </si>
  <si>
    <t>Realizar visitas a proyectos en etapas de construcción o con presentación de mejoras a los ya construidos ubicados en las diferentes zonas del país perteneciente al sector de hidrocarburos.
Apoyo jurídico asistencia a reuniones presenciales en otras entidades</t>
  </si>
  <si>
    <t>Desplazamientos por pisos o superficies irregulares, contacto de manos con superficies irregulares, caída de objetos con los que se pueda golpear la cabeza, caídas de diferente nivel, traslado por escaleras, golpes en los pies con elementos o estructuras.</t>
  </si>
  <si>
    <t>Realizar visitas a proyectos en etapas de construcción o con presentación de mejoras a los ya construidos ubicados en las diferentes zonas del país perteneciente al sector de hidrocarburos. Visitas de proyectos en planeación y factibilidad para aprobación y ampliación de licencias en el sector de hidrocarburos desde enfoques físico, biótico y social:  realizar reuniones con grupos de interés, entidades gubernamentales, lideres y comunidad con el fin de verificar la información documentada en el proyecto, realizar recorrido para identificar territorio, vías, asentamientos, verificar vegetación y fauna.
Estado de vías, drenajes, pozos de agua, geomorfologías del terreno entre otros. Acompañamiento a proyectos en proceso de modificación.</t>
  </si>
  <si>
    <t>Realizar visitas a proyectos en etapas de construcción o con presentación de mejoras a los ya construidos ubicados en las diferentes zonas del país perteneciente al sector de hidrocarburos. Visitas de proyectos en planeación y factibilidad para aprobación y ampliación de licencias en el sector de hidrocarburos desde enfoques físico, biótico y social:  realizar reuniones con grupos de interés, entidades gubernamentales, lideres y comunidad con el fin de verificar la información documentada en el proyecto, realizar recorrido para identificar territorio, vías, asentamientos, verificar vegetación y fauna.
Estado de vías, drenajes, pozos de agua, geomorfologías del terreno entre otros.  Acompañamiento a proyectos en proceso de modificación.</t>
  </si>
  <si>
    <t>Realizar visitas a proyectos en etapas de construcción o con presentación de mejoras a los ya construidos ubicados en las diferentes zonas del país perteneciente al sector de hidrocarburos. Apoyo jurídico, elaboración del acto administrativo y participar en reuniones de manera virtual</t>
  </si>
  <si>
    <t>Realizar visitas a proyectos en etapas de construcción o con presentación de mejoras a los ya construidos ubicados en las diferentes zonas del país perteneciente al sector de infraestructura. Visitas de proyectos en planeación y factibilidad para aprobación y ampliación de licencias en el sector de infraestructura. Desde enfoques físico, biótico y social:  realizar reuniones con grupos de interés, entidades gubernamentales, lideres y comunidad con el fin de verificar la información documentada en el proyecto, realizar recorrido para identificar territorio, vías, asentamientos, verificar vegetación y fauna. Estado de vías, drenajes, pozos de agua, geomorfologías del terreno entre otros. Acompañamiento a proyectos en proceso de modificación.</t>
  </si>
  <si>
    <t>Realizar visitas a proyectos en etapas de construcción o con presentación de mejoras a los ya construidos ubicados en las diferentes zonas del país perteneciente al sector de infraestructura. Visitas a campo, reuniones (Coordinador)</t>
  </si>
  <si>
    <t>Realizar visitas a proyectos en etapas de construcción o con presentación de mejoras a los ya construidos ubicados en las diferentes zonas del país perteneciente al sector de infraestructura.
Apoyo jurídico asistencia a reuniones presenciales en otras Entidades</t>
  </si>
  <si>
    <t>Desplazamientos por pisos o superficies irregulares, contacto de manos con superficies irregulares, caída de objetos con los que se pueda golpear la cabeza, caídas de diferente nivel, traslado por escaleras, golpes en los pies, manos u otras partes del cuerpo con elementos o estructuras, desplazamiento sobre plataformas.</t>
  </si>
  <si>
    <t>Realizar visitas a proyectos en etapas de construcción o con presentación de mejoras a los ya construidos ubicados en las diferentes zonas del país perteneciente al sector de infraestructura. Apoyo jurídico asistencia a reuniones presenciales en otras Entidades</t>
  </si>
  <si>
    <t>Realizar visitas a proyectos en etapas de construcción o con presentación de mejoras a los ya construidos ubicados en las diferentes zonas del país perteneciente al sector de infraestructura. Coordinar el grupo trabajo, asistencia reuniones presenciales y virtuales, realizar informes presentaciones, finalizar conceptos técnicos</t>
  </si>
  <si>
    <t>Realizar visitas a proyectos en etapas de construcción o con presentación de mejoras a los ya construidos ubicados en las diferentes zonas del país perteneciente al sector de infraestructura. Apoyo jurídico, elaboración  de actos administrativo y participar en reuniones de manera virtual</t>
  </si>
  <si>
    <t>Realizar visitas a proyectos en etapas de construcción o con presentación de mejoras a los ya construidos ubicados en las diferentes zonas del país perteneciente al sector de infraestructura. Visitas de proyectos en planeación y factibilidad para aprobación y ampliación de licencias en el sector de infraestructura.
Desde enfoques físico, biótico y social:  realizar reuniones con grupos de interés, entidades gubernamentales, lideres y comunidad con el fin de verificar la información documentada en el proyecto, realizar recorrido para identificar territorio, vías, asentamientos, verificar vegetación y fauna. Estado de vías, drenajes, pozos de agua, geomorfologías del terreno entre otros. Acompañamiento a proyectos en proceso de modificación.</t>
  </si>
  <si>
    <t>Visitas de Evaluación de Proyectos de Minería y para Modificaciones de Licencias Visitas de proyectos en planeación y factibilidad para aprobación y ampliación de licencias para proyectos de minería. Desde enfoques físico, biótico y social:  realizar reuniones con grupos de interés, entidades gubernamentales, lideres y comunidad con el fin de verificar la información documentada en el proyecto, realizar recorrido para identificar territorio, vías, asentamientos, verificar vegetación y fauna.
Estado de vías, drenajes, pozos de agua, geomorfologías del terreno, línea base o caracterización ambiental del área de influencia proyecto entre otros. Acompañamiento a proyectos en proceso de modificación. Realizar conceptos técnicos.</t>
  </si>
  <si>
    <t>Visitas de Evaluación de Proyectos de Minería y para Modificaciones de Licencias Realizar visitas a campo (Coordinadores).</t>
  </si>
  <si>
    <t>Visitas de Evaluación de Proyectos de Minería y para Modificaciones de Licencias Apoyo jurídico asistencia a reuniones presenciales en otras entidades.</t>
  </si>
  <si>
    <t>Exposición a altas temperaturas durante la visita debido a la presencia de calderas y altos hornos en los sitios donde se realizan las visitas.</t>
  </si>
  <si>
    <t>Posible deficiencia de iluminación en ciertos sitios a revisar durante la visita.</t>
  </si>
  <si>
    <t>LESIONES MÚLTIPLES</t>
  </si>
  <si>
    <t>Linterna tipo minero</t>
  </si>
  <si>
    <t>Visitas de Evaluación de Proyectos de Minería y para Modificaciones de Licencias Coordinar el grupo de trabajo, asistencia reuniones presenciales y virtuales, visitas a campo en determinadas situaciones, realizar informes presentaciones, finalizar conceptos técnicos, presidir audiencias de información adicional, revisar los conceptos técnicos, firmar pronunciamientos.</t>
  </si>
  <si>
    <t>Visitas de Evaluación de Proyectos de Minería y para Modificaciones de Licencias Apoyo jurídico, elaboración del acto administrativo y participar en reuniones de manera virtual.</t>
  </si>
  <si>
    <t>Gases nitrosos monóxido de carbono, dióxido de carbono, metano.</t>
  </si>
  <si>
    <t xml:space="preserve">Exposición a partículas de  cianuro, ferroníquel, carbón, piedra caliza entre otras al momento de realizar las visitas a campo.
</t>
  </si>
  <si>
    <t>Valoración, Evaluación Económica, Compensación 1% Contingencias Visitas técnicas, ambientales a sectores de hidrocarburos, agroquímico, infraestructura, energía y minería.</t>
  </si>
  <si>
    <t>Valoración, Evaluación Económica, Compensación 1% Contingencias Capacitaciones a grupos internos y externos de manera virtual y presencial.</t>
  </si>
  <si>
    <t>Desplazamientos por pisos o superficies irregulares, contacto de manos con superficies irregulares, caída de objetos con los que se pueda golpear la cabeza, caídas de diferente nivel, traslado por escaleras, golpes en los pies, manos y otras partes del cuerpo con elementos o estructuras</t>
  </si>
  <si>
    <t>Valoración, Evaluación Económica, Compensación 1% Contingencias, Capacitaciones a grupos internos y externos de manera virtual y presencial.</t>
  </si>
  <si>
    <t>Elevación de la voz  y hablar por periodos superiores a media hora en las capacitaciones que se dictan</t>
  </si>
  <si>
    <t>Valoración, Evaluación Económica, Compensación 1% Contingencias Evaluación de proyectos, contingencias e impactos, gestión del riesgo, viabilidad o solicitud de nuevas licencias, modificaciones, cambios o giros ordinarios al PMA, elaboración de conceptos técnicos.</t>
  </si>
  <si>
    <t>Exposición a gases o vapores de productos químicos presentes en los ambientes de las empresas en los que se realizan visitas técnicas</t>
  </si>
  <si>
    <t>Valoración, Evaluación Económica, Compensación 1% Contingencias, Visitas técnicas, ambientales a sectores de hidrocarburos, agroquímico, infraestructura, energía y minería.</t>
  </si>
  <si>
    <t>Posible contacto  con productos químicos presentes en los ambientes de las empresas en los que se realizan visitas técnicas</t>
  </si>
  <si>
    <t>Coordinar los procesos correspondientes a la subdirección de instrumentos, permisos y tramites ambientales. Planeación estratégica y misional dentro de la SIPTA, seguimiento indicadores, apoyo administrativo, apoyar en los temas precontractuales, contractuales y postcontratuales de la SIPTA, así como en el seguimiento a la supervisión de contratos de prestación de servicios profesionales y de apoyo a la gestión y de los convenios y contratos interadministrativos a cargo de la dependencia, orientar técnicamente la elaboración modificación e implementación  de los documentos relacionados con procesos de evaluación, seguimiento ambiental, de las áreas de regionalización, instrumentos y valoración económica, revisar propuestas para resolver consultas y citaciones y derechos de petición con actividades de SIPTA.</t>
  </si>
  <si>
    <t>Proceso de evaluación de los permisos y/o trámites ambientales. Proyección de actos administrativos, oficios, DPE y demás documentos en el marco de la evaluación y seguimiento a permisos y trámites ambientales competencia de SIPTA, realizar visitas a otras entidades a nivel nacional</t>
  </si>
  <si>
    <t>Proceso de evaluación de los permisos y/o trámites ambientales. Proyección de actos administrativos, oficios, DPE y demás documentos en el marco de la evaluación y seguimiento a permisos y trámites ambientales competencia de SIPTA, realizar visitas a otras entidades a nivel nacional.</t>
  </si>
  <si>
    <t>Proceso de evaluación de los permisos y/o trámites ambientales. Elaboración, revisión y/o gestión de los documentos que se requieran en el proceso de evaluación de los permisos y/o trámites ambientales, generar criterios técnicos de instrumentación e implementación para los diferentes sectores objeto de licenciamiento ambiental, permisos y trámites ambientales que sean de competencia de la autoridad nacional de licencias ambientales – ANLA y en la evaluación y seguimiento ambiental de competencia de la respectiva dependencia, revisión de conceptos técnicos. Trabajo de oficina.</t>
  </si>
  <si>
    <t>Desplazamientos por pisos o superficies irregulares, contacto de manos con superficies irregulares, caída de objetos con los que se pueda golpear la cabeza, caídas de diferente nivel, uso de  escaleras, golpes en los pies con elementos o estructuras, caídas a nivel (desde el mismo plano de sustentación) sillas mal ubicadas, golpes en manos, pies y otras partes del cuerpo con puertas, muebles o estructuras.</t>
  </si>
  <si>
    <t>Manejo de información geográfica para el desarrollo de instrumentos vinculados a la valoración económica ambiental. Realizar la gestión administrativa asociada producto y gestión del grupo de instrumentos asociados al plan de acción institucional, asistir de manera presencial o virtual a las reuniones, elaborar los reportes y la actualización de los sistemas de información para suministrar información sobre los avances y retrasos de la planeación y/o ejecución de los trámites y gestión de la subdirección de instrumentos, permisos y trámites ambientales, manejo de información geográfica para el desarrollo de instrumentos vinculados a la valoración económica ambiental, proyectar los instrumentos y/o lineamientos requeridos para estandarizar y optimizar los procesos de evaluación y seguimiento de licenciamiento, permisos y autorizaciones ambientales de proyectos, obras y actividades de competencia de la ANLA, estrategias de biodiversidad.</t>
  </si>
  <si>
    <t xml:space="preserve">Gestión conceptos técnicos de evaluación y/o seguimientos relacionados con los permisos y trámites que sean competencia de la subdirección de instrumentos, permisos y trámites ambientales. Asistir de manera presencial o virtual a las actividades y eventos necesarios para la correcta divulgación de normas en los diferentes permisos, y en algunos casos realizar visitas de campo necesarias para la elaboración de los conceptos técnicos. </t>
  </si>
  <si>
    <t>Gestión conceptos técnicos de evaluación y/o seguimientos relacionados con los permisos y trámites que sean competencia de la subdirección de instrumentos, permisos y trámites ambientales. Proyectar los conceptos técnicos de evaluación y/o seguimientos relacionados con los permisos y trámites que sean competencia de la subdirección de instrumentos, permisos y trámites ambientales hasta garantizar su finalización siempre dentro de los términos definidos para emitir las respuestas a los usuarios, gestionándolos a través de los sistemas tecnológicos establecidos por la autoridad (SILA, SIPPRO, VITAL, etc.). 
Asistir de manera presencial o virtual, a las actividades y eventos necesarios para la correcta divulgación de normas en los diferentes permisos y trámites ambientales competencia de la autoridad nacional de licencias ambientales – ANLA.</t>
  </si>
  <si>
    <t>Gestión conceptos técnicos de evaluación y/o seguimientos relacionados con los permisos y trámites que sean competencia de la subdirección de instrumentos, permisos y trámites ambientales. Proyectar los conceptos técnicos de evaluación y/o seguimientos relacionados con los permisos y trámites que sean competencia de la subdirección de instrumentos, permisos y trámites ambientales hasta garantizar su finalización siempre dentro de los términos definidos para emitir las respuestas a los usuarios, gestionándolos a través de los sistemas tecnológicos establecidos por la autoridad (SILA, SIPPRO, VITAL, etc.). Asistir de manera presencial o virtual, a las actividades y eventos necesarios para la correcta divulgación de normas en los diferentes permisos y trámites ambientales competencia de la autoridad nacional de licencias ambientales – ANLA.</t>
  </si>
  <si>
    <t>Estrategia de Seguimiento: Apoyo en la Evaluación y Seguimiento de Proyectos con Enfoque Regional Visitas a campo para proceso de evaluación y audiencias.</t>
  </si>
  <si>
    <t>Estrategia de Monitoreo Visitas a campo y acompañamiento a audiencias públicas.</t>
  </si>
  <si>
    <t>Reportes, Sensibilización Ambiental y Profesional Socialización a otras entidades en Bogotá y a nivel Colombia.</t>
  </si>
  <si>
    <t>Desplazamientos por pisos o superficies irregulares, contacto de manos con superficies irregulares, Caídas de diferente nivel, uso de escaleras, golpes en los pies con elementos o estructuras,  sillas mal ubicadas, tropiezos o golpes en los pies con elementos o estructuras</t>
  </si>
  <si>
    <t>Estrategia de Monitoreo Análisis de información mediante diversos programas, asistir a reuniones de manera virtual y presencial, realizar llamadas para coordinar temas propios de la labor.</t>
  </si>
  <si>
    <t>Reportes, Sensibilización Ambiental y Profesional Análisis y elaboración de documentación.</t>
  </si>
  <si>
    <t>Atender las Solicitudes Realizadas por los Ciudadanos a la Entidad Asistir a ferias del servicio ciudadano fuera de la Entidad.</t>
  </si>
  <si>
    <t>Atender las Solicitudes Realizadas por los Ciudadanos a la Entidad Anfitrión: direcciona a las personas que llegan al punto de atención, orienta e informa.</t>
  </si>
  <si>
    <t>Caídas de diferente nivel por uso de silla alta</t>
  </si>
  <si>
    <t>Atender las Solicitudes Realizadas por los Ciudadanos a la Entidad Atención a ciudadanos</t>
  </si>
  <si>
    <t>Exposición a robos, atracos, retenciones, agresión verbal o física en las visitas a sitio de contingencia</t>
  </si>
  <si>
    <t>Atender las Solicitudes Realizadas por los Ciudadanos a la Entidad Atención al ciudadano vía telefónica - call center</t>
  </si>
  <si>
    <t>Uso de teléfono y dispositivos</t>
  </si>
  <si>
    <t>Equipos y dispositivos telefónico con regulación de volumen</t>
  </si>
  <si>
    <t>Atender las Solicitudes Realizadas por los Ciudadanos a la Entidad Atender en el punto de atención al ciudadano consultas de expedientes y de trámites.</t>
  </si>
  <si>
    <t>Atender las Solicitudes Realizadas por los Ciudadanos a la Entidad Labores administrativas del grupo de trabajo, proyectar revisar y suscribir actos administrativos, planes de acción correspondencia, reparto.</t>
  </si>
  <si>
    <t>Atender las Solicitudes Realizadas por los Ciudadanos a la Entidad Atención al ciudadano vía chat.</t>
  </si>
  <si>
    <t>Gestionar la respuesta a requerimientos de información por parte de los ciudadanos o de entes de control. Realizar de forma oportuna los conceptos técnicos, respuesta a las peticiones, solicitudes o tramites que reciba la entidad a través del grupo de gestión de solicitudes y peticiones y demás documentos que se requieran en cumplimiento de las funciones de la subdirección de mecanismos de participación ciudadana ambiental, labores administrativas del grupo</t>
  </si>
  <si>
    <t>Coordinar los procesos correspondientes a la subdirección de mecanismos de participación ciudadana ambiental. Elaborar, revisar y/o aprobar los actos administrativos que se proyecten para firma del director general, absolver consultas, prestar asistencia técnica, emitir conceptos, proponer y realizar estudios e investigaciones relacionados con la misión institucional y los propósitos y objetivos de la entidad, asistir y participar en representación de la ANLA en reuniones, consejos, juntas, audiencias o comités de carácter oficial.</t>
  </si>
  <si>
    <t>Diseñar e Implementar la Política de Participación Ciudadana, Diseño e Implementación de Herramientas y Documentos Estratégicos, Prevención y Transformación del Conflicto Inspectores ANLA, estrategia de presencia territorial, visitas en sitio por contingencias y denuncias, visitas en campo que incluye sectores petróleo, agroquímicos, infraestructura.</t>
  </si>
  <si>
    <t>Diseñar e Implementar la Política de Participación Ciudadana, Diseño e Implementación de Herramientas y Documentos Estratégicos, Prevención y Transformación del Conflicto Implementación de mecanismos de participación ciudadana, realizar informes y documentar el proceso de implementación asistir a reuniones virtuales y presenciales a nivel nacional.</t>
  </si>
  <si>
    <t>Diseñar e Implementar la Política de Participación Ciudadana, Diseño e Implementación de Herramientas y Documentos Estratégicos, Prevención y Transformación del Conflicto Realización de talleres, mesas de trabajo técnicas presenciales y virtuales, otros eventos.</t>
  </si>
  <si>
    <t>Diseñar e Implementar la Política de Participación Ciudadana, Diseño e Implementación de Herramientas y Documentos Estratégicos, Prevención y Transformación del Conflicto Apoyo institucional a nivel nacional.</t>
  </si>
  <si>
    <t>Diseñar e Implementar la Política de Participación Ciudadana, Diseño e Implementación de Herramientas y Documentos Estratégicos, Prevención y Transformación del Conflicto Lineamientos socioeconómicos, elaboración de documentos, realizar orientaciones técnicas.</t>
  </si>
  <si>
    <t>Diseñar e Implementar la Política de Participación Ciudadana, Diseño e Implementación de Herramientas y Documentos Estratégicos, Prevención y Transformación del Conflicto Transformación del conflicto: realizar documentos, talleres, estrategia de presencia territorial.</t>
  </si>
  <si>
    <t>Coordinar los procesos correspondientes a la Subdirección de seguimiento de licencias Ambientales. Visitas a campo de seguimiento.</t>
  </si>
  <si>
    <t>Plan de Prevención, Preparación y Respuesta ante Emergencias
Subprograma de Riesgo Biológico
Plan de Trabajo y Capacitación Anual
Instructivo Cumplimiento Contratistas. 
Programa de Seguridad e higiene Industrial.</t>
  </si>
  <si>
    <t>Coordinar los procesos correspondientes a la Subdirección de seguimiento de licencias Ambientales. Realizar el seguimiento al componente de gestión de riesgos y contingencias de los proyectos.</t>
  </si>
  <si>
    <t>Exposición a gases o vapores de productos químicos presentes en los ambientes  donde acurran las contingencias (sectores hidrocarburos, agroquímicos, rellenos sanitarios etc.).</t>
  </si>
  <si>
    <t>Realizar visitas a proyectos u obras ubicados en Alto Magdalena - Cauca. Visitas a proyectos  u obrasen seguimiento desde enfoques físico, biótico: revisión del componente de contingencias de los informes de cumplimiento ambiental presentado por las empresas que cuentan con licencias ambientales, desde el componente socioeconómico de los CT de seguimiento, actividades relacionadas con la elaboración y/o revisión de documentos, presidir reuniones de control y seguimiento ambiental, asistir a reuniones preparatorias de oralidades, revisar expedientes, hacer seguimiento a proyectos, entre otras.</t>
  </si>
  <si>
    <t>Realizar seguimiento a proyectos ubicados en Alto Magdalena – Cauca. Apoyo jurídico asistencia a reuniones presenciales en otras Entidades.</t>
  </si>
  <si>
    <t>Realizar seguimiento a proyectos ubicados en Alto Magdalena – Cauca. Coordinar el grupo trabajo, asistencia reuniones presenciales y virtuales, visitas a campo en determinadas situaciones, realizar informes presentaciones, finalizar conceptos técnicos</t>
  </si>
  <si>
    <t>Realizar seguimiento a proyectos u obras ubicados en el Caribe- Pacífico. Visitas a proyectos  u obras y entidades en seguimiento desde enfoques físico, biótico: revisión del componente de contingencias de los informes de cumplimiento ambiental presentado por las empresas que cuentan con licencias ambientales, desde el componente socioeconómico de los CT de seguimiento, actividades relacionadas con la elaboración y/o revisión de documentos, presidir reuniones de control y seguimiento ambiental, asistir a reuniones preparatorias de oralidades, revisar expedientes, hacer seguimiento a proyectos, entre otras.</t>
  </si>
  <si>
    <t>Realizar visitas de seguimiento y otros a proyectos u obras y entidades,  ubicados en el Caribe- Pacífico. Visitas a proyectos  u obras y entidades en seguimiento desde enfoques físico, biótico: revisión del componente de contingencias de los informes de cumplimiento ambiental presentado por las empresas que cuentan con licencias ambientales, desde el componente socioeconómico de los CT de seguimiento, actividades relacionadas con la elaboración y/o revisión de documentos, presidir reuniones de control y seguimiento ambiental, asistir a reuniones preparatorias de oralidades, revisar expedientes, hacer seguimiento a proyectos, entre otras.</t>
  </si>
  <si>
    <t>Realizar seguimiento a proyectos u obras ubicados en el Caribe- Pacífico. Apoyo jurídico asistencia a reuniones presenciales en otras entidades, oralidades en comisión.</t>
  </si>
  <si>
    <t>Realizar visitas de seguimiento y otros a proyectos u obras y entidades,  ubicados en el Caribe- Pacífico. Inmersiones en cuerpos de agua.</t>
  </si>
  <si>
    <t>Inmersiones en cuerpos de agua.</t>
  </si>
  <si>
    <t>Realizar seguimiento a proyectos u obras ubicados en el Caribe- Pacífico. Coordinar el grupo trabajo, asistencia reuniones presenciales y virtuales, visitas a campo en determinadas situaciones, realizar informes presentaciones, finalizar conceptos técnicos.</t>
  </si>
  <si>
    <t>Realizar seguimiento a proyectos u obras ubicados en el Caribe- Pacífico.
Apoyo jurídico, elaboración del acto administrativo y participar en reuniones de manera virtual.</t>
  </si>
  <si>
    <t>Realizar seguimiento a proyectos u obras y actividades licenciadas ubicados en Norte Orinoquía. Visitas a proyectos, obras y actividades  en etapa de seguimiento  desde los componentes abiótico, biótico, socioeconómico y cultural: revisión del estado actual del proyecto y la información presentada en  los informes de cumplimiento ambiental presentado por las empresas que cuentan con licencias ambientales, atención a solicitudes de terceros, actividades relacionadas con la elaboración y/o revisión de documentos, presidir reuniones de control y seguimiento ambiental, asistir a reuniones preparatorias de oralidades, revisar expedientes, entre otras.</t>
  </si>
  <si>
    <t>Realizar seguimiento a proyectos u obras y actividades licenciadas ubicados en Norte Orinoquía.
Visitas a campo y acompañamiento a audiencias públicas (Coordinadores).</t>
  </si>
  <si>
    <t>Realizar seguimiento a proyectos u obras y actividades licenciadas ubicados en Norte Orinoquía.
Apoyo jurídico asistencia a reuniones presenciales en otras entidades.</t>
  </si>
  <si>
    <t>Realizar seguimiento a proyectos u obras y actividades licenciadas ubicados en Norte Orinoquía. Coordinar el grupo trabajo, asistencia reuniones presenciales y virtuales, visitas a campo en determinadas situaciones, realizar informes presentaciones, finalizar conceptos técnicos.</t>
  </si>
  <si>
    <t>Realizar seguimiento a proyectos u obras y actividades licenciadas ubicados en Norte Orinoquía. Apoyo jurídico, elaboración del acto administrativo y participar en reuniones de manera virtual.</t>
  </si>
  <si>
    <t>Seguimiento Documental de los Requerimientos que Aprueban las Licencias Ambientales para la Importación de Productos Agrícolas y Veterinarios, Seguimiento Documental a Licencias de Refrigerantes, Productor Salud Pública, Doméstico e Industrial Contratación pública, selección de personal, contratación, verificación de la parte contractual de los contratistas, seguimiento y pago, asistir a reuniones presenciales y virtuales, seguimientos de resultados de seguimientos y metas, cumplimientos de indicadores y plan de acciones. Proyectar respuestas y preguntas de consultas de conceptos técnicos, revisores técnicos.</t>
  </si>
  <si>
    <t>Protección respiratoria 
Protección visual 
Protección manual 
protección corporal</t>
  </si>
  <si>
    <t>Realizar seguimiento a proyectos u obras y actividades licenciadas ubicados en Sur Orinoquía – Amazonas.
Visitas a proyectos, obras y actividades  en etapa de seguimiento  desde los componentes abiótico, biótico, socioeconómico y cultural: revisión del estado actual del proyecto y la información presentada en  los informes de cumplimiento ambiental presentado por las empresas que cuentan con licencias ambientales, atención a solicitudes de terceros, actividades relacionadas con la elaboración y/o revisión de documentos, presidir reuniones de control y seguimiento ambiental, asistir a reuniones preparatorias de oralidades, revisar expedientes, entre otras.</t>
  </si>
  <si>
    <t>ACEPTABLE</t>
  </si>
  <si>
    <t>Realizar seguimiento a proyectos u obras y actividades licenciadas ubicados en Sur Orinoquía – Amazonas.
Visitas a campo y acompañamiento a audiencias públicas (Coordinadores).</t>
  </si>
  <si>
    <t>Realizar seguimiento a proyectos u obras y actividades licenciadas ubicados en Sur Orinoquía – Amazonas.
Apoyo jurídico asistencia a reuniones presenciales en otras Entidades.</t>
  </si>
  <si>
    <t>Realizar seguimiento a proyectos u obras y actividades licenciadas ubicados en Sur Orinoquía – Amazonas. Visitas a proyectos, obras y actividades  en etapa de seguimiento  desde los componentes abiótico, biótico, socioeconómico y cultural: revisión del estado actual del proyecto y la información presentada en  los informes de cumplimiento ambiental presentado por las empresas que cuentan con licencias ambientales, atención a solicitudes de terceros, actividades relacionadas con la elaboración y/o revisión de documentos, presidir reuniones de control y seguimiento ambiental, asistir a reuniones preparatorias de oralidades, revisar expedientes, entre otras.</t>
  </si>
  <si>
    <t>Realizar seguimiento a proyectos u obras y actividades licenciadas ubicados en Sur Orinoquía – Amazonas.
Apoyo jurídico, elaboración del acto administrativo y participar en reuniones de manera virtual.</t>
  </si>
  <si>
    <t>Realizar visitas de seguimiento a proyectos u obras ubicados en el Medio Magdalena, Cauca – Catatumbo. Visitas a proyectos  u obras en seguimiento desde enfoques físico, biótico: revisión del componente de contingencias de los informes de cumplimiento ambiental presentado por las empresas que cuentan con licencias ambientales, desde el componente socioeconómico de los CT de seguimiento, actividades relacionadas con la elaboración y/o revisión de documentos, presidir reuniones de control y seguimiento ambiental, asistir a reuniones preparatorias de oralidades, revisar expedientes, hacer seguimiento a proyectos, entre otras.</t>
  </si>
  <si>
    <t>Realizar seguimiento a proyectos u obras ubicados en el Medio Magdalena, Cauca – Catatumbo. Apoyo jurídico asistencia a reuniones presenciales en otras Entidades.</t>
  </si>
  <si>
    <t>Realizar seguimiento a proyectos u obras ubicados en el Medio Magdalena, Cauca – Catatumbo. Coordinar el grupo trabajo, asistencia reuniones presenciales y virtuales, visitas a campo en determinadas situaciones, realizar informes presentaciones, finalizar conceptos técnicos.</t>
  </si>
  <si>
    <t>Realizar seguimiento a proyectos u obras ubicados en el Medio Magdalena, Cauca – Catatumbo. Apoyo jurídico, elaboración  del acto administrativo y participar en reuniones de manera virtual.</t>
  </si>
  <si>
    <t>Grupo de Riesgos y Contingencias: Apoyo en la Elaboración de Conceptos Técnicos, Realizar Visitas en Sitio donde ha Ocurrido la Contingencia Visitas a campo para inspecciones a sitios donde ocurrieron las contingencias.</t>
  </si>
  <si>
    <t>Elaborar y Revisar Conceptos, Compensación 1% Apoyo a las Ternas Visitas a proyectos rurales y realización de capacitaciones presencia o virtual.</t>
  </si>
  <si>
    <t>Grupo de Riesgos y Contingencias: Apoyo en la Elaboración de Conceptos Técnicos, Realizar Visitas en Sitio donde ha Ocurrido la Contingencia Presencia en sitios donde ocurren eventos de contingencias de gran magnitud (PMU).</t>
  </si>
  <si>
    <t>Grupo de Riesgos y Contingencias: Apoyo en la Elaboración de Conceptos Técnicos, Realizar Visitas en Sitio donde ha Ocurrido la Contingencia Recepción y asignación de solicitud, revisión en sistema, revisiones previas y post-campo, transcribir documentos para que quede acto administrativo.</t>
  </si>
  <si>
    <t>Documentación Espacial, Generadores de Conceptos Revisar la información que se encuentra en la entidad, generación de conceptos de seguimiento, acompañamientos en las oralidades con usuarios externos.</t>
  </si>
  <si>
    <t>Grupo de Riesgos y Contingencias: Apoyo en la Elaboración de Conceptos Técnicos, Realizar Visitas en Sitio donde ha Ocurrido la Contingencia
Visitas a campo para inspecciones a sitios donde ocurrieron las contingencias.</t>
  </si>
  <si>
    <t xml:space="preserve">Exposición a gases o vapores de productos químicos presentes en los ambientes  donde acurran las contingencias (sectores hidrocarburos, agroquímicos, rellenos sanitarios etc) </t>
  </si>
  <si>
    <t>Realizar visitas a campo Verificación en campo</t>
  </si>
  <si>
    <t xml:space="preserve">Realización de actividades de bienestar Asistencia a talleres, seminarios, cierres de gestión y otras actividades educativas y culturales de manera presencial en otros lugares. </t>
  </si>
  <si>
    <t>Exposición a intoxicaciones alimentarias cuando en la actividad se incluyen el suministro de alimentos (refrigerios y almuerzos).</t>
  </si>
  <si>
    <t>Comisiones, realizar visitas a otras entidades.
Visitas de seguimiento y otros a proyectos y obras
Visitas a campo y a otras entidades.</t>
  </si>
  <si>
    <t>Exposición a picaduras de insectos en visitas en campo</t>
  </si>
  <si>
    <t>Realización de actividades laborales en la Oficina Principal Realización de actividades de manera presencial en la sede: colaboradores, visitantes y proveedores.</t>
  </si>
  <si>
    <t>Realización de actividades laborales en oficinas Realización de actividades de manera presencial en la sede: colaboradores, visitantes y proveedores.</t>
  </si>
  <si>
    <t>Realización de actividades laborales en la Oficina Principal Análisis de información mediante diversos programas informáticos.</t>
  </si>
  <si>
    <t>Realización de actividades laborales en oficinas Análisis de información mediante diversos programas informáticos.</t>
  </si>
  <si>
    <t>Todos los procesos actividades laborales bajo la modalidad de teletrabajo.</t>
  </si>
  <si>
    <t>Desplazamientos a realización de actividades misionales Análisis de información mediante diversos programas informáticos.</t>
  </si>
  <si>
    <t>Debido a largos desplazamientos durante el día se asume una posición bípeda</t>
  </si>
  <si>
    <t>Realización de actividades laborales en la Oficina Principal.
Realización de actividades de manera presencial en la sede.</t>
  </si>
  <si>
    <t>Accidentes de tránsito durante La utilización de la ruta de transporte de la Entidad.
Movilizarse como pasajero, desconocimiento de las normas de comportamiento del tránsito (no usar paraderos seguros, subir o bajar del vehículo estando en movimiento), no usar el cinturón de seguridad y distraer al conductor.</t>
  </si>
  <si>
    <t>Plan Estratégico de Seguridad Vial
Plan de Trabajo y Capacitación Anual
Plan de Prevención, Preparación y Respuesta ante Emergencias</t>
  </si>
  <si>
    <t>Realización de actividades de bienestar Asistencia a actividades deportivas organizadas por la entidad o función pública.</t>
  </si>
  <si>
    <t>Accidentes de tránsito durante el traslado de sede de trabajo a sitio de la actividad y viceversa utilizando la ruta de transporte de la Entidad. 
Movilizarse como pasajero, desconocimiento de las normas de comportamiento del tránsito (no usar paraderos seguros, subir o bajar del vehículo estando en movimiento), no usar el cinturón de seguridad y distraer al conductor.</t>
  </si>
  <si>
    <t xml:space="preserve">Accidentes de tránsito durante el traslado de sede de trabajo a sitio de la actividad y viceversa utilizando la ruta de transporte de la Entidad, por exceso de velocidad.
</t>
  </si>
  <si>
    <t>Afectación a terceros por vehículos oficiales y propios ANLA y/o particulares de  funcionarios y contratistas</t>
  </si>
  <si>
    <t>Afectación de terceros a ANLA: Exposición a riesgo por alto flujo vehicular por ubicación de la Entidad (transporte público, transporte particular, motos)</t>
  </si>
  <si>
    <t>Exposición por uso de equipos de cómputo</t>
  </si>
  <si>
    <t xml:space="preserve">Daños en la red eléctrica domiciliaria que puedan generar cortos circuitos o fuga de corriente </t>
  </si>
  <si>
    <t>Caídas a nivel (desde el mismo plano), pisos irregulares, húmedos.</t>
  </si>
  <si>
    <t>Caídas distinto nivel, pisos irregulares, húmedos.</t>
  </si>
  <si>
    <t>Exposición a situaciones de robo, atraco, asonadas y manifestaciones en los lugares donde se desarrollan las actividades.</t>
  </si>
  <si>
    <t>Exposición a caídas a nivel, golpes, atrapamientos, traumatismos, contacto o choque con personas, golpes por contactos con objetos (elementos deportivos).</t>
  </si>
  <si>
    <t>Exposición agresión verbal o física de jugadores de otro equipo.</t>
  </si>
  <si>
    <t>Afectación a terceros, manejo de usuarios conflictivos, posibles atentados hacia la Entidad</t>
  </si>
  <si>
    <t xml:space="preserve">Afectación de terceros a ANLA: Atentados terroristas y amenazas
Robo, ciberataque a las Entidades que ocupen el Edificio 1335 </t>
  </si>
  <si>
    <t>Exposición a posibles explosiones e incendios debido a la carga combustible en las empresas en las que se realizan las visitas.</t>
  </si>
  <si>
    <t>Posible ocurrencia de incendios debido a la carga combustible presentes en las  áreas de trabajo, equipos y redes eléctricas.</t>
  </si>
  <si>
    <t>Afectación a terceros, carga combustible propia</t>
  </si>
  <si>
    <t>Afectación de terceros a ANLA: Exposición a riesgo de incendios en oficinas del Edificio 1335</t>
  </si>
  <si>
    <t>Atrapamiento en ascensor, caída libre de ascensor, fallas del ascensor.</t>
  </si>
  <si>
    <t>Mantenimientos de la administración del edificio</t>
  </si>
  <si>
    <t>Evento natural que puede ocurrir durante el traslado o en medio de una visita técnica.</t>
  </si>
  <si>
    <t>Exposición al riesgo por aumento de las lluvias con afectación a los alcantarillados en los alrededores de las instalaciones y obras de mejora en la ciudad.</t>
  </si>
  <si>
    <t>Comisiones, realizar visitas a otras entidades.
Visitas de seguimiento y otros a proyectos y obras Visitas a campo y a otras entidades.</t>
  </si>
  <si>
    <t>Exposición al riesgo por aumento de las lluvias.</t>
  </si>
  <si>
    <t>Exposición a lluvias durante recorridos iniciados en campo.</t>
  </si>
  <si>
    <t>Realizar visitas a campo
Verificación en campo</t>
  </si>
  <si>
    <t>Posibilidad de ocurrencia de vendavales durante los traslados por carretera a los sitios de visita.</t>
  </si>
  <si>
    <t>Realización de actividades laborales en la Oficina Principal
Realización de actividades de manera presencial en la sede: colaboradores, visitantes y proveedores.</t>
  </si>
  <si>
    <t>Estrés térmico, deficiencia respiratoria, bajo rendimiento por bajos olores</t>
  </si>
  <si>
    <t>Mantenimiento al sistema de ventilación y/o aire acondicionado</t>
  </si>
  <si>
    <t>Deficiencia en iluminación en sitio de trabajo</t>
  </si>
  <si>
    <t>Mantenimiento a luminarias</t>
  </si>
  <si>
    <t>Debido a exigencia de la actividad, se pueden generar jornadas largas de trabajo</t>
  </si>
  <si>
    <t>Contacto con productos químicos para desinfección para mitigar contagio de covid-19 y otros virus</t>
  </si>
  <si>
    <t>Gestión Documental que incluye los Procesos de Correspondencia, Reparto y Archivo
Organización de archivo documental.</t>
  </si>
  <si>
    <t>Contacto con polvo que se pueda acumular en las cajas del archivo documental</t>
  </si>
  <si>
    <t xml:space="preserve">Mantenimiento no planeados, no programados, modificación, instalación remoción de equipos e instalaciones y mantenimiento correctivos en infraestructura.  </t>
  </si>
  <si>
    <t xml:space="preserve">Mantenimiento planeado, programado, modificación, instalación remoción de equipos e instalaciones y mantenimiento preventivos en infraestructura.  </t>
  </si>
  <si>
    <t>Realizar visitas a campo Visitas a campo a los diferentes proyectos.
Realización de actividades de bienestar Asistencia a talleres, seminarios, cierres de gestión y otras actividades educativas y culturales de manera presencial en otros lugares. 
Traslado de sede de trabajo a sitio de la actividad y viceversa utilizando la ruta de transporte de la Entidad.</t>
  </si>
  <si>
    <t>Mal estado y/o diseño de las vías, condiciones ambientales adversas, presencia de animales y objetos en la vía.</t>
  </si>
  <si>
    <t>Deficiente realización de Inspecciones preoperacionales y reportes</t>
  </si>
  <si>
    <t>Realizar visitas a campo a los diferentes proyectos.
Realización de actividades de bienestar Asistencia a talleres, seminarios, cierres de gestión y otras actividades educativas y culturales de manera presencial en otros lugares. 
Traslado de sede de trabajo a sitio de la actividad y viceversa utilizando la ruta de transporte de la Entidad.</t>
  </si>
  <si>
    <t>Errores en la planificación de los viajes</t>
  </si>
  <si>
    <t>Valoración del Riesgo</t>
  </si>
  <si>
    <t>No Aceptables </t>
  </si>
  <si>
    <t>Aceptables </t>
  </si>
  <si>
    <t>Total  </t>
  </si>
  <si>
    <r>
      <t>PELIGROS</t>
    </r>
    <r>
      <rPr>
        <sz val="11"/>
        <color rgb="FF000000"/>
        <rFont val="Calibri"/>
        <family val="2"/>
      </rPr>
      <t> </t>
    </r>
  </si>
  <si>
    <t>Público </t>
  </si>
  <si>
    <t>Psicosocial </t>
  </si>
  <si>
    <t>Natural </t>
  </si>
  <si>
    <t>Biomecánico </t>
  </si>
  <si>
    <t>Biológico  </t>
  </si>
  <si>
    <t>Físico </t>
  </si>
  <si>
    <t>Locativo </t>
  </si>
  <si>
    <t>Tecnológico </t>
  </si>
  <si>
    <t>Mecánico </t>
  </si>
  <si>
    <t>Químico </t>
  </si>
  <si>
    <t>Vial </t>
  </si>
  <si>
    <t>Eléctrico </t>
  </si>
  <si>
    <r>
      <t>Totales </t>
    </r>
    <r>
      <rPr>
        <sz val="11"/>
        <color rgb="FF000000"/>
        <rFont val="Calibri"/>
        <family val="2"/>
      </rPr>
      <t> </t>
    </r>
  </si>
  <si>
    <t>Totales  </t>
  </si>
  <si>
    <t>PLAN DE ACCIÓN</t>
  </si>
  <si>
    <t>PROGRAMA PENDIENTE</t>
  </si>
  <si>
    <t>ACTIVIDAD</t>
  </si>
  <si>
    <t>SEGUIMIENTO</t>
  </si>
  <si>
    <t>Programa de riesgo químico</t>
  </si>
  <si>
    <t>Químico</t>
  </si>
  <si>
    <t>Actualizar con información preventiva para colaboradores en comisión, material particulado, exposición a partículas de cianuro, ferroniquel, carbón, piedra caliza entre otras al momento de realizar las visitas a campo.
Gases nitrosos monóxido de carbono, dióxido de carbono, metano</t>
  </si>
  <si>
    <t>VER  FORMATO TH-FO-21 PLAN DE ACCIÓN DE MEJORA CONTINUA</t>
  </si>
  <si>
    <t>Programa de riesgo público</t>
  </si>
  <si>
    <t>Condiciones de seguridad - riesgo público</t>
  </si>
  <si>
    <t>Diseño, documentación y socialización de programa de riesgo público integrando procedimientos con gestión administrativa y OTI</t>
  </si>
  <si>
    <t>Procedimiento de trabajo seguro en comisión</t>
  </si>
  <si>
    <t>Todos</t>
  </si>
  <si>
    <t>Actualizar el nombre del ATS por instructivo en el documento en GESPRO</t>
  </si>
  <si>
    <t>Condiciones de seguridad - locativo</t>
  </si>
  <si>
    <t>Prevención de tránsito por plataformas y ascenso y descenso por escaleras, incluir en el ATS</t>
  </si>
  <si>
    <t>PROCEDIMIENTRO TRABAJO SEGURO EN COMISIÓN</t>
  </si>
  <si>
    <t>TODOS</t>
  </si>
  <si>
    <t xml:space="preserve">REALIZAR CAPACITACIÓN PARA REVISIÓN Y RETOALIMENTACIÓN MEDEVAC -SST
REALIZAR CAPACITACIÓN DE SOCIALIZACIÓN DE PASO A PASO DILIGENCIAMIENTO MEDEVAC COLABORADORES
AGREGAR CONTROL DE INCLUIR EN ATS COMISIÓN QUE DEBEN CONTAR CON UNA PERSONA DE COMUNIDAD O DE EMPRESA PARA ABRIR CAMINOS DE TROCHA
</t>
  </si>
  <si>
    <t>SUBPROGRAMA DE DESORDEN MUSCULOESQUELITICO</t>
  </si>
  <si>
    <t>BIOMECANICO - MANIPULACIÓN DE CARGAS</t>
  </si>
  <si>
    <t xml:space="preserve">VERIFICAR CON GESTIÓN DOCUMENTAL GRUPOS DE TRABAJO DONDE SE TIENEN ARCHIVO DOCUMENTAL, IDENTIFICAR AYUDAS MECANICAS Y DISPONIBILIDAD DE ESTOS.
INCLUIR ACTIVIDAD CON EL PELIGRO DE ACUERDO CON LOS GRUPOS DE TRABAJO IDENTIFICADOS 
IDENTIFICAR COLABORADORES QUE DEBEN REALIZAR ACTIVIDADES DE ARCHIVO PARA VINCULAR CON PROGRAMA
SOLICITAR AL COORDINADOR DE GESTIÓN DOCUMENTAL LA SOCIALIZACIÓN DEL PROCEDIMIENTO DE MANIPULACION DE CARGAS Y USO DE AYUDAS MECANICAS.
</t>
  </si>
  <si>
    <t>CONDICIONES DE SEGURIDAD- TECNOLOGICO</t>
  </si>
  <si>
    <t>REUNIÓN PARA EL ALCANCE SI SE COMPRAN TRAJES IGNIFUGOS (MISIONALES) SOLICITADOS PARA SECTOR HIDROCARBURO</t>
  </si>
  <si>
    <t>RIESGO NATURALES</t>
  </si>
  <si>
    <t xml:space="preserve">EXPOSICIÓN A AMBIENTES LLUVIOSOS  E INGRESO A CUERPOS DE AGUA DONDE EL PANTALON EN JEAN NO SE SECA RAPIDO E INCOMODA </t>
  </si>
  <si>
    <t>BIOLOGICO BACTERIAS-HONGOS</t>
  </si>
  <si>
    <t>EPP (COFIA) GRUPO GESTIÓN DOCUMENTAL
CAPACITACIÓN EFECTOS EN SALUD POR EL NO USO DE EPP 
LINEAMIENTOS DE USO Y LIMPIEZA  DE EPP</t>
  </si>
  <si>
    <t>PLAN DE TRABAJO Y CAPACITACIÓN ANUAL</t>
  </si>
  <si>
    <t xml:space="preserve">CAPACITACIÓN PARA COLABORADORES QUE COMISIONAN CON TEMAS DE QUE HACER EN CASO DE DERRUMBES, INUNDACIONES, TORMENTA ELECTRICAS, SISMOS, ETC. </t>
  </si>
  <si>
    <t xml:space="preserve">PROCEDIMIENTO REALIZACIÓN DE EXÁMENES MÉDICO OCUPACIONALES
</t>
  </si>
  <si>
    <t>QUIMICO - MATERIAL PARTICULADO
GASES Y VAPÓRES</t>
  </si>
  <si>
    <t xml:space="preserve">TENER EN CUENTA PARA PERSONAS DE MINERIA EXPOSICIÓN A EXPOSICIÓN  A PARTICULAS DE  CIANURO, FERRONIQUEL, CARBÓN, PIEDRA CALIZA ENTRE OTRAS AL MOMENTO DE REALIZAR LAS VISITAS A CAMPO.
GASES NITROSOS MONOXIDO DE CARBONO, DIOXIDO DE CARBONO, METANO
DETERMINAR SI SE DEBEN REALIZAR EXAMENES PARA INGRESO A ESPACIOS CONFINADOS Y CERTIFICACION
</t>
  </si>
  <si>
    <t>PROCEDIMIENTO DE TRABAJO SEGURO EN COMISIÓN</t>
  </si>
  <si>
    <t>CONDICIONES DE SEGURIDAD - ESPACIO CONFINADO</t>
  </si>
  <si>
    <t>DETERMINAR SI DEBE INGRESAR A MINAS, DE SER ASI SE DEBE ELABORAR ATS PARA INGRESO SEGURO A MINAS TENIENDOEN CUENTA DECRETO 539 DE 2022  E INCLUIR PARA EXAMENES OCUPACIONALES Y CURSO DE CERTIFICACIÓN
REUNION CON MINERIA</t>
  </si>
  <si>
    <t>CONDICIONES DE SEGURIDAD - ALTURAS</t>
  </si>
  <si>
    <t>DEBIDO A VERIFICACION DE ESPECIES VEDADAS MANIFIESTAN DEL GRUPO DE ORINOQUIA SUR- AMAZONAS QUE EXISTE LA POSIBILIDAD DE TENER QUE ASCENDER EN ÁRBOLES
REUNION CON SUBDIRECCIÓN PARA DETERMINAR LA PERTINENCIA DE LA LABOR Y LA INCLUSION EN LA MATRIZ DE IPVRDC</t>
  </si>
  <si>
    <t>PLAN ESTRATEGICO DE SEGURIDAD VIAL</t>
  </si>
  <si>
    <t>CONDICIONES DE SEGURIDAD ACCIDENTES DE TRANSITO</t>
  </si>
  <si>
    <t>INCLUSIÓN DE TRANSPORTES ALTERNATIVOS EN PESV</t>
  </si>
  <si>
    <t>PROGRAMA DE MEDICINA PREVENTIVA 
PLAN DE TRABAJO Y CAPACITACIÓN ANUAL</t>
  </si>
  <si>
    <t>FISICO - RADIACIÓN NO IONIZANTE</t>
  </si>
  <si>
    <t>EXPOSICIÓN A SOL Y ALTAS TEMPERATURAS (CALDERAS) INCLUIR EN PROGRAMAS DE PREVENCIÓN Y CAPACITACIÓN</t>
  </si>
  <si>
    <t>CONDICIONES DE SEGURIDAD -ACCIDENTES DE TRANSITO</t>
  </si>
  <si>
    <t>INCLUIR RUTAS EN EL PESV
PLANEAR CAPCITACIONES PARA USUARIOS DE RUTA</t>
  </si>
  <si>
    <t>PLAN DE PREVENCIÓN, PREPARACIÓN Y RESPUESTA ANTE EMERGENCIAS</t>
  </si>
  <si>
    <t>CONDICIONES DE SEGURIDAD - RIESGO LOCATIVO
CONDICIONES DE SEGURIDAD ACCIDENTES DE TRANSITO</t>
  </si>
  <si>
    <t xml:space="preserve">INCLUIR LOS PARQUEADEROS COMO EN LA DESCRIPCIÓN COMO SITIOS DE LA EDIFICACIÓN Y POSIBLES ESCENARIOS DONDE SE PUEDEN PRESENTAR ACCIDENTES LABORALES EN EL CASO DE LOS CONDUCTORES </t>
  </si>
  <si>
    <t>CONDICIONES DE SEGURIDAD - RIESGO PÚBLICO</t>
  </si>
  <si>
    <t>SE ENCUENTRA UN PON PROCEDIMIENTO OPERATIVO NORMALIZADO EN CASO DE ROBO Y/O ATRACO, SIN EMBARGO NO SE OBSERVA PARA MANIFESTACIONES, SE RECOMIENDA VERIFICAR CON PROGRAMA DE RIESGO PÚBLICO O MANUAL DE AUTOPROTECCIÓN ACTUAL</t>
  </si>
  <si>
    <t xml:space="preserve">
PROCEDIMIENTO REALIZACIÓN DE EXÁMENES MÉDICO OCUPACIONALES</t>
  </si>
  <si>
    <t>FISICO - PRESIÓN ATMOSFERICA</t>
  </si>
  <si>
    <t>INCLUIR EN PROFESIOGRAMA EXAMENES PARA PERSONAS QUE REALIZAN BUCEO</t>
  </si>
  <si>
    <t>SUBPROGRAMA DE RIESGO BIOLOGICO</t>
  </si>
  <si>
    <t>VIRUS- HONGOS</t>
  </si>
  <si>
    <t>POR CONTACTO CON PLANTAS O VEGETACIÓN QUE PUEDA CAUSAR ALERGIAS EN LA PIEL. INCLUIR EN PLAN DE CAPCITACIONES</t>
  </si>
  <si>
    <t>PROCEDIMIENTO REALIZACIÓN DE EXÁMENES MÉDICO OCUPACIONALES
PROGRAMA DE MEDICINA PREVENTIVA Y DEL TRABAJO
PLAN DE TRABAJO Y CAPACITACIÓN ANUAL 
SUBPROGRAMA DE INSPECCIONES</t>
  </si>
  <si>
    <t>Manejo de información geográfica para el desarrollo de instrumentos vinculados a la valoración económica ambiental. Revisar, elaborar, ajustar y/o gestionar los instrumentos o documentos requeridos para la optimización y estandarización de los procesos de evaluación y seguimiento ambiental de proyectos, obras y actividades de competencia de la ANLA. Visitas a campo.</t>
  </si>
  <si>
    <t>Fecha actualización: 29/08/2025</t>
  </si>
  <si>
    <t>OTI – Despacho, Grupo de Asuntos Geoespaciales, Grupo de sistemas de Información, Grupo de Infraestructura Tecnológica y Grupo de Arquitectura y Negocio TI e inteligencia artificial</t>
  </si>
  <si>
    <t>SELA - G. Energía Eléctrica, Presas, Represas, Trasvases y Embalses</t>
  </si>
  <si>
    <t>SELA - G. Hidrocarburos y Energías de Subsuelo</t>
  </si>
  <si>
    <t>SELA - G. de Transición Energética Justa</t>
  </si>
  <si>
    <t>SMPCA – G. de Gestión y Seguimiento de PQRSD Y G. de Relación Estado Ciudadanías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</si>
</sst>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6"/>
      <color rgb="FF000000"/>
      <name val="Arial"/>
      <family val="2"/>
    </font>
    <font>
      <sz val="11"/>
      <name val="Calibri"/>
      <family val="2"/>
    </font>
    <font>
      <sz val="8"/>
      <color theme="1"/>
      <name val="Arial"/>
      <family val="2"/>
    </font>
    <font>
      <b/>
      <sz val="36"/>
      <color rgb="FF000000"/>
      <name val="Calibri"/>
      <family val="2"/>
    </font>
    <font>
      <b/>
      <sz val="8"/>
      <color rgb="FF000000"/>
      <name val="Arial"/>
      <family val="2"/>
    </font>
    <font>
      <sz val="8"/>
      <color rgb="FF000000"/>
      <name val="Arial"/>
      <family val="2"/>
    </font>
    <font>
      <sz val="11"/>
      <color rgb="FF000000"/>
      <name val="Calibri"/>
      <family val="2"/>
      <scheme val="minor"/>
    </font>
    <font>
      <b/>
      <sz val="26"/>
      <color theme="1"/>
      <name val="Calibri"/>
      <family val="2"/>
      <scheme val="minor"/>
    </font>
    <font>
      <sz val="10"/>
      <name val="Arial"/>
      <family val="2"/>
    </font>
    <font>
      <b/>
      <sz val="12"/>
      <name val="Arial"/>
      <family val="2"/>
    </font>
    <font>
      <sz val="12"/>
      <name val="Arial Narrow"/>
      <family val="2"/>
    </font>
    <font>
      <sz val="10"/>
      <color rgb="FF000000"/>
      <name val="Arial"/>
      <family val="2"/>
    </font>
    <font>
      <sz val="11"/>
      <color rgb="FFFF0000"/>
      <name val="Arial"/>
      <family val="2"/>
    </font>
    <font>
      <sz val="10"/>
      <color theme="1"/>
      <name val="Calibri"/>
      <family val="2"/>
      <scheme val="minor"/>
    </font>
    <font>
      <sz val="11"/>
      <color rgb="FF000000"/>
      <name val="Calibri"/>
      <family val="2"/>
    </font>
    <font>
      <sz val="11"/>
      <color theme="1"/>
      <name val="Aptos"/>
      <family val="2"/>
    </font>
    <font>
      <b/>
      <sz val="11"/>
      <color theme="0"/>
      <name val="Arial"/>
      <family val="2"/>
    </font>
    <font>
      <b/>
      <sz val="22"/>
      <color theme="1"/>
      <name val="Calibri"/>
      <family val="2"/>
      <scheme val="minor"/>
    </font>
    <font>
      <sz val="12"/>
      <name val="Arial"/>
      <family val="2"/>
    </font>
    <font>
      <sz val="11"/>
      <color theme="1"/>
      <name val="Arial"/>
      <family val="2"/>
    </font>
    <font>
      <b/>
      <sz val="11"/>
      <color rgb="FF000000"/>
      <name val="Calibri"/>
      <family val="2"/>
    </font>
    <font>
      <sz val="11"/>
      <color rgb="FF000000"/>
      <name val="Calibri"/>
      <family val="2"/>
    </font>
    <font>
      <sz val="10"/>
      <color rgb="FF000000"/>
      <name val="Arial"/>
      <family val="2"/>
    </font>
    <font>
      <sz val="11"/>
      <color rgb="FF000000"/>
      <name val="Calibri"/>
      <family val="2"/>
      <charset val="1"/>
    </font>
    <font>
      <sz val="11"/>
      <color rgb="FF000000"/>
      <name val="Calibri"/>
      <family val="2"/>
      <scheme val="minor"/>
    </font>
    <font>
      <b/>
      <sz val="11"/>
      <color rgb="FF000000"/>
      <name val="Calibri"/>
      <family val="2"/>
      <scheme val="minor"/>
    </font>
    <font>
      <sz val="12"/>
      <color rgb="FF000000"/>
      <name val="Calibri"/>
      <family val="2"/>
    </font>
    <font>
      <b/>
      <sz val="11"/>
      <color theme="1"/>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rgb="FFA5A5A5"/>
        <bgColor rgb="FFA5A5A5"/>
      </patternFill>
    </fill>
    <fill>
      <patternFill patternType="solid">
        <fgColor rgb="FF92D050"/>
        <bgColor rgb="FF92D050"/>
      </patternFill>
    </fill>
    <fill>
      <patternFill patternType="solid">
        <fgColor rgb="FF00B050"/>
        <bgColor rgb="FF4F6128"/>
      </patternFill>
    </fill>
    <fill>
      <patternFill patternType="solid">
        <fgColor rgb="FF00B0F0"/>
        <bgColor indexed="64"/>
      </patternFill>
    </fill>
    <fill>
      <patternFill patternType="solid">
        <fgColor indexed="47"/>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92D050"/>
        <bgColor indexed="64"/>
      </patternFill>
    </fill>
    <fill>
      <patternFill patternType="solid">
        <fgColor rgb="FF8AB833"/>
        <bgColor indexed="64"/>
      </patternFill>
    </fill>
    <fill>
      <patternFill patternType="solid">
        <fgColor rgb="FFE8F3D3"/>
        <bgColor indexed="64"/>
      </patternFill>
    </fill>
    <fill>
      <patternFill patternType="solid">
        <fgColor rgb="FFD1E7A8"/>
        <bgColor indexed="64"/>
      </patternFill>
    </fill>
    <fill>
      <patternFill patternType="solid">
        <fgColor rgb="FFC6E0B4"/>
        <bgColor indexed="64"/>
      </patternFill>
    </fill>
    <fill>
      <patternFill patternType="solid">
        <fgColor rgb="FFE2EFDA"/>
        <bgColor indexed="64"/>
      </patternFill>
    </fill>
    <fill>
      <patternFill patternType="solid">
        <fgColor rgb="FFACB9CA"/>
        <bgColor indexed="64"/>
      </patternFill>
    </fill>
    <fill>
      <patternFill patternType="solid">
        <fgColor theme="9" tint="0.79998168889431442"/>
        <bgColor indexed="64"/>
      </patternFill>
    </fill>
  </fills>
  <borders count="7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right style="thin">
        <color auto="1"/>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bottom style="thin">
        <color auto="1"/>
      </bottom>
      <diagonal/>
    </border>
    <border>
      <left/>
      <right style="thin">
        <color rgb="FF000000"/>
      </right>
      <top/>
      <bottom style="thin">
        <color auto="1"/>
      </bottom>
      <diagonal/>
    </border>
    <border>
      <left style="thin">
        <color rgb="FF000000"/>
      </left>
      <right style="thin">
        <color auto="1"/>
      </right>
      <top/>
      <bottom style="thin">
        <color rgb="FF000000"/>
      </bottom>
      <diagonal/>
    </border>
    <border>
      <left/>
      <right style="thin">
        <color auto="1"/>
      </right>
      <top/>
      <bottom style="thin">
        <color rgb="FF000000"/>
      </bottom>
      <diagonal/>
    </border>
    <border>
      <left style="thin">
        <color auto="1"/>
      </left>
      <right/>
      <top style="thin">
        <color rgb="FF000000"/>
      </top>
      <bottom style="thin">
        <color auto="1"/>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indexed="64"/>
      </left>
      <right/>
      <top style="medium">
        <color indexed="64"/>
      </top>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7" fillId="0" borderId="0"/>
  </cellStyleXfs>
  <cellXfs count="236">
    <xf numFmtId="0" fontId="0" fillId="0" borderId="0" xfId="0"/>
    <xf numFmtId="0" fontId="0" fillId="0" borderId="10" xfId="0" applyBorder="1" applyAlignment="1">
      <alignment wrapText="1"/>
    </xf>
    <xf numFmtId="0" fontId="16" fillId="0" borderId="16" xfId="0" applyFont="1" applyBorder="1"/>
    <xf numFmtId="0" fontId="16" fillId="0" borderId="18" xfId="0" applyFont="1" applyBorder="1"/>
    <xf numFmtId="0" fontId="21" fillId="0" borderId="0" xfId="0" applyFont="1" applyAlignment="1">
      <alignment horizontal="center"/>
    </xf>
    <xf numFmtId="0" fontId="21" fillId="0" borderId="0" xfId="0" applyFont="1"/>
    <xf numFmtId="0" fontId="23" fillId="34" borderId="28" xfId="0" applyFont="1" applyFill="1" applyBorder="1" applyAlignment="1">
      <alignment horizontal="center" vertical="center" wrapText="1"/>
    </xf>
    <xf numFmtId="0" fontId="24" fillId="0" borderId="0" xfId="0" applyFont="1" applyAlignment="1">
      <alignment vertical="top" wrapText="1"/>
    </xf>
    <xf numFmtId="0" fontId="23" fillId="35" borderId="28" xfId="0" applyFont="1" applyFill="1" applyBorder="1" applyAlignment="1">
      <alignment horizontal="center" vertical="center" wrapText="1"/>
    </xf>
    <xf numFmtId="0" fontId="24" fillId="0" borderId="0" xfId="0" applyFont="1" applyAlignment="1">
      <alignment vertical="center" wrapText="1"/>
    </xf>
    <xf numFmtId="0" fontId="24" fillId="0" borderId="0" xfId="0" applyFont="1"/>
    <xf numFmtId="0" fontId="23" fillId="34" borderId="28" xfId="0" applyFont="1" applyFill="1" applyBorder="1" applyAlignment="1">
      <alignment horizontal="left" vertical="center" wrapText="1"/>
    </xf>
    <xf numFmtId="0" fontId="24" fillId="0" borderId="28" xfId="0" applyFont="1" applyBorder="1" applyAlignment="1">
      <alignment horizontal="left" vertical="center" wrapText="1"/>
    </xf>
    <xf numFmtId="0" fontId="24" fillId="0" borderId="28" xfId="0" applyFont="1" applyBorder="1" applyAlignment="1">
      <alignment vertical="center" wrapText="1"/>
    </xf>
    <xf numFmtId="0" fontId="24" fillId="0" borderId="0" xfId="0" applyFont="1" applyAlignment="1">
      <alignment horizontal="left" vertical="top" wrapText="1"/>
    </xf>
    <xf numFmtId="0" fontId="21" fillId="0" borderId="0" xfId="0" applyFont="1" applyAlignment="1">
      <alignment horizontal="left" vertical="top" wrapText="1"/>
    </xf>
    <xf numFmtId="0" fontId="16" fillId="0" borderId="14" xfId="0" applyFont="1" applyBorder="1"/>
    <xf numFmtId="0" fontId="0" fillId="0" borderId="15" xfId="0" applyBorder="1"/>
    <xf numFmtId="0" fontId="0" fillId="0" borderId="18" xfId="0" applyBorder="1"/>
    <xf numFmtId="0" fontId="16" fillId="0" borderId="19" xfId="0" applyFont="1" applyBorder="1"/>
    <xf numFmtId="0" fontId="0" fillId="0" borderId="21" xfId="0" applyBorder="1"/>
    <xf numFmtId="0" fontId="0" fillId="0" borderId="21" xfId="0" applyBorder="1" applyAlignment="1">
      <alignment wrapText="1"/>
    </xf>
    <xf numFmtId="0" fontId="16" fillId="0" borderId="19" xfId="0" applyFont="1" applyBorder="1" applyAlignment="1">
      <alignment vertical="center"/>
    </xf>
    <xf numFmtId="0" fontId="0" fillId="0" borderId="15" xfId="0" applyBorder="1" applyAlignment="1">
      <alignment wrapText="1"/>
    </xf>
    <xf numFmtId="0" fontId="16" fillId="0" borderId="14" xfId="0" applyFont="1" applyBorder="1" applyAlignment="1">
      <alignment vertical="center"/>
    </xf>
    <xf numFmtId="0" fontId="0" fillId="0" borderId="18" xfId="0" applyBorder="1" applyAlignment="1">
      <alignment wrapText="1"/>
    </xf>
    <xf numFmtId="0" fontId="16" fillId="0" borderId="16" xfId="0" applyFont="1" applyBorder="1" applyAlignment="1">
      <alignment vertical="center" wrapText="1"/>
    </xf>
    <xf numFmtId="0" fontId="0" fillId="37" borderId="0" xfId="0" applyFill="1"/>
    <xf numFmtId="0" fontId="0" fillId="0" borderId="0" xfId="0" applyAlignment="1">
      <alignment vertical="center"/>
    </xf>
    <xf numFmtId="0" fontId="0" fillId="0" borderId="10" xfId="0" applyBorder="1" applyAlignment="1">
      <alignment vertical="center" wrapText="1"/>
    </xf>
    <xf numFmtId="0" fontId="0" fillId="0" borderId="0" xfId="0" applyAlignment="1">
      <alignment wrapText="1"/>
    </xf>
    <xf numFmtId="0" fontId="0" fillId="0" borderId="10" xfId="0" applyBorder="1" applyAlignment="1">
      <alignment vertical="center"/>
    </xf>
    <xf numFmtId="0" fontId="23" fillId="34" borderId="29" xfId="0" applyFont="1" applyFill="1" applyBorder="1" applyAlignment="1">
      <alignment horizontal="center" vertical="center" wrapText="1"/>
    </xf>
    <xf numFmtId="0" fontId="30" fillId="0" borderId="28" xfId="0" applyFont="1" applyBorder="1" applyAlignment="1">
      <alignment horizontal="left" vertical="center" wrapText="1"/>
    </xf>
    <xf numFmtId="0" fontId="30" fillId="0" borderId="28" xfId="0" applyFont="1" applyBorder="1" applyAlignment="1">
      <alignment vertical="center" wrapText="1"/>
    </xf>
    <xf numFmtId="0" fontId="16" fillId="39" borderId="10" xfId="0" applyFont="1" applyFill="1" applyBorder="1" applyAlignment="1">
      <alignment horizontal="center" vertical="center"/>
    </xf>
    <xf numFmtId="0" fontId="28" fillId="0" borderId="41" xfId="42"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justify" vertical="center"/>
    </xf>
    <xf numFmtId="0" fontId="0" fillId="40" borderId="10" xfId="0" applyFill="1" applyBorder="1" applyAlignment="1">
      <alignment vertical="center" wrapText="1"/>
    </xf>
    <xf numFmtId="0" fontId="0" fillId="40" borderId="10" xfId="0" applyFill="1" applyBorder="1" applyAlignment="1">
      <alignment wrapText="1"/>
    </xf>
    <xf numFmtId="0" fontId="0" fillId="0" borderId="0" xfId="0" applyAlignment="1">
      <alignment horizontal="center" vertical="center"/>
    </xf>
    <xf numFmtId="0" fontId="0" fillId="0" borderId="0" xfId="0" applyAlignment="1">
      <alignment horizontal="center"/>
    </xf>
    <xf numFmtId="0" fontId="0" fillId="40" borderId="0" xfId="0" applyFill="1"/>
    <xf numFmtId="0" fontId="0" fillId="40" borderId="0" xfId="0" applyFill="1" applyAlignment="1">
      <alignment horizontal="center" vertical="center"/>
    </xf>
    <xf numFmtId="0" fontId="0" fillId="40" borderId="10" xfId="0" applyFill="1" applyBorder="1" applyAlignment="1">
      <alignment vertical="center"/>
    </xf>
    <xf numFmtId="0" fontId="0" fillId="40" borderId="0" xfId="0" applyFill="1" applyAlignment="1">
      <alignment wrapText="1"/>
    </xf>
    <xf numFmtId="0" fontId="26" fillId="0" borderId="0" xfId="0" applyFont="1" applyAlignment="1">
      <alignment horizontal="center" vertical="center"/>
    </xf>
    <xf numFmtId="0" fontId="26" fillId="0" borderId="0" xfId="0" applyFont="1" applyAlignment="1">
      <alignment horizontal="justify" vertical="center"/>
    </xf>
    <xf numFmtId="0" fontId="28" fillId="0" borderId="0" xfId="42" applyFont="1" applyAlignment="1">
      <alignment horizontal="left" vertical="center" wrapText="1"/>
    </xf>
    <xf numFmtId="0" fontId="29" fillId="0" borderId="0" xfId="42" applyFont="1" applyAlignment="1">
      <alignment horizontal="center" vertical="center" wrapText="1"/>
    </xf>
    <xf numFmtId="0" fontId="0" fillId="40" borderId="0" xfId="0" applyFill="1" applyAlignment="1">
      <alignment horizontal="justify" vertical="center"/>
    </xf>
    <xf numFmtId="0" fontId="34" fillId="0" borderId="0" xfId="0" applyFont="1" applyAlignment="1">
      <alignment vertical="center"/>
    </xf>
    <xf numFmtId="0" fontId="0" fillId="37" borderId="0" xfId="0" applyFill="1" applyAlignment="1">
      <alignment horizontal="center"/>
    </xf>
    <xf numFmtId="0" fontId="18" fillId="40" borderId="10" xfId="0" applyFont="1" applyFill="1" applyBorder="1" applyAlignment="1">
      <alignment vertical="center" wrapText="1"/>
    </xf>
    <xf numFmtId="0" fontId="18" fillId="0" borderId="10" xfId="0" applyFont="1" applyBorder="1" applyAlignment="1">
      <alignment vertical="center" wrapText="1"/>
    </xf>
    <xf numFmtId="0" fontId="18" fillId="0" borderId="10" xfId="0" applyFont="1" applyBorder="1" applyAlignment="1">
      <alignment vertical="center"/>
    </xf>
    <xf numFmtId="0" fontId="0" fillId="37" borderId="42" xfId="0" applyFill="1" applyBorder="1" applyAlignment="1">
      <alignment horizontal="center" vertical="center"/>
    </xf>
    <xf numFmtId="0" fontId="0" fillId="0" borderId="10" xfId="0" applyBorder="1"/>
    <xf numFmtId="0" fontId="25" fillId="0" borderId="10" xfId="0" applyFont="1" applyBorder="1" applyAlignment="1">
      <alignment vertical="center"/>
    </xf>
    <xf numFmtId="0" fontId="33" fillId="0" borderId="10" xfId="0" applyFont="1" applyBorder="1" applyAlignment="1">
      <alignment vertical="center"/>
    </xf>
    <xf numFmtId="0" fontId="32" fillId="40" borderId="10" xfId="0" applyFont="1" applyFill="1" applyBorder="1" applyAlignment="1">
      <alignment vertical="center" wrapText="1"/>
    </xf>
    <xf numFmtId="0" fontId="33" fillId="0" borderId="10" xfId="0" applyFont="1" applyBorder="1" applyAlignment="1">
      <alignment horizontal="justify" vertical="center"/>
    </xf>
    <xf numFmtId="0" fontId="0" fillId="0" borderId="23" xfId="0" applyBorder="1" applyAlignment="1">
      <alignment vertical="center"/>
    </xf>
    <xf numFmtId="0" fontId="0" fillId="40" borderId="0" xfId="0" applyFill="1" applyAlignment="1">
      <alignment horizontal="center" vertical="center" wrapText="1"/>
    </xf>
    <xf numFmtId="0" fontId="31" fillId="40" borderId="0" xfId="0" applyFont="1" applyFill="1" applyAlignment="1">
      <alignment horizontal="left" vertical="center" wrapText="1" indent="2"/>
    </xf>
    <xf numFmtId="0" fontId="14" fillId="40" borderId="0" xfId="0" applyFont="1" applyFill="1" applyAlignment="1">
      <alignment horizontal="left" vertical="center" wrapText="1" indent="1"/>
    </xf>
    <xf numFmtId="0" fontId="28" fillId="0" borderId="47" xfId="42" applyFont="1" applyBorder="1" applyAlignment="1">
      <alignment horizontal="left" vertical="center" wrapText="1"/>
    </xf>
    <xf numFmtId="0" fontId="28" fillId="0" borderId="52" xfId="42" applyFont="1" applyBorder="1" applyAlignment="1">
      <alignment horizontal="left" vertical="center" wrapText="1"/>
    </xf>
    <xf numFmtId="0" fontId="0" fillId="37" borderId="0" xfId="0" applyFill="1" applyAlignment="1">
      <alignment wrapText="1"/>
    </xf>
    <xf numFmtId="0" fontId="0" fillId="43" borderId="0" xfId="0" applyFill="1" applyAlignment="1">
      <alignment vertical="center"/>
    </xf>
    <xf numFmtId="0" fontId="0" fillId="43" borderId="0" xfId="0" applyFill="1" applyAlignment="1">
      <alignment vertical="center" wrapText="1"/>
    </xf>
    <xf numFmtId="49" fontId="37" fillId="0" borderId="13" xfId="42" applyNumberFormat="1" applyFont="1" applyBorder="1" applyAlignment="1">
      <alignment horizontal="center" vertical="center" wrapText="1"/>
    </xf>
    <xf numFmtId="0" fontId="37" fillId="0" borderId="15" xfId="42" applyFont="1" applyBorder="1" applyAlignment="1">
      <alignment horizontal="center" vertical="center" wrapText="1"/>
    </xf>
    <xf numFmtId="0" fontId="37" fillId="0" borderId="53" xfId="42" applyFont="1" applyBorder="1" applyAlignment="1">
      <alignment horizontal="center" vertical="center" wrapText="1"/>
    </xf>
    <xf numFmtId="0" fontId="0" fillId="0" borderId="10" xfId="0" applyBorder="1" applyAlignment="1">
      <alignment horizontal="left" vertical="center" wrapText="1"/>
    </xf>
    <xf numFmtId="0" fontId="38" fillId="0" borderId="0" xfId="0" applyFont="1"/>
    <xf numFmtId="0" fontId="35" fillId="42" borderId="56" xfId="0" applyFont="1" applyFill="1" applyBorder="1" applyAlignment="1">
      <alignment horizontal="center" vertical="center" wrapText="1"/>
    </xf>
    <xf numFmtId="0" fontId="41" fillId="44" borderId="28" xfId="0" applyFont="1" applyFill="1" applyBorder="1" applyAlignment="1">
      <alignment horizontal="center" wrapText="1"/>
    </xf>
    <xf numFmtId="0" fontId="41" fillId="44" borderId="28" xfId="0" applyFont="1" applyFill="1" applyBorder="1" applyAlignment="1">
      <alignment horizontal="center" vertical="center" wrapText="1"/>
    </xf>
    <xf numFmtId="0" fontId="41" fillId="46" borderId="28" xfId="0" applyFont="1" applyFill="1" applyBorder="1" applyAlignment="1">
      <alignment horizontal="center" wrapText="1"/>
    </xf>
    <xf numFmtId="0" fontId="41" fillId="45" borderId="28" xfId="0" applyFont="1" applyFill="1" applyBorder="1" applyAlignment="1">
      <alignment horizontal="center" wrapText="1"/>
    </xf>
    <xf numFmtId="0" fontId="39" fillId="47" borderId="59" xfId="0" applyFont="1" applyFill="1" applyBorder="1" applyAlignment="1">
      <alignment wrapText="1"/>
    </xf>
    <xf numFmtId="0" fontId="40" fillId="48" borderId="63" xfId="0" applyFont="1" applyFill="1" applyBorder="1" applyAlignment="1">
      <alignment wrapText="1"/>
    </xf>
    <xf numFmtId="0" fontId="39" fillId="48" borderId="65" xfId="0" applyFont="1" applyFill="1" applyBorder="1" applyAlignment="1">
      <alignment wrapText="1"/>
    </xf>
    <xf numFmtId="1" fontId="40" fillId="0" borderId="66" xfId="0" applyNumberFormat="1" applyFont="1" applyBorder="1" applyAlignment="1">
      <alignment horizontal="center" wrapText="1"/>
    </xf>
    <xf numFmtId="9" fontId="40" fillId="0" borderId="66" xfId="0" applyNumberFormat="1" applyFont="1" applyBorder="1" applyAlignment="1">
      <alignment horizontal="center" wrapText="1"/>
    </xf>
    <xf numFmtId="9" fontId="0" fillId="0" borderId="0" xfId="0" applyNumberFormat="1"/>
    <xf numFmtId="9" fontId="40" fillId="49" borderId="64" xfId="0" applyNumberFormat="1" applyFont="1" applyFill="1" applyBorder="1" applyAlignment="1">
      <alignment horizontal="center" wrapText="1"/>
    </xf>
    <xf numFmtId="9" fontId="40" fillId="0" borderId="58" xfId="0" applyNumberFormat="1" applyFont="1" applyBorder="1" applyAlignment="1">
      <alignment horizontal="center" wrapText="1"/>
    </xf>
    <xf numFmtId="0" fontId="40" fillId="40" borderId="0" xfId="0" applyFont="1" applyFill="1" applyAlignment="1">
      <alignment wrapText="1"/>
    </xf>
    <xf numFmtId="2" fontId="0" fillId="40" borderId="0" xfId="0" applyNumberFormat="1" applyFill="1"/>
    <xf numFmtId="0" fontId="42" fillId="50" borderId="22" xfId="0" applyFont="1" applyFill="1" applyBorder="1" applyAlignment="1">
      <alignment horizontal="center"/>
    </xf>
    <xf numFmtId="0" fontId="42" fillId="0" borderId="22" xfId="0" applyFont="1" applyBorder="1" applyAlignment="1">
      <alignment horizontal="center"/>
    </xf>
    <xf numFmtId="0" fontId="39" fillId="47" borderId="28" xfId="0" applyFont="1" applyFill="1" applyBorder="1" applyAlignment="1">
      <alignment horizontal="center" wrapText="1"/>
    </xf>
    <xf numFmtId="0" fontId="40" fillId="40" borderId="65" xfId="0" applyFont="1" applyFill="1" applyBorder="1" applyAlignment="1">
      <alignment wrapText="1"/>
    </xf>
    <xf numFmtId="0" fontId="0" fillId="0" borderId="28" xfId="0" applyBorder="1" applyAlignment="1">
      <alignment wrapText="1"/>
    </xf>
    <xf numFmtId="0" fontId="18" fillId="0" borderId="42" xfId="0" applyFont="1" applyBorder="1" applyAlignment="1">
      <alignment vertical="center" wrapText="1"/>
    </xf>
    <xf numFmtId="0" fontId="0" fillId="0" borderId="0" xfId="0" applyAlignment="1">
      <alignment horizontal="left" vertical="center" wrapText="1"/>
    </xf>
    <xf numFmtId="0" fontId="25" fillId="0" borderId="28" xfId="0" applyFont="1" applyBorder="1" applyAlignment="1">
      <alignment vertical="center" wrapText="1"/>
    </xf>
    <xf numFmtId="0" fontId="25" fillId="0" borderId="28" xfId="0" applyFont="1" applyBorder="1" applyAlignment="1">
      <alignment horizontal="left" vertical="center" wrapText="1"/>
    </xf>
    <xf numFmtId="0" fontId="25" fillId="0" borderId="28" xfId="0" applyFont="1" applyBorder="1" applyAlignment="1">
      <alignment horizontal="justify" vertical="center" wrapText="1"/>
    </xf>
    <xf numFmtId="0" fontId="25" fillId="0" borderId="28" xfId="0" applyFont="1" applyBorder="1" applyAlignment="1">
      <alignment horizontal="center" vertical="center" wrapText="1"/>
    </xf>
    <xf numFmtId="0" fontId="25" fillId="40" borderId="28" xfId="0" applyFont="1" applyFill="1" applyBorder="1" applyAlignment="1">
      <alignment horizontal="center" vertical="center" wrapText="1"/>
    </xf>
    <xf numFmtId="0" fontId="25" fillId="40" borderId="28" xfId="0" applyFont="1" applyFill="1" applyBorder="1" applyAlignment="1">
      <alignment horizontal="justify" vertical="center" wrapText="1"/>
    </xf>
    <xf numFmtId="0" fontId="25" fillId="40" borderId="28" xfId="0" applyFont="1" applyFill="1" applyBorder="1" applyAlignment="1">
      <alignment vertical="center" wrapText="1"/>
    </xf>
    <xf numFmtId="0" fontId="24" fillId="40" borderId="28" xfId="0" quotePrefix="1" applyFont="1" applyFill="1" applyBorder="1" applyAlignment="1">
      <alignment horizontal="center" vertical="center" wrapText="1"/>
    </xf>
    <xf numFmtId="0" fontId="24" fillId="38" borderId="28" xfId="0" quotePrefix="1" applyFont="1" applyFill="1" applyBorder="1" applyAlignment="1">
      <alignment horizontal="center" vertical="center" wrapText="1"/>
    </xf>
    <xf numFmtId="0" fontId="25" fillId="0" borderId="28" xfId="0" applyFont="1" applyBorder="1" applyAlignment="1">
      <alignment wrapText="1"/>
    </xf>
    <xf numFmtId="0" fontId="25" fillId="40" borderId="68" xfId="0" applyFont="1" applyFill="1" applyBorder="1" applyAlignment="1">
      <alignment horizontal="center" vertical="center" wrapText="1"/>
    </xf>
    <xf numFmtId="0" fontId="25" fillId="0" borderId="69" xfId="0" applyFont="1" applyBorder="1" applyAlignment="1">
      <alignment vertical="center" wrapText="1"/>
    </xf>
    <xf numFmtId="0" fontId="25" fillId="0" borderId="69" xfId="0" applyFont="1" applyBorder="1" applyAlignment="1">
      <alignment horizontal="left" vertical="center" wrapText="1"/>
    </xf>
    <xf numFmtId="0" fontId="25" fillId="0" borderId="69" xfId="0" applyFont="1" applyBorder="1" applyAlignment="1">
      <alignment horizontal="justify" vertical="center" wrapText="1"/>
    </xf>
    <xf numFmtId="0" fontId="25" fillId="0" borderId="69" xfId="0" applyFont="1" applyBorder="1" applyAlignment="1">
      <alignment horizontal="center" vertical="center" wrapText="1"/>
    </xf>
    <xf numFmtId="0" fontId="25" fillId="40" borderId="69" xfId="0" applyFont="1" applyFill="1" applyBorder="1" applyAlignment="1">
      <alignment horizontal="center" vertical="center" wrapText="1"/>
    </xf>
    <xf numFmtId="0" fontId="25" fillId="40" borderId="69" xfId="0" applyFont="1" applyFill="1" applyBorder="1" applyAlignment="1">
      <alignment horizontal="justify" vertical="center" wrapText="1"/>
    </xf>
    <xf numFmtId="0" fontId="25" fillId="40" borderId="69" xfId="0" applyFont="1" applyFill="1" applyBorder="1" applyAlignment="1">
      <alignment vertical="center" wrapText="1"/>
    </xf>
    <xf numFmtId="0" fontId="25" fillId="40" borderId="70" xfId="0" applyFont="1" applyFill="1" applyBorder="1" applyAlignment="1">
      <alignment horizontal="center" vertical="center" wrapText="1"/>
    </xf>
    <xf numFmtId="0" fontId="35" fillId="41" borderId="71" xfId="0" applyFont="1" applyFill="1" applyBorder="1" applyAlignment="1">
      <alignment horizontal="center" vertical="center" wrapText="1"/>
    </xf>
    <xf numFmtId="0" fontId="35" fillId="41" borderId="56" xfId="0" applyFont="1" applyFill="1" applyBorder="1" applyAlignment="1">
      <alignment horizontal="center" vertical="center" wrapText="1"/>
    </xf>
    <xf numFmtId="0" fontId="35" fillId="41" borderId="57" xfId="0" applyFont="1" applyFill="1" applyBorder="1" applyAlignment="1">
      <alignment horizontal="center" vertical="center" wrapText="1"/>
    </xf>
    <xf numFmtId="0" fontId="25" fillId="0" borderId="72" xfId="0" applyFont="1" applyBorder="1" applyAlignment="1">
      <alignment vertical="center" wrapText="1"/>
    </xf>
    <xf numFmtId="0" fontId="25" fillId="0" borderId="72" xfId="0" applyFont="1" applyBorder="1" applyAlignment="1">
      <alignment horizontal="left" vertical="center" wrapText="1"/>
    </xf>
    <xf numFmtId="0" fontId="25" fillId="0" borderId="72" xfId="0" applyFont="1" applyBorder="1" applyAlignment="1">
      <alignment horizontal="justify" vertical="center" wrapText="1"/>
    </xf>
    <xf numFmtId="0" fontId="25" fillId="0" borderId="72" xfId="0" applyFont="1" applyBorder="1" applyAlignment="1">
      <alignment horizontal="center" vertical="center" wrapText="1"/>
    </xf>
    <xf numFmtId="0" fontId="25" fillId="40" borderId="72" xfId="0" applyFont="1" applyFill="1" applyBorder="1" applyAlignment="1">
      <alignment horizontal="center" vertical="center" wrapText="1"/>
    </xf>
    <xf numFmtId="0" fontId="33" fillId="40" borderId="72" xfId="0" applyFont="1" applyFill="1" applyBorder="1" applyAlignment="1">
      <alignment horizontal="justify" vertical="center" wrapText="1"/>
    </xf>
    <xf numFmtId="0" fontId="25" fillId="40" borderId="72" xfId="0" applyFont="1" applyFill="1" applyBorder="1" applyAlignment="1">
      <alignment vertical="center" wrapText="1"/>
    </xf>
    <xf numFmtId="0" fontId="24" fillId="38" borderId="72" xfId="0" quotePrefix="1" applyFont="1" applyFill="1" applyBorder="1" applyAlignment="1">
      <alignment horizontal="center" vertical="center" wrapText="1"/>
    </xf>
    <xf numFmtId="0" fontId="25" fillId="40" borderId="73" xfId="0" applyFont="1" applyFill="1" applyBorder="1" applyAlignment="1">
      <alignment horizontal="center" vertical="center" wrapText="1"/>
    </xf>
    <xf numFmtId="0" fontId="33" fillId="40" borderId="28" xfId="0" applyFont="1" applyFill="1" applyBorder="1" applyAlignment="1">
      <alignment horizontal="justify" vertical="center" wrapText="1"/>
    </xf>
    <xf numFmtId="0" fontId="25" fillId="40" borderId="28" xfId="0" applyFont="1" applyFill="1" applyBorder="1" applyAlignment="1">
      <alignment wrapText="1"/>
    </xf>
    <xf numFmtId="0" fontId="25" fillId="40" borderId="28" xfId="0" applyFont="1" applyFill="1" applyBorder="1" applyAlignment="1">
      <alignment horizontal="left" vertical="center" wrapText="1"/>
    </xf>
    <xf numFmtId="0" fontId="24" fillId="0" borderId="28" xfId="0" quotePrefix="1" applyFont="1" applyBorder="1" applyAlignment="1">
      <alignment horizontal="center" vertical="center" wrapText="1"/>
    </xf>
    <xf numFmtId="0" fontId="25" fillId="0" borderId="28" xfId="0" applyFont="1" applyBorder="1" applyAlignment="1">
      <alignment horizontal="center" vertical="center"/>
    </xf>
    <xf numFmtId="0" fontId="24" fillId="38" borderId="28" xfId="0" quotePrefix="1" applyFont="1" applyFill="1" applyBorder="1" applyAlignment="1">
      <alignment horizontal="center" vertical="center" wrapText="1" shrinkToFit="1"/>
    </xf>
    <xf numFmtId="0" fontId="43" fillId="40" borderId="28" xfId="0" applyFont="1" applyFill="1" applyBorder="1" applyAlignment="1">
      <alignment horizontal="justify" vertical="center" wrapText="1"/>
    </xf>
    <xf numFmtId="0" fontId="25" fillId="40" borderId="28" xfId="0" applyFont="1" applyFill="1" applyBorder="1" applyAlignment="1">
      <alignment horizontal="center" vertical="center"/>
    </xf>
    <xf numFmtId="0" fontId="25" fillId="0" borderId="68" xfId="0" applyFont="1" applyBorder="1" applyAlignment="1">
      <alignment vertical="center" wrapText="1"/>
    </xf>
    <xf numFmtId="0" fontId="25" fillId="40" borderId="28" xfId="0" applyFont="1" applyFill="1" applyBorder="1" applyAlignment="1">
      <alignment horizontal="justify" vertical="center"/>
    </xf>
    <xf numFmtId="0" fontId="45" fillId="40" borderId="28" xfId="0" applyFont="1" applyFill="1" applyBorder="1" applyAlignment="1">
      <alignment horizontal="justify" vertical="center" wrapText="1"/>
    </xf>
    <xf numFmtId="0" fontId="24" fillId="38" borderId="69" xfId="0" quotePrefix="1" applyFont="1" applyFill="1" applyBorder="1" applyAlignment="1">
      <alignment horizontal="center" vertical="center" wrapText="1"/>
    </xf>
    <xf numFmtId="0" fontId="16" fillId="0" borderId="35" xfId="0" applyFont="1" applyBorder="1" applyAlignment="1">
      <alignment horizontal="left" vertical="center" wrapText="1"/>
    </xf>
    <xf numFmtId="0" fontId="16" fillId="0" borderId="36" xfId="0" applyFont="1" applyBorder="1" applyAlignment="1">
      <alignment horizontal="left" vertical="center" wrapText="1"/>
    </xf>
    <xf numFmtId="0" fontId="0" fillId="0" borderId="32" xfId="0" applyBorder="1" applyAlignment="1">
      <alignment horizontal="center"/>
    </xf>
    <xf numFmtId="0" fontId="0" fillId="0" borderId="34" xfId="0" applyBorder="1" applyAlignment="1">
      <alignment horizontal="center"/>
    </xf>
    <xf numFmtId="0" fontId="0" fillId="0" borderId="33" xfId="0" applyBorder="1" applyAlignment="1">
      <alignment horizontal="center"/>
    </xf>
    <xf numFmtId="15" fontId="0" fillId="0" borderId="24" xfId="0" applyNumberForma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6" fillId="0" borderId="14" xfId="0" applyFont="1" applyBorder="1" applyAlignment="1">
      <alignment horizontal="left"/>
    </xf>
    <xf numFmtId="0" fontId="16" fillId="0" borderId="15" xfId="0" applyFont="1" applyBorder="1" applyAlignment="1">
      <alignment horizontal="left"/>
    </xf>
    <xf numFmtId="0" fontId="0" fillId="0" borderId="23" xfId="0" applyBorder="1" applyAlignment="1">
      <alignment horizontal="center"/>
    </xf>
    <xf numFmtId="0" fontId="0" fillId="0" borderId="10" xfId="0" applyBorder="1" applyAlignment="1">
      <alignment horizontal="center"/>
    </xf>
    <xf numFmtId="0" fontId="0" fillId="0" borderId="15" xfId="0" applyBorder="1" applyAlignment="1">
      <alignment horizontal="center"/>
    </xf>
    <xf numFmtId="0" fontId="0" fillId="0" borderId="23" xfId="0" applyBorder="1" applyAlignment="1">
      <alignment horizont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16" fillId="33" borderId="11" xfId="0" applyFont="1" applyFill="1" applyBorder="1" applyAlignment="1">
      <alignment horizontal="center" vertical="center"/>
    </xf>
    <xf numFmtId="0" fontId="16" fillId="33" borderId="12" xfId="0" applyFont="1" applyFill="1" applyBorder="1" applyAlignment="1">
      <alignment horizontal="center" vertical="center"/>
    </xf>
    <xf numFmtId="0" fontId="16" fillId="33" borderId="13" xfId="0" applyFont="1" applyFill="1" applyBorder="1" applyAlignment="1">
      <alignment horizontal="center" vertical="center"/>
    </xf>
    <xf numFmtId="0" fontId="16" fillId="33" borderId="14" xfId="0" applyFont="1" applyFill="1" applyBorder="1" applyAlignment="1">
      <alignment horizontal="center" vertical="center"/>
    </xf>
    <xf numFmtId="0" fontId="16" fillId="33" borderId="10" xfId="0" applyFont="1" applyFill="1" applyBorder="1" applyAlignment="1">
      <alignment horizontal="center" vertical="center"/>
    </xf>
    <xf numFmtId="0" fontId="16" fillId="33" borderId="15" xfId="0" applyFont="1" applyFill="1" applyBorder="1" applyAlignment="1">
      <alignment horizontal="center" vertical="center"/>
    </xf>
    <xf numFmtId="0" fontId="16" fillId="33" borderId="16" xfId="0" applyFont="1" applyFill="1" applyBorder="1" applyAlignment="1">
      <alignment horizontal="center" vertical="center"/>
    </xf>
    <xf numFmtId="0" fontId="16" fillId="33" borderId="17" xfId="0" applyFont="1" applyFill="1" applyBorder="1" applyAlignment="1">
      <alignment horizontal="center" vertical="center"/>
    </xf>
    <xf numFmtId="0" fontId="16" fillId="33" borderId="18" xfId="0" applyFont="1" applyFill="1" applyBorder="1" applyAlignment="1">
      <alignment horizontal="center" vertical="center"/>
    </xf>
    <xf numFmtId="0" fontId="16" fillId="0" borderId="32" xfId="0" applyFont="1" applyBorder="1" applyAlignment="1">
      <alignment horizontal="left"/>
    </xf>
    <xf numFmtId="0" fontId="16" fillId="0" borderId="33" xfId="0" applyFont="1" applyBorder="1" applyAlignment="1">
      <alignment horizontal="left"/>
    </xf>
    <xf numFmtId="0" fontId="16" fillId="0" borderId="11" xfId="0" applyFont="1" applyBorder="1" applyAlignment="1">
      <alignment horizontal="left"/>
    </xf>
    <xf numFmtId="0" fontId="16" fillId="0" borderId="13" xfId="0" applyFont="1" applyBorder="1" applyAlignment="1">
      <alignment horizontal="left"/>
    </xf>
    <xf numFmtId="0" fontId="0" fillId="0" borderId="22"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16" fillId="0" borderId="11" xfId="0" applyFont="1" applyBorder="1" applyAlignment="1">
      <alignment horizontal="left" vertical="center" wrapText="1"/>
    </xf>
    <xf numFmtId="0" fontId="16" fillId="0" borderId="13" xfId="0" applyFont="1" applyBorder="1" applyAlignment="1">
      <alignment horizontal="left" vertical="center" wrapText="1"/>
    </xf>
    <xf numFmtId="0" fontId="16" fillId="0" borderId="11" xfId="0" applyFont="1" applyBorder="1" applyAlignment="1">
      <alignment horizontal="left" wrapText="1"/>
    </xf>
    <xf numFmtId="0" fontId="16" fillId="0" borderId="13" xfId="0" applyFont="1" applyBorder="1" applyAlignment="1">
      <alignment horizontal="left" wrapText="1"/>
    </xf>
    <xf numFmtId="0" fontId="23" fillId="34" borderId="29" xfId="0" applyFont="1" applyFill="1" applyBorder="1" applyAlignment="1">
      <alignment horizontal="center" vertical="center" wrapText="1"/>
    </xf>
    <xf numFmtId="0" fontId="20" fillId="0" borderId="30" xfId="0" applyFont="1" applyBorder="1"/>
    <xf numFmtId="0" fontId="20" fillId="0" borderId="31" xfId="0" applyFont="1" applyBorder="1"/>
    <xf numFmtId="0" fontId="19" fillId="36" borderId="25" xfId="0" applyFont="1" applyFill="1" applyBorder="1" applyAlignment="1">
      <alignment horizontal="center" vertical="center" wrapText="1"/>
    </xf>
    <xf numFmtId="0" fontId="20" fillId="33" borderId="26" xfId="0" applyFont="1" applyFill="1" applyBorder="1"/>
    <xf numFmtId="0" fontId="20" fillId="33" borderId="27" xfId="0" applyFont="1" applyFill="1" applyBorder="1"/>
    <xf numFmtId="0" fontId="22" fillId="36" borderId="25" xfId="0" applyFont="1" applyFill="1" applyBorder="1" applyAlignment="1">
      <alignment horizontal="center" vertical="center"/>
    </xf>
    <xf numFmtId="0" fontId="24" fillId="0" borderId="25" xfId="0" applyFont="1" applyBorder="1" applyAlignment="1">
      <alignment horizontal="left" vertical="center" wrapText="1"/>
    </xf>
    <xf numFmtId="0" fontId="20" fillId="0" borderId="27" xfId="0" applyFont="1" applyBorder="1"/>
    <xf numFmtId="0" fontId="24" fillId="0" borderId="25" xfId="0" applyFont="1" applyBorder="1" applyAlignment="1">
      <alignment vertical="center" wrapText="1"/>
    </xf>
    <xf numFmtId="0" fontId="16" fillId="0" borderId="0" xfId="0" applyFont="1" applyAlignment="1">
      <alignment horizontal="center"/>
    </xf>
    <xf numFmtId="0" fontId="0" fillId="0" borderId="39" xfId="0" applyBorder="1" applyAlignment="1">
      <alignment horizontal="left" vertical="top" wrapText="1"/>
    </xf>
    <xf numFmtId="0" fontId="0" fillId="0" borderId="40" xfId="0" applyBorder="1" applyAlignment="1">
      <alignment horizontal="left" vertical="top"/>
    </xf>
    <xf numFmtId="0" fontId="16" fillId="37" borderId="37" xfId="0" applyFont="1" applyFill="1" applyBorder="1" applyAlignment="1">
      <alignment horizontal="center"/>
    </xf>
    <xf numFmtId="0" fontId="16" fillId="37" borderId="38" xfId="0" applyFont="1" applyFill="1" applyBorder="1" applyAlignment="1">
      <alignment horizontal="center"/>
    </xf>
    <xf numFmtId="0" fontId="0" fillId="37" borderId="37" xfId="0" applyFill="1" applyBorder="1" applyAlignment="1">
      <alignment horizontal="center"/>
    </xf>
    <xf numFmtId="0" fontId="0" fillId="37" borderId="38" xfId="0" applyFill="1" applyBorder="1" applyAlignment="1">
      <alignment horizontal="center"/>
    </xf>
    <xf numFmtId="0" fontId="0" fillId="40" borderId="0" xfId="0" applyFill="1" applyAlignment="1">
      <alignment horizontal="left" vertical="center" wrapText="1"/>
    </xf>
    <xf numFmtId="0" fontId="36" fillId="0" borderId="45" xfId="0" applyFont="1" applyBorder="1" applyAlignment="1">
      <alignment horizontal="left" vertical="center"/>
    </xf>
    <xf numFmtId="0" fontId="36" fillId="0" borderId="46" xfId="0" applyFont="1" applyBorder="1" applyAlignment="1">
      <alignment horizontal="left" vertical="center"/>
    </xf>
    <xf numFmtId="0" fontId="36" fillId="0" borderId="0" xfId="0" applyFont="1" applyAlignment="1">
      <alignment horizontal="left" vertical="center"/>
    </xf>
    <xf numFmtId="0" fontId="36" fillId="0" borderId="43" xfId="0" applyFont="1" applyBorder="1" applyAlignment="1">
      <alignment horizontal="left" vertical="center"/>
    </xf>
    <xf numFmtId="0" fontId="36" fillId="0" borderId="50" xfId="0" applyFont="1" applyBorder="1" applyAlignment="1">
      <alignment horizontal="left" vertical="center"/>
    </xf>
    <xf numFmtId="0" fontId="36" fillId="0" borderId="51" xfId="0" applyFont="1" applyBorder="1" applyAlignment="1">
      <alignment horizontal="left" vertical="center"/>
    </xf>
    <xf numFmtId="0" fontId="0" fillId="0" borderId="37" xfId="0" applyBorder="1" applyAlignment="1">
      <alignment horizontal="center" vertical="center"/>
    </xf>
    <xf numFmtId="0" fontId="0" fillId="0" borderId="45" xfId="0" applyBorder="1" applyAlignment="1">
      <alignment horizontal="center" vertical="center"/>
    </xf>
    <xf numFmtId="0" fontId="0" fillId="0" borderId="38" xfId="0" applyBorder="1" applyAlignment="1">
      <alignment horizontal="center" vertical="center"/>
    </xf>
    <xf numFmtId="0" fontId="0" fillId="0" borderId="48" xfId="0" applyBorder="1" applyAlignment="1">
      <alignment horizontal="center" vertical="center"/>
    </xf>
    <xf numFmtId="0" fontId="0" fillId="0" borderId="0" xfId="0" applyAlignment="1">
      <alignment horizontal="center" vertical="center"/>
    </xf>
    <xf numFmtId="0" fontId="0" fillId="0" borderId="54"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5" xfId="0" applyBorder="1" applyAlignment="1">
      <alignment horizontal="center" vertical="center"/>
    </xf>
    <xf numFmtId="0" fontId="31" fillId="40" borderId="0" xfId="0" applyFont="1" applyFill="1" applyAlignment="1">
      <alignment horizontal="left" vertical="center" wrapText="1" indent="1"/>
    </xf>
    <xf numFmtId="0" fontId="35" fillId="42" borderId="56" xfId="0" applyFont="1" applyFill="1" applyBorder="1" applyAlignment="1">
      <alignment horizontal="center" vertical="center" wrapText="1"/>
    </xf>
    <xf numFmtId="0" fontId="35" fillId="42" borderId="57" xfId="0" applyFont="1" applyFill="1" applyBorder="1" applyAlignment="1">
      <alignment horizontal="center" vertical="center" wrapText="1"/>
    </xf>
    <xf numFmtId="0" fontId="35" fillId="42" borderId="74" xfId="0" applyFont="1" applyFill="1" applyBorder="1" applyAlignment="1">
      <alignment horizontal="center" vertical="center" wrapText="1"/>
    </xf>
    <xf numFmtId="0" fontId="35" fillId="42" borderId="46" xfId="0" applyFont="1" applyFill="1" applyBorder="1" applyAlignment="1">
      <alignment horizontal="center" vertical="center" wrapText="1"/>
    </xf>
    <xf numFmtId="0" fontId="35" fillId="42" borderId="45" xfId="0" applyFont="1" applyFill="1" applyBorder="1" applyAlignment="1">
      <alignment horizontal="center" vertical="center" wrapText="1"/>
    </xf>
    <xf numFmtId="0" fontId="39" fillId="47" borderId="61" xfId="0" applyFont="1" applyFill="1" applyBorder="1" applyAlignment="1">
      <alignment horizontal="center" wrapText="1"/>
    </xf>
    <xf numFmtId="0" fontId="39" fillId="47" borderId="62" xfId="0" applyFont="1" applyFill="1" applyBorder="1" applyAlignment="1">
      <alignment horizontal="center" wrapText="1"/>
    </xf>
    <xf numFmtId="0" fontId="39" fillId="47" borderId="67" xfId="0" applyFont="1" applyFill="1" applyBorder="1" applyAlignment="1">
      <alignment horizontal="center" wrapText="1"/>
    </xf>
    <xf numFmtId="0" fontId="39" fillId="47" borderId="60" xfId="0" applyFont="1" applyFill="1" applyBorder="1" applyAlignment="1">
      <alignment horizontal="center" wrapText="1"/>
    </xf>
    <xf numFmtId="0" fontId="0" fillId="0" borderId="42" xfId="0" applyBorder="1" applyAlignment="1">
      <alignment horizontal="center" vertical="center" wrapText="1"/>
    </xf>
    <xf numFmtId="0" fontId="0" fillId="0" borderId="44" xfId="0" applyBorder="1" applyAlignment="1">
      <alignment horizontal="center" vertical="center" wrapText="1"/>
    </xf>
    <xf numFmtId="0" fontId="0" fillId="0" borderId="20" xfId="0" applyBorder="1" applyAlignment="1">
      <alignment horizontal="center" vertical="center" wrapText="1"/>
    </xf>
    <xf numFmtId="0" fontId="46" fillId="50" borderId="56" xfId="0" applyFont="1" applyFill="1" applyBorder="1" applyAlignment="1">
      <alignment horizontal="center" vertical="center" wrapText="1"/>
    </xf>
    <xf numFmtId="0" fontId="25" fillId="0" borderId="75" xfId="0" applyFont="1" applyBorder="1" applyAlignment="1">
      <alignment vertical="center" wrapText="1"/>
    </xf>
    <xf numFmtId="0" fontId="25" fillId="0" borderId="27" xfId="0" applyFont="1" applyBorder="1" applyAlignment="1">
      <alignment vertical="center" wrapText="1"/>
    </xf>
    <xf numFmtId="0" fontId="25" fillId="40" borderId="27" xfId="0" applyFont="1" applyFill="1" applyBorder="1" applyAlignment="1">
      <alignment vertical="center" wrapText="1"/>
    </xf>
    <xf numFmtId="0" fontId="25" fillId="0" borderId="76" xfId="0" applyFont="1" applyBorder="1" applyAlignment="1">
      <alignment vertical="center" wrapText="1"/>
    </xf>
    <xf numFmtId="0" fontId="25" fillId="0" borderId="10" xfId="0" applyFont="1" applyBorder="1" applyAlignment="1">
      <alignment horizontal="center" vertical="center" wrapText="1"/>
    </xf>
    <xf numFmtId="0" fontId="25" fillId="0" borderId="28" xfId="0"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_formatovacaciones1" xfId="42" xr:uid="{E1F6CED6-5E07-49AB-BA51-E9722D3A79A4}"/>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2998">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theme="0" tint="-0.34998626667073579"/>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CC"/>
        </patternFill>
      </fill>
    </dxf>
    <dxf>
      <fill>
        <patternFill>
          <bgColor rgb="FFFF7C80"/>
        </patternFill>
      </fill>
    </dxf>
    <dxf>
      <fill>
        <patternFill>
          <bgColor rgb="FFFF00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CC"/>
        </patternFill>
      </fill>
    </dxf>
    <dxf>
      <fill>
        <patternFill>
          <bgColor rgb="FFFF7C80"/>
        </patternFill>
      </fill>
    </dxf>
    <dxf>
      <fill>
        <patternFill>
          <bgColor rgb="FFFF00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CC"/>
        </patternFill>
      </fill>
    </dxf>
    <dxf>
      <fill>
        <patternFill>
          <bgColor rgb="FFFF7C80"/>
        </patternFill>
      </fill>
    </dxf>
    <dxf>
      <fill>
        <patternFill>
          <bgColor rgb="FFFF00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9999"/>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999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0000"/>
        </patternFill>
      </fill>
    </dxf>
    <dxf>
      <fill>
        <patternFill>
          <bgColor rgb="FFFFFF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0000"/>
        </patternFill>
      </fill>
    </dxf>
    <dxf>
      <fill>
        <patternFill>
          <bgColor rgb="FFFFFF0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0000"/>
        </patternFill>
      </fill>
    </dxf>
    <dxf>
      <fill>
        <patternFill>
          <bgColor rgb="FFFFFF0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theme="0" tint="-0.34998626667073579"/>
        </patternFill>
      </fill>
    </dxf>
    <dxf>
      <fill>
        <patternFill>
          <bgColor rgb="FFFF0000"/>
        </patternFill>
      </fill>
    </dxf>
    <dxf>
      <fill>
        <patternFill>
          <bgColor rgb="FFFF9999"/>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7C80"/>
        </patternFill>
      </fill>
    </dxf>
    <dxf>
      <fill>
        <patternFill>
          <bgColor theme="0" tint="-0.34998626667073579"/>
        </patternFill>
      </fill>
    </dxf>
    <dxf>
      <fill>
        <patternFill>
          <bgColor rgb="FFFFFFCC"/>
        </patternFill>
      </fill>
    </dxf>
    <dxf>
      <fill>
        <patternFill>
          <bgColor rgb="FFFFFF00"/>
        </patternFill>
      </fill>
    </dxf>
    <dxf>
      <fill>
        <patternFill>
          <bgColor rgb="FFFF0000"/>
        </patternFill>
      </fill>
    </dxf>
    <dxf>
      <fill>
        <patternFill>
          <bgColor theme="0" tint="-0.34998626667073579"/>
        </patternFill>
      </fill>
    </dxf>
    <dxf>
      <fill>
        <patternFill>
          <bgColor rgb="FFFFFFCC"/>
        </patternFill>
      </fill>
    </dxf>
    <dxf>
      <fill>
        <patternFill>
          <bgColor rgb="FFFF9999"/>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CC"/>
        </patternFill>
      </fill>
    </dxf>
    <dxf>
      <fill>
        <patternFill>
          <bgColor theme="0" tint="-0.34998626667073579"/>
        </patternFill>
      </fill>
    </dxf>
    <dxf>
      <fill>
        <patternFill>
          <bgColor rgb="FFFF7C80"/>
        </patternFill>
      </fill>
    </dxf>
    <dxf>
      <fill>
        <patternFill>
          <bgColor rgb="FFFF0000"/>
        </patternFill>
      </fill>
    </dxf>
    <dxf>
      <fill>
        <patternFill>
          <bgColor rgb="FFFF9999"/>
        </patternFill>
      </fill>
    </dxf>
    <dxf>
      <fill>
        <patternFill>
          <bgColor rgb="FFFFFFCC"/>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0000"/>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9999"/>
        </patternFill>
      </fill>
    </dxf>
    <dxf>
      <fill>
        <patternFill>
          <bgColor rgb="FFFF0000"/>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theme="0" tint="-0.34998626667073579"/>
        </patternFill>
      </fill>
    </dxf>
    <dxf>
      <fill>
        <patternFill>
          <bgColor rgb="FFFF0000"/>
        </patternFill>
      </fill>
    </dxf>
    <dxf>
      <fill>
        <patternFill>
          <bgColor rgb="FFFFFF00"/>
        </patternFill>
      </fill>
    </dxf>
    <dxf>
      <fill>
        <patternFill>
          <bgColor rgb="FFFF9999"/>
        </patternFill>
      </fill>
    </dxf>
    <dxf>
      <fill>
        <patternFill>
          <bgColor rgb="FFFFFF00"/>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9999"/>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theme="0" tint="-0.34998626667073579"/>
        </patternFill>
      </fill>
    </dxf>
    <dxf>
      <fill>
        <patternFill>
          <bgColor rgb="FFFF9999"/>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9999"/>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9999"/>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9999"/>
        </patternFill>
      </fill>
    </dxf>
    <dxf>
      <fill>
        <patternFill>
          <bgColor rgb="FFFFFF00"/>
        </patternFill>
      </fill>
    </dxf>
    <dxf>
      <fill>
        <patternFill>
          <bgColor theme="0" tint="-0.34998626667073579"/>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rgb="FFFF9999"/>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rgb="FFFF9999"/>
        </patternFill>
      </fill>
    </dxf>
    <dxf>
      <fill>
        <patternFill>
          <bgColor rgb="FFFFFF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00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9999"/>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FFCC"/>
        </patternFill>
      </fill>
    </dxf>
    <dxf>
      <fill>
        <patternFill>
          <bgColor rgb="FFFF7C80"/>
        </patternFill>
      </fill>
    </dxf>
    <dxf>
      <fill>
        <patternFill>
          <bgColor rgb="FFFF0000"/>
        </patternFill>
      </fill>
    </dxf>
    <dxf>
      <fill>
        <patternFill>
          <bgColor rgb="FFFFFFCC"/>
        </patternFill>
      </fill>
    </dxf>
    <dxf>
      <fill>
        <patternFill>
          <bgColor rgb="FFFFFF00"/>
        </patternFill>
      </fill>
    </dxf>
    <dxf>
      <fill>
        <patternFill>
          <bgColor theme="0" tint="-0.34998626667073579"/>
        </patternFill>
      </fill>
    </dxf>
    <dxf>
      <fill>
        <patternFill>
          <bgColor rgb="FFFFFFCC"/>
        </patternFill>
      </fill>
    </dxf>
    <dxf>
      <fill>
        <patternFill>
          <bgColor rgb="FFFF7C80"/>
        </patternFill>
      </fill>
    </dxf>
    <dxf>
      <fill>
        <patternFill>
          <bgColor rgb="FFFFFF00"/>
        </patternFill>
      </fill>
    </dxf>
    <dxf>
      <fill>
        <patternFill>
          <bgColor theme="0" tint="-0.34998626667073579"/>
        </patternFill>
      </fill>
    </dxf>
    <dxf>
      <fill>
        <patternFill>
          <bgColor rgb="FFFF0000"/>
        </patternFill>
      </fill>
    </dxf>
    <dxf>
      <fill>
        <patternFill>
          <bgColor rgb="FFFFFFCC"/>
        </patternFill>
      </fill>
    </dxf>
    <dxf>
      <fill>
        <patternFill>
          <bgColor rgb="FFFF9999"/>
        </patternFill>
      </fill>
    </dxf>
    <dxf>
      <fill>
        <patternFill>
          <bgColor rgb="FFFFFF00"/>
        </patternFill>
      </fill>
    </dxf>
    <dxf>
      <fill>
        <patternFill>
          <bgColor theme="0" tint="-0.34998626667073579"/>
        </patternFill>
      </fill>
    </dxf>
    <dxf>
      <fill>
        <patternFill>
          <bgColor rgb="FFFFFF00"/>
        </patternFill>
      </fill>
    </dxf>
    <dxf>
      <fill>
        <patternFill>
          <bgColor rgb="FFFFFFCC"/>
        </patternFill>
      </fill>
    </dxf>
    <dxf>
      <fill>
        <patternFill>
          <bgColor rgb="FFFF7C80"/>
        </patternFill>
      </fill>
    </dxf>
    <dxf>
      <fill>
        <patternFill>
          <bgColor theme="0" tint="-0.34998626667073579"/>
        </patternFill>
      </fill>
    </dxf>
    <dxf>
      <fill>
        <patternFill>
          <bgColor rgb="FFFF0000"/>
        </patternFill>
      </fill>
    </dxf>
    <dxf>
      <fill>
        <patternFill>
          <bgColor rgb="FFFFFFCC"/>
        </patternFill>
      </fill>
    </dxf>
    <dxf>
      <fill>
        <patternFill>
          <bgColor rgb="FFFFFF00"/>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heetMetadata" Target="metadata.xml"/><Relationship Id="rId17" Type="http://schemas.microsoft.com/office/2017/10/relationships/person" Target="persons/perso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E2EFD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Hoja1!$E$23:$E$34</c:f>
              <c:strCache>
                <c:ptCount val="12"/>
                <c:pt idx="0">
                  <c:v>Público </c:v>
                </c:pt>
                <c:pt idx="1">
                  <c:v>Psicosocial </c:v>
                </c:pt>
                <c:pt idx="2">
                  <c:v>Natural </c:v>
                </c:pt>
                <c:pt idx="3">
                  <c:v>Biomecánico </c:v>
                </c:pt>
                <c:pt idx="4">
                  <c:v>Biológico  </c:v>
                </c:pt>
                <c:pt idx="5">
                  <c:v>Físico </c:v>
                </c:pt>
                <c:pt idx="6">
                  <c:v>Locativo </c:v>
                </c:pt>
                <c:pt idx="7">
                  <c:v>Tecnológico </c:v>
                </c:pt>
                <c:pt idx="8">
                  <c:v>Mecánico </c:v>
                </c:pt>
                <c:pt idx="9">
                  <c:v>Químico </c:v>
                </c:pt>
                <c:pt idx="10">
                  <c:v>Vial </c:v>
                </c:pt>
                <c:pt idx="11">
                  <c:v>Eléctrico </c:v>
                </c:pt>
              </c:strCache>
            </c:strRef>
          </c:cat>
          <c:val>
            <c:numRef>
              <c:f>Hoja1!$F$23:$F$34</c:f>
              <c:numCache>
                <c:formatCode>General</c:formatCode>
                <c:ptCount val="12"/>
                <c:pt idx="0">
                  <c:v>70</c:v>
                </c:pt>
                <c:pt idx="1">
                  <c:v>132</c:v>
                </c:pt>
                <c:pt idx="2">
                  <c:v>24</c:v>
                </c:pt>
                <c:pt idx="3">
                  <c:v>227</c:v>
                </c:pt>
                <c:pt idx="4">
                  <c:v>224</c:v>
                </c:pt>
                <c:pt idx="5">
                  <c:v>129</c:v>
                </c:pt>
                <c:pt idx="6">
                  <c:v>64</c:v>
                </c:pt>
                <c:pt idx="7">
                  <c:v>3</c:v>
                </c:pt>
                <c:pt idx="8">
                  <c:v>26</c:v>
                </c:pt>
                <c:pt idx="9">
                  <c:v>149</c:v>
                </c:pt>
                <c:pt idx="10">
                  <c:v>69</c:v>
                </c:pt>
                <c:pt idx="11">
                  <c:v>6</c:v>
                </c:pt>
              </c:numCache>
            </c:numRef>
          </c:val>
          <c:extLst>
            <c:ext xmlns:c16="http://schemas.microsoft.com/office/drawing/2014/chart" uri="{C3380CC4-5D6E-409C-BE32-E72D297353CC}">
              <c16:uniqueId val="{00000001-F5BB-4923-A7A2-3B07939AA171}"/>
            </c:ext>
          </c:extLst>
        </c:ser>
        <c:ser>
          <c:idx val="1"/>
          <c:order val="1"/>
          <c:spPr>
            <a:solidFill>
              <a:schemeClr val="accent2"/>
            </a:solidFill>
            <a:ln>
              <a:noFill/>
            </a:ln>
            <a:effectLst/>
          </c:spPr>
          <c:invertIfNegative val="0"/>
          <c:cat>
            <c:strRef>
              <c:f>Hoja1!$E$23:$E$34</c:f>
              <c:strCache>
                <c:ptCount val="12"/>
                <c:pt idx="0">
                  <c:v>Público </c:v>
                </c:pt>
                <c:pt idx="1">
                  <c:v>Psicosocial </c:v>
                </c:pt>
                <c:pt idx="2">
                  <c:v>Natural </c:v>
                </c:pt>
                <c:pt idx="3">
                  <c:v>Biomecánico </c:v>
                </c:pt>
                <c:pt idx="4">
                  <c:v>Biológico  </c:v>
                </c:pt>
                <c:pt idx="5">
                  <c:v>Físico </c:v>
                </c:pt>
                <c:pt idx="6">
                  <c:v>Locativo </c:v>
                </c:pt>
                <c:pt idx="7">
                  <c:v>Tecnológico </c:v>
                </c:pt>
                <c:pt idx="8">
                  <c:v>Mecánico </c:v>
                </c:pt>
                <c:pt idx="9">
                  <c:v>Químico </c:v>
                </c:pt>
                <c:pt idx="10">
                  <c:v>Vial </c:v>
                </c:pt>
                <c:pt idx="11">
                  <c:v>Eléctrico </c:v>
                </c:pt>
              </c:strCache>
            </c:strRef>
          </c:cat>
          <c:val>
            <c:numRef>
              <c:f>Hoja1!$G$23:$G$34</c:f>
              <c:numCache>
                <c:formatCode>0%</c:formatCode>
                <c:ptCount val="12"/>
                <c:pt idx="0">
                  <c:v>6.2333036509349952E-2</c:v>
                </c:pt>
                <c:pt idx="1">
                  <c:v>0.11754229741763135</c:v>
                </c:pt>
                <c:pt idx="2">
                  <c:v>2.1371326803205699E-2</c:v>
                </c:pt>
                <c:pt idx="3">
                  <c:v>0.20213713268032057</c:v>
                </c:pt>
                <c:pt idx="4">
                  <c:v>0.19946571682991987</c:v>
                </c:pt>
                <c:pt idx="5">
                  <c:v>0.11487088156723063</c:v>
                </c:pt>
                <c:pt idx="6">
                  <c:v>5.6990204808548529E-2</c:v>
                </c:pt>
                <c:pt idx="7">
                  <c:v>2.6714158504007124E-3</c:v>
                </c:pt>
                <c:pt idx="8">
                  <c:v>2.3152270703472842E-2</c:v>
                </c:pt>
                <c:pt idx="9">
                  <c:v>0.13268032056990206</c:v>
                </c:pt>
                <c:pt idx="10">
                  <c:v>6.1442564559216387E-2</c:v>
                </c:pt>
                <c:pt idx="11">
                  <c:v>5.3428317008014248E-3</c:v>
                </c:pt>
              </c:numCache>
            </c:numRef>
          </c:val>
          <c:extLst>
            <c:ext xmlns:c16="http://schemas.microsoft.com/office/drawing/2014/chart" uri="{C3380CC4-5D6E-409C-BE32-E72D297353CC}">
              <c16:uniqueId val="{00000003-F5BB-4923-A7A2-3B07939AA171}"/>
            </c:ext>
          </c:extLst>
        </c:ser>
        <c:ser>
          <c:idx val="2"/>
          <c:order val="2"/>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Hoja1!$E$23:$E$34</c:f>
              <c:strCache>
                <c:ptCount val="12"/>
                <c:pt idx="0">
                  <c:v>Público </c:v>
                </c:pt>
                <c:pt idx="1">
                  <c:v>Psicosocial </c:v>
                </c:pt>
                <c:pt idx="2">
                  <c:v>Natural </c:v>
                </c:pt>
                <c:pt idx="3">
                  <c:v>Biomecánico </c:v>
                </c:pt>
                <c:pt idx="4">
                  <c:v>Biológico  </c:v>
                </c:pt>
                <c:pt idx="5">
                  <c:v>Físico </c:v>
                </c:pt>
                <c:pt idx="6">
                  <c:v>Locativo </c:v>
                </c:pt>
                <c:pt idx="7">
                  <c:v>Tecnológico </c:v>
                </c:pt>
                <c:pt idx="8">
                  <c:v>Mecánico </c:v>
                </c:pt>
                <c:pt idx="9">
                  <c:v>Químico </c:v>
                </c:pt>
                <c:pt idx="10">
                  <c:v>Vial </c:v>
                </c:pt>
                <c:pt idx="11">
                  <c:v>Eléctrico </c:v>
                </c:pt>
              </c:strCache>
            </c:strRef>
          </c:cat>
          <c:val>
            <c:numRef>
              <c:f>Hoja1!$H$23:$H$34</c:f>
              <c:numCache>
                <c:formatCode>General</c:formatCode>
                <c:ptCount val="12"/>
                <c:pt idx="0">
                  <c:v>37</c:v>
                </c:pt>
                <c:pt idx="1">
                  <c:v>142</c:v>
                </c:pt>
                <c:pt idx="2">
                  <c:v>12</c:v>
                </c:pt>
                <c:pt idx="3">
                  <c:v>19</c:v>
                </c:pt>
                <c:pt idx="4">
                  <c:v>82</c:v>
                </c:pt>
                <c:pt idx="5">
                  <c:v>59</c:v>
                </c:pt>
                <c:pt idx="6">
                  <c:v>32</c:v>
                </c:pt>
                <c:pt idx="7">
                  <c:v>4</c:v>
                </c:pt>
                <c:pt idx="8">
                  <c:v>31</c:v>
                </c:pt>
                <c:pt idx="9">
                  <c:v>52</c:v>
                </c:pt>
                <c:pt idx="10">
                  <c:v>87</c:v>
                </c:pt>
                <c:pt idx="11">
                  <c:v>8</c:v>
                </c:pt>
              </c:numCache>
            </c:numRef>
          </c:val>
          <c:extLst>
            <c:ext xmlns:c16="http://schemas.microsoft.com/office/drawing/2014/chart" uri="{C3380CC4-5D6E-409C-BE32-E72D297353CC}">
              <c16:uniqueId val="{00000005-F5BB-4923-A7A2-3B07939AA171}"/>
            </c:ext>
          </c:extLst>
        </c:ser>
        <c:ser>
          <c:idx val="3"/>
          <c:order val="3"/>
          <c:spPr>
            <a:solidFill>
              <a:schemeClr val="accent4"/>
            </a:solidFill>
            <a:ln>
              <a:noFill/>
            </a:ln>
            <a:effectLst/>
          </c:spPr>
          <c:invertIfNegative val="0"/>
          <c:cat>
            <c:strRef>
              <c:f>Hoja1!$E$23:$E$34</c:f>
              <c:strCache>
                <c:ptCount val="12"/>
                <c:pt idx="0">
                  <c:v>Público </c:v>
                </c:pt>
                <c:pt idx="1">
                  <c:v>Psicosocial </c:v>
                </c:pt>
                <c:pt idx="2">
                  <c:v>Natural </c:v>
                </c:pt>
                <c:pt idx="3">
                  <c:v>Biomecánico </c:v>
                </c:pt>
                <c:pt idx="4">
                  <c:v>Biológico  </c:v>
                </c:pt>
                <c:pt idx="5">
                  <c:v>Físico </c:v>
                </c:pt>
                <c:pt idx="6">
                  <c:v>Locativo </c:v>
                </c:pt>
                <c:pt idx="7">
                  <c:v>Tecnológico </c:v>
                </c:pt>
                <c:pt idx="8">
                  <c:v>Mecánico </c:v>
                </c:pt>
                <c:pt idx="9">
                  <c:v>Químico </c:v>
                </c:pt>
                <c:pt idx="10">
                  <c:v>Vial </c:v>
                </c:pt>
                <c:pt idx="11">
                  <c:v>Eléctrico </c:v>
                </c:pt>
              </c:strCache>
            </c:strRef>
          </c:cat>
          <c:val>
            <c:numRef>
              <c:f>Hoja1!$I$23:$I$34</c:f>
              <c:numCache>
                <c:formatCode>0%</c:formatCode>
                <c:ptCount val="12"/>
                <c:pt idx="0">
                  <c:v>6.5486725663716813E-2</c:v>
                </c:pt>
                <c:pt idx="1">
                  <c:v>0.25132743362831861</c:v>
                </c:pt>
                <c:pt idx="2">
                  <c:v>2.1238938053097345E-2</c:v>
                </c:pt>
                <c:pt idx="3">
                  <c:v>3.3628318584070796E-2</c:v>
                </c:pt>
                <c:pt idx="4">
                  <c:v>0.14513274336283186</c:v>
                </c:pt>
                <c:pt idx="5">
                  <c:v>0.10442477876106195</c:v>
                </c:pt>
                <c:pt idx="6">
                  <c:v>5.663716814159292E-2</c:v>
                </c:pt>
                <c:pt idx="7">
                  <c:v>7.0796460176991149E-3</c:v>
                </c:pt>
                <c:pt idx="8">
                  <c:v>5.4867256637168141E-2</c:v>
                </c:pt>
                <c:pt idx="9">
                  <c:v>9.2035398230088494E-2</c:v>
                </c:pt>
                <c:pt idx="10">
                  <c:v>0.15398230088495576</c:v>
                </c:pt>
                <c:pt idx="11">
                  <c:v>1.415929203539823E-2</c:v>
                </c:pt>
              </c:numCache>
            </c:numRef>
          </c:val>
          <c:extLst>
            <c:ext xmlns:c16="http://schemas.microsoft.com/office/drawing/2014/chart" uri="{C3380CC4-5D6E-409C-BE32-E72D297353CC}">
              <c16:uniqueId val="{00000007-F5BB-4923-A7A2-3B07939AA171}"/>
            </c:ext>
          </c:extLst>
        </c:ser>
        <c:dLbls>
          <c:showLegendKey val="0"/>
          <c:showVal val="0"/>
          <c:showCatName val="0"/>
          <c:showSerName val="0"/>
          <c:showPercent val="0"/>
          <c:showBubbleSize val="0"/>
        </c:dLbls>
        <c:gapWidth val="219"/>
        <c:overlap val="-27"/>
        <c:axId val="1687964168"/>
        <c:axId val="1687966216"/>
      </c:barChart>
      <c:catAx>
        <c:axId val="1687964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7966216"/>
        <c:crosses val="autoZero"/>
        <c:auto val="1"/>
        <c:lblAlgn val="ctr"/>
        <c:lblOffset val="100"/>
        <c:noMultiLvlLbl val="0"/>
      </c:catAx>
      <c:valAx>
        <c:axId val="1687966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7964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Riesgos 2023 - 2024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2023</c:v>
          </c:tx>
          <c:spPr>
            <a:solidFill>
              <a:srgbClr val="E2EFD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Hoja1!$B$42:$B$53</c:f>
              <c:strCache>
                <c:ptCount val="12"/>
                <c:pt idx="0">
                  <c:v>Público </c:v>
                </c:pt>
                <c:pt idx="1">
                  <c:v>Psicosocial </c:v>
                </c:pt>
                <c:pt idx="2">
                  <c:v>Natural </c:v>
                </c:pt>
                <c:pt idx="3">
                  <c:v>Biomecánico </c:v>
                </c:pt>
                <c:pt idx="4">
                  <c:v>Biológico  </c:v>
                </c:pt>
                <c:pt idx="5">
                  <c:v>Físico </c:v>
                </c:pt>
                <c:pt idx="6">
                  <c:v>Locativo </c:v>
                </c:pt>
                <c:pt idx="7">
                  <c:v>Tecnológico </c:v>
                </c:pt>
                <c:pt idx="8">
                  <c:v>Mecánico </c:v>
                </c:pt>
                <c:pt idx="9">
                  <c:v>Químico </c:v>
                </c:pt>
                <c:pt idx="10">
                  <c:v>Vial </c:v>
                </c:pt>
                <c:pt idx="11">
                  <c:v>Eléctrico </c:v>
                </c:pt>
              </c:strCache>
            </c:strRef>
          </c:cat>
          <c:val>
            <c:numRef>
              <c:f>Hoja1!$C$42:$C$53</c:f>
              <c:numCache>
                <c:formatCode>General</c:formatCode>
                <c:ptCount val="12"/>
                <c:pt idx="0">
                  <c:v>70</c:v>
                </c:pt>
                <c:pt idx="1">
                  <c:v>132</c:v>
                </c:pt>
                <c:pt idx="2">
                  <c:v>24</c:v>
                </c:pt>
                <c:pt idx="3">
                  <c:v>227</c:v>
                </c:pt>
                <c:pt idx="4">
                  <c:v>224</c:v>
                </c:pt>
                <c:pt idx="5">
                  <c:v>129</c:v>
                </c:pt>
                <c:pt idx="6">
                  <c:v>64</c:v>
                </c:pt>
                <c:pt idx="7">
                  <c:v>3</c:v>
                </c:pt>
                <c:pt idx="8">
                  <c:v>26</c:v>
                </c:pt>
                <c:pt idx="9">
                  <c:v>149</c:v>
                </c:pt>
                <c:pt idx="10">
                  <c:v>69</c:v>
                </c:pt>
                <c:pt idx="11">
                  <c:v>6</c:v>
                </c:pt>
              </c:numCache>
            </c:numRef>
          </c:val>
          <c:extLst>
            <c:ext xmlns:c16="http://schemas.microsoft.com/office/drawing/2014/chart" uri="{C3380CC4-5D6E-409C-BE32-E72D297353CC}">
              <c16:uniqueId val="{00000001-EA6C-440E-8C58-28C185AA1718}"/>
            </c:ext>
          </c:extLst>
        </c:ser>
        <c:ser>
          <c:idx val="1"/>
          <c:order val="1"/>
          <c:tx>
            <c:v>2024</c:v>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Hoja1!$B$42:$B$53</c:f>
              <c:strCache>
                <c:ptCount val="12"/>
                <c:pt idx="0">
                  <c:v>Público </c:v>
                </c:pt>
                <c:pt idx="1">
                  <c:v>Psicosocial </c:v>
                </c:pt>
                <c:pt idx="2">
                  <c:v>Natural </c:v>
                </c:pt>
                <c:pt idx="3">
                  <c:v>Biomecánico </c:v>
                </c:pt>
                <c:pt idx="4">
                  <c:v>Biológico  </c:v>
                </c:pt>
                <c:pt idx="5">
                  <c:v>Físico </c:v>
                </c:pt>
                <c:pt idx="6">
                  <c:v>Locativo </c:v>
                </c:pt>
                <c:pt idx="7">
                  <c:v>Tecnológico </c:v>
                </c:pt>
                <c:pt idx="8">
                  <c:v>Mecánico </c:v>
                </c:pt>
                <c:pt idx="9">
                  <c:v>Químico </c:v>
                </c:pt>
                <c:pt idx="10">
                  <c:v>Vial </c:v>
                </c:pt>
                <c:pt idx="11">
                  <c:v>Eléctrico </c:v>
                </c:pt>
              </c:strCache>
            </c:strRef>
          </c:cat>
          <c:val>
            <c:numRef>
              <c:f>Hoja1!$D$42:$D$53</c:f>
              <c:numCache>
                <c:formatCode>General</c:formatCode>
                <c:ptCount val="12"/>
                <c:pt idx="0">
                  <c:v>37</c:v>
                </c:pt>
                <c:pt idx="1">
                  <c:v>142</c:v>
                </c:pt>
                <c:pt idx="2">
                  <c:v>12</c:v>
                </c:pt>
                <c:pt idx="3">
                  <c:v>19</c:v>
                </c:pt>
                <c:pt idx="4">
                  <c:v>82</c:v>
                </c:pt>
                <c:pt idx="5">
                  <c:v>59</c:v>
                </c:pt>
                <c:pt idx="6">
                  <c:v>32</c:v>
                </c:pt>
                <c:pt idx="7">
                  <c:v>4</c:v>
                </c:pt>
                <c:pt idx="8">
                  <c:v>31</c:v>
                </c:pt>
                <c:pt idx="9">
                  <c:v>52</c:v>
                </c:pt>
                <c:pt idx="10">
                  <c:v>87</c:v>
                </c:pt>
                <c:pt idx="11">
                  <c:v>8</c:v>
                </c:pt>
              </c:numCache>
            </c:numRef>
          </c:val>
          <c:extLst>
            <c:ext xmlns:c16="http://schemas.microsoft.com/office/drawing/2014/chart" uri="{C3380CC4-5D6E-409C-BE32-E72D297353CC}">
              <c16:uniqueId val="{00000003-EA6C-440E-8C58-28C185AA1718}"/>
            </c:ext>
          </c:extLst>
        </c:ser>
        <c:dLbls>
          <c:showLegendKey val="0"/>
          <c:showVal val="0"/>
          <c:showCatName val="0"/>
          <c:showSerName val="0"/>
          <c:showPercent val="0"/>
          <c:showBubbleSize val="0"/>
        </c:dLbls>
        <c:gapWidth val="219"/>
        <c:overlap val="-27"/>
        <c:axId val="1582900743"/>
        <c:axId val="1582911495"/>
      </c:barChart>
      <c:catAx>
        <c:axId val="15829007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2911495"/>
        <c:crosses val="autoZero"/>
        <c:auto val="1"/>
        <c:lblAlgn val="ctr"/>
        <c:lblOffset val="100"/>
        <c:noMultiLvlLbl val="0"/>
      </c:catAx>
      <c:valAx>
        <c:axId val="15829114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29007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9</xdr:col>
      <xdr:colOff>581025</xdr:colOff>
      <xdr:row>18</xdr:row>
      <xdr:rowOff>152400</xdr:rowOff>
    </xdr:from>
    <xdr:to>
      <xdr:col>17</xdr:col>
      <xdr:colOff>123825</xdr:colOff>
      <xdr:row>33</xdr:row>
      <xdr:rowOff>38100</xdr:rowOff>
    </xdr:to>
    <xdr:graphicFrame macro="">
      <xdr:nvGraphicFramePr>
        <xdr:cNvPr id="4" name="Gráfico 3">
          <a:extLst>
            <a:ext uri="{FF2B5EF4-FFF2-40B4-BE49-F238E27FC236}">
              <a16:creationId xmlns:a16="http://schemas.microsoft.com/office/drawing/2014/main" id="{79A7CB17-C392-8FFD-A045-CA90CBB6FB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714375</xdr:colOff>
      <xdr:row>39</xdr:row>
      <xdr:rowOff>133350</xdr:rowOff>
    </xdr:from>
    <xdr:to>
      <xdr:col>12</xdr:col>
      <xdr:colOff>200025</xdr:colOff>
      <xdr:row>55</xdr:row>
      <xdr:rowOff>76200</xdr:rowOff>
    </xdr:to>
    <xdr:graphicFrame macro="">
      <xdr:nvGraphicFramePr>
        <xdr:cNvPr id="6" name="Gráfico 5">
          <a:extLst>
            <a:ext uri="{FF2B5EF4-FFF2-40B4-BE49-F238E27FC236}">
              <a16:creationId xmlns:a16="http://schemas.microsoft.com/office/drawing/2014/main" id="{046EE456-2348-3970-54F9-8A5FB15188B7}"/>
            </a:ext>
            <a:ext uri="{147F2762-F138-4A5C-976F-8EAC2B608ADB}">
              <a16:predDERef xmlns:a16="http://schemas.microsoft.com/office/drawing/2014/main" pred="{79A7CB17-C392-8FFD-A045-CA90CBB6FB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95251</xdr:colOff>
      <xdr:row>0</xdr:row>
      <xdr:rowOff>-1476375</xdr:rowOff>
    </xdr:from>
    <xdr:to>
      <xdr:col>4</xdr:col>
      <xdr:colOff>285751</xdr:colOff>
      <xdr:row>0</xdr:row>
      <xdr:rowOff>-829601</xdr:rowOff>
    </xdr:to>
    <xdr:pic>
      <xdr:nvPicPr>
        <xdr:cNvPr id="3" name="Imagen 2">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1"/>
        <a:stretch>
          <a:fillRect/>
        </a:stretch>
      </xdr:blipFill>
      <xdr:spPr>
        <a:xfrm>
          <a:off x="857251" y="-1476375"/>
          <a:ext cx="2476500" cy="6467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244476</xdr:colOff>
      <xdr:row>15</xdr:row>
      <xdr:rowOff>171450</xdr:rowOff>
    </xdr:from>
    <xdr:to>
      <xdr:col>2</xdr:col>
      <xdr:colOff>3736975</xdr:colOff>
      <xdr:row>26</xdr:row>
      <xdr:rowOff>77937</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006476" y="5638800"/>
          <a:ext cx="5083174" cy="2001987"/>
        </a:xfrm>
        <a:prstGeom prst="rect">
          <a:avLst/>
        </a:prstGeom>
      </xdr:spPr>
    </xdr:pic>
    <xdr:clientData/>
  </xdr:twoCellAnchor>
  <xdr:twoCellAnchor editAs="oneCell">
    <xdr:from>
      <xdr:col>1</xdr:col>
      <xdr:colOff>730250</xdr:colOff>
      <xdr:row>27</xdr:row>
      <xdr:rowOff>31750</xdr:rowOff>
    </xdr:from>
    <xdr:to>
      <xdr:col>2</xdr:col>
      <xdr:colOff>3657600</xdr:colOff>
      <xdr:row>63</xdr:row>
      <xdr:rowOff>27814</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530350" y="7575550"/>
          <a:ext cx="4591050" cy="662546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ohn Mario Pena Gutierrez" id="{1409B06F-99EE-4F6C-B321-3B92B15C7514}" userId="S::jpena@anla.gov.co::eebc592c-e7b7-4ee5-a4cd-36a7dcdb2ae4" providerId="AD"/>
  <person displayName="ARL Positiva" id="{06CED568-D480-4B97-AC27-434B00D5B25F}" userId="S::arlpositiva@anla.gov.co::45ebefe9-f29b-45ae-be91-8cdc8fb60084"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28" dT="2025-05-15T16:45:20.91" personId="{06CED568-D480-4B97-AC27-434B00D5B25F}" id="{68402741-5EB4-419B-87AB-F52417C351AF}">
    <text>Conductores</text>
  </threadedComment>
  <threadedComment ref="J29" dT="2025-05-15T16:47:19.01" personId="{06CED568-D480-4B97-AC27-434B00D5B25F}" id="{932429E9-7B42-4765-A72A-C60812C27C5F}">
    <text>Agroquímicos</text>
  </threadedComment>
  <threadedComment ref="J30" dT="2025-05-15T18:42:02.20" personId="{06CED568-D480-4B97-AC27-434B00D5B25F}" id="{39960401-5DA9-453F-A6E2-F44D397B3036}">
    <text>Almacén y mantenimiento</text>
  </threadedComment>
  <threadedComment ref="J31" dT="2025-05-15T16:47:19.01" personId="{06CED568-D480-4B97-AC27-434B00D5B25F}" id="{8EF7F4A9-D51D-4CF8-B185-58DF25905C4A}">
    <text>Documental</text>
  </threadedComment>
  <threadedComment ref="J32" dT="2025-05-15T16:47:19.01" personId="{06CED568-D480-4B97-AC27-434B00D5B25F}" id="{0E6BF82A-6CCD-4ED4-AD60-44EDAEFE68A1}">
    <text>Agroquímicos</text>
  </threadedComment>
</ThreadedComments>
</file>

<file path=xl/threadedComments/threadedComment2.xml><?xml version="1.0" encoding="utf-8"?>
<ThreadedComments xmlns="http://schemas.microsoft.com/office/spreadsheetml/2018/threadedcomments" xmlns:x="http://schemas.openxmlformats.org/spreadsheetml/2006/main">
  <threadedComment ref="J138" dT="2025-05-28T14:26:18.25" personId="{1409B06F-99EE-4F6C-B321-3B92B15C7514}" id="{511FFA82-8688-4740-B4ED-C08FEB828DC7}">
    <text>Movilización de cajas entre los niveles de la estantería y el area de oficinas en Bodega Álamos.</text>
  </threadedComment>
  <threadedComment ref="AB569" dT="2024-05-14T20:49:43.85" personId="{06CED568-D480-4B97-AC27-434B00D5B25F}" id="{92A5BF32-1601-4B1E-91AC-CEB9E075888D}">
    <text>Plan de trabajo y capacitación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3BBD2-F74A-4E4A-AEAE-A20C53F7ABAC}">
  <dimension ref="B12:N54"/>
  <sheetViews>
    <sheetView workbookViewId="0">
      <selection activeCell="O80" sqref="O80"/>
    </sheetView>
  </sheetViews>
  <sheetFormatPr baseColWidth="10" defaultColWidth="9.140625" defaultRowHeight="15" x14ac:dyDescent="0.25"/>
  <cols>
    <col min="2" max="2" width="20" customWidth="1"/>
    <col min="5" max="5" width="15" customWidth="1"/>
    <col min="6" max="6" width="9.28515625" customWidth="1"/>
    <col min="7" max="9" width="9.140625" customWidth="1"/>
    <col min="13" max="13" width="11.42578125" bestFit="1" customWidth="1"/>
  </cols>
  <sheetData>
    <row r="12" spans="5:7" ht="29.25" customHeight="1" x14ac:dyDescent="0.25">
      <c r="E12" s="78" t="s">
        <v>853</v>
      </c>
      <c r="F12" s="78"/>
      <c r="G12" s="79">
        <v>2024</v>
      </c>
    </row>
    <row r="13" spans="5:7" x14ac:dyDescent="0.25">
      <c r="E13" s="78" t="s">
        <v>854</v>
      </c>
      <c r="F13" s="78"/>
      <c r="G13" s="80">
        <v>1</v>
      </c>
    </row>
    <row r="14" spans="5:7" x14ac:dyDescent="0.25">
      <c r="E14" s="78" t="s">
        <v>855</v>
      </c>
      <c r="F14" s="78"/>
      <c r="G14" s="81">
        <v>564</v>
      </c>
    </row>
    <row r="15" spans="5:7" x14ac:dyDescent="0.25">
      <c r="E15" s="78" t="s">
        <v>856</v>
      </c>
      <c r="F15" s="78"/>
      <c r="G15" s="81">
        <f>SUM(G13:G14)</f>
        <v>565</v>
      </c>
    </row>
    <row r="22" spans="5:14" ht="15" customHeight="1" x14ac:dyDescent="0.25">
      <c r="E22" s="82" t="s">
        <v>857</v>
      </c>
      <c r="F22" s="224">
        <v>2023</v>
      </c>
      <c r="G22" s="225"/>
      <c r="H22" s="222">
        <v>2024</v>
      </c>
      <c r="I22" s="223"/>
    </row>
    <row r="23" spans="5:14" x14ac:dyDescent="0.25">
      <c r="E23" s="83" t="s">
        <v>858</v>
      </c>
      <c r="F23" s="92">
        <v>70</v>
      </c>
      <c r="G23" s="88">
        <f>+F23/F35</f>
        <v>6.2333036509349952E-2</v>
      </c>
      <c r="H23" s="92">
        <v>37</v>
      </c>
      <c r="I23" s="88">
        <f>+H23/H35</f>
        <v>6.5486725663716813E-2</v>
      </c>
      <c r="K23" s="43"/>
      <c r="L23" s="43"/>
      <c r="M23" s="90"/>
      <c r="N23" s="90"/>
    </row>
    <row r="24" spans="5:14" x14ac:dyDescent="0.25">
      <c r="E24" s="83" t="s">
        <v>859</v>
      </c>
      <c r="F24" s="92">
        <v>132</v>
      </c>
      <c r="G24" s="88">
        <f>+F24/F35</f>
        <v>0.11754229741763135</v>
      </c>
      <c r="H24" s="92">
        <v>142</v>
      </c>
      <c r="I24" s="88">
        <f>+H24/H35</f>
        <v>0.25132743362831861</v>
      </c>
      <c r="K24" s="43"/>
      <c r="L24" s="43"/>
      <c r="M24" s="90"/>
      <c r="N24" s="90"/>
    </row>
    <row r="25" spans="5:14" x14ac:dyDescent="0.25">
      <c r="E25" s="83" t="s">
        <v>860</v>
      </c>
      <c r="F25" s="92">
        <v>24</v>
      </c>
      <c r="G25" s="88">
        <f>+F25/F35</f>
        <v>2.1371326803205699E-2</v>
      </c>
      <c r="H25" s="92">
        <v>12</v>
      </c>
      <c r="I25" s="88">
        <f>+H25/H35</f>
        <v>2.1238938053097345E-2</v>
      </c>
      <c r="K25" s="43"/>
      <c r="L25" s="43"/>
      <c r="M25" s="90"/>
      <c r="N25" s="90"/>
    </row>
    <row r="26" spans="5:14" x14ac:dyDescent="0.25">
      <c r="E26" s="83" t="s">
        <v>861</v>
      </c>
      <c r="F26" s="92">
        <v>227</v>
      </c>
      <c r="G26" s="88">
        <f>+F26/F35</f>
        <v>0.20213713268032057</v>
      </c>
      <c r="H26" s="92">
        <v>19</v>
      </c>
      <c r="I26" s="88">
        <f>+H26/H35</f>
        <v>3.3628318584070796E-2</v>
      </c>
      <c r="K26" s="43"/>
      <c r="L26" s="43"/>
      <c r="M26" s="90"/>
      <c r="N26" s="90"/>
    </row>
    <row r="27" spans="5:14" x14ac:dyDescent="0.25">
      <c r="E27" s="83" t="s">
        <v>862</v>
      </c>
      <c r="F27" s="92">
        <v>224</v>
      </c>
      <c r="G27" s="88">
        <f>+F27/F35</f>
        <v>0.19946571682991987</v>
      </c>
      <c r="H27" s="92">
        <v>82</v>
      </c>
      <c r="I27" s="88">
        <f>+H27/H35</f>
        <v>0.14513274336283186</v>
      </c>
      <c r="K27" s="43"/>
      <c r="L27" s="43"/>
      <c r="M27" s="90"/>
      <c r="N27" s="90"/>
    </row>
    <row r="28" spans="5:14" x14ac:dyDescent="0.25">
      <c r="E28" s="83" t="s">
        <v>863</v>
      </c>
      <c r="F28" s="92">
        <v>129</v>
      </c>
      <c r="G28" s="88">
        <f>+F28/F35</f>
        <v>0.11487088156723063</v>
      </c>
      <c r="H28" s="92">
        <v>59</v>
      </c>
      <c r="I28" s="88">
        <f>+H28/H35</f>
        <v>0.10442477876106195</v>
      </c>
      <c r="K28" s="43"/>
      <c r="L28" s="43"/>
      <c r="M28" s="90"/>
      <c r="N28" s="90"/>
    </row>
    <row r="29" spans="5:14" x14ac:dyDescent="0.25">
      <c r="E29" s="83" t="s">
        <v>864</v>
      </c>
      <c r="F29" s="92">
        <v>64</v>
      </c>
      <c r="G29" s="88">
        <f>+F29/F35</f>
        <v>5.6990204808548529E-2</v>
      </c>
      <c r="H29" s="92">
        <v>32</v>
      </c>
      <c r="I29" s="88">
        <f>+H29/H35</f>
        <v>5.663716814159292E-2</v>
      </c>
      <c r="K29" s="43"/>
      <c r="L29" s="43"/>
      <c r="M29" s="90"/>
      <c r="N29" s="90"/>
    </row>
    <row r="30" spans="5:14" x14ac:dyDescent="0.25">
      <c r="E30" s="83" t="s">
        <v>865</v>
      </c>
      <c r="F30" s="92">
        <v>3</v>
      </c>
      <c r="G30" s="88">
        <f>+F30/F35</f>
        <v>2.6714158504007124E-3</v>
      </c>
      <c r="H30" s="92">
        <v>4</v>
      </c>
      <c r="I30" s="88">
        <f>+H30/H35</f>
        <v>7.0796460176991149E-3</v>
      </c>
      <c r="K30" s="43"/>
      <c r="L30" s="43"/>
      <c r="M30" s="90"/>
      <c r="N30" s="90"/>
    </row>
    <row r="31" spans="5:14" x14ac:dyDescent="0.25">
      <c r="E31" s="83" t="s">
        <v>866</v>
      </c>
      <c r="F31" s="92">
        <v>26</v>
      </c>
      <c r="G31" s="88">
        <f>+F31/F35</f>
        <v>2.3152270703472842E-2</v>
      </c>
      <c r="H31" s="92">
        <v>31</v>
      </c>
      <c r="I31" s="88">
        <f>+H31/H35</f>
        <v>5.4867256637168141E-2</v>
      </c>
      <c r="K31" s="43"/>
      <c r="L31" s="43"/>
      <c r="M31" s="90"/>
      <c r="N31" s="90"/>
    </row>
    <row r="32" spans="5:14" x14ac:dyDescent="0.25">
      <c r="E32" s="83" t="s">
        <v>867</v>
      </c>
      <c r="F32" s="92">
        <v>149</v>
      </c>
      <c r="G32" s="88">
        <f>+F32/F35</f>
        <v>0.13268032056990206</v>
      </c>
      <c r="H32" s="92">
        <v>52</v>
      </c>
      <c r="I32" s="88">
        <f>+H32/H35</f>
        <v>9.2035398230088494E-2</v>
      </c>
      <c r="K32" s="43"/>
      <c r="L32" s="43"/>
      <c r="M32" s="90"/>
      <c r="N32" s="90"/>
    </row>
    <row r="33" spans="2:14" x14ac:dyDescent="0.25">
      <c r="E33" s="83" t="s">
        <v>868</v>
      </c>
      <c r="F33" s="92">
        <v>69</v>
      </c>
      <c r="G33" s="88">
        <f>+F33/F35</f>
        <v>6.1442564559216387E-2</v>
      </c>
      <c r="H33" s="92">
        <v>87</v>
      </c>
      <c r="I33" s="88">
        <f>+H33/H35</f>
        <v>0.15398230088495576</v>
      </c>
      <c r="K33" s="43"/>
      <c r="L33" s="43"/>
      <c r="M33" s="90"/>
      <c r="N33" s="90"/>
    </row>
    <row r="34" spans="2:14" x14ac:dyDescent="0.25">
      <c r="E34" s="83" t="s">
        <v>869</v>
      </c>
      <c r="F34" s="92">
        <v>6</v>
      </c>
      <c r="G34" s="88">
        <f>+F34/F35</f>
        <v>5.3428317008014248E-3</v>
      </c>
      <c r="H34" s="92">
        <v>8</v>
      </c>
      <c r="I34" s="88">
        <f>+H34/H35</f>
        <v>1.415929203539823E-2</v>
      </c>
      <c r="K34" s="43"/>
      <c r="L34" s="43"/>
      <c r="M34" s="90"/>
      <c r="N34" s="90"/>
    </row>
    <row r="35" spans="2:14" x14ac:dyDescent="0.25">
      <c r="E35" s="84" t="s">
        <v>870</v>
      </c>
      <c r="F35" s="93">
        <v>1123</v>
      </c>
      <c r="G35" s="86">
        <f>SUM(G23:G34)</f>
        <v>1</v>
      </c>
      <c r="H35" s="85">
        <f>SUM(H23:H34)</f>
        <v>565</v>
      </c>
      <c r="I35" s="89">
        <f>SUM(I23:I34)</f>
        <v>1.0000000000000002</v>
      </c>
      <c r="K35" s="43"/>
      <c r="L35" s="43"/>
      <c r="M35" s="43"/>
      <c r="N35" s="43"/>
    </row>
    <row r="36" spans="2:14" x14ac:dyDescent="0.25">
      <c r="K36" s="43"/>
      <c r="L36" s="43"/>
      <c r="M36" s="43"/>
      <c r="N36" s="43"/>
    </row>
    <row r="37" spans="2:14" x14ac:dyDescent="0.25">
      <c r="K37" s="43"/>
      <c r="L37" s="43"/>
      <c r="M37" s="43"/>
      <c r="N37" s="43"/>
    </row>
    <row r="38" spans="2:14" x14ac:dyDescent="0.25">
      <c r="K38" s="43"/>
      <c r="L38" s="43"/>
      <c r="M38" s="43"/>
      <c r="N38" s="43"/>
    </row>
    <row r="39" spans="2:14" x14ac:dyDescent="0.25">
      <c r="K39" s="43"/>
      <c r="L39" s="43"/>
      <c r="M39" s="91"/>
      <c r="N39" s="43"/>
    </row>
    <row r="40" spans="2:14" x14ac:dyDescent="0.25">
      <c r="M40" s="87"/>
    </row>
    <row r="41" spans="2:14" x14ac:dyDescent="0.25">
      <c r="B41" s="94" t="s">
        <v>857</v>
      </c>
      <c r="C41" s="94">
        <v>2023</v>
      </c>
      <c r="D41" s="94">
        <v>2024</v>
      </c>
    </row>
    <row r="42" spans="2:14" x14ac:dyDescent="0.25">
      <c r="B42" s="83" t="s">
        <v>858</v>
      </c>
      <c r="C42" s="92">
        <v>70</v>
      </c>
      <c r="D42" s="92">
        <v>37</v>
      </c>
    </row>
    <row r="43" spans="2:14" ht="16.5" customHeight="1" x14ac:dyDescent="0.25">
      <c r="B43" s="83" t="s">
        <v>859</v>
      </c>
      <c r="C43" s="92">
        <v>132</v>
      </c>
      <c r="D43" s="92">
        <v>142</v>
      </c>
    </row>
    <row r="44" spans="2:14" x14ac:dyDescent="0.25">
      <c r="B44" s="83" t="s">
        <v>860</v>
      </c>
      <c r="C44" s="92">
        <v>24</v>
      </c>
      <c r="D44" s="92">
        <v>12</v>
      </c>
    </row>
    <row r="45" spans="2:14" ht="15.75" customHeight="1" x14ac:dyDescent="0.25">
      <c r="B45" s="83" t="s">
        <v>861</v>
      </c>
      <c r="C45" s="92">
        <v>227</v>
      </c>
      <c r="D45" s="92">
        <v>19</v>
      </c>
    </row>
    <row r="46" spans="2:14" x14ac:dyDescent="0.25">
      <c r="B46" s="83" t="s">
        <v>862</v>
      </c>
      <c r="C46" s="92">
        <v>224</v>
      </c>
      <c r="D46" s="92">
        <v>82</v>
      </c>
    </row>
    <row r="47" spans="2:14" x14ac:dyDescent="0.25">
      <c r="B47" s="83" t="s">
        <v>863</v>
      </c>
      <c r="C47" s="92">
        <v>129</v>
      </c>
      <c r="D47" s="92">
        <v>59</v>
      </c>
    </row>
    <row r="48" spans="2:14" x14ac:dyDescent="0.25">
      <c r="B48" s="83" t="s">
        <v>864</v>
      </c>
      <c r="C48" s="92">
        <v>64</v>
      </c>
      <c r="D48" s="92">
        <v>32</v>
      </c>
    </row>
    <row r="49" spans="2:4" ht="13.5" customHeight="1" x14ac:dyDescent="0.25">
      <c r="B49" s="83" t="s">
        <v>865</v>
      </c>
      <c r="C49" s="92">
        <v>3</v>
      </c>
      <c r="D49" s="92">
        <v>4</v>
      </c>
    </row>
    <row r="50" spans="2:4" ht="15" customHeight="1" x14ac:dyDescent="0.25">
      <c r="B50" s="83" t="s">
        <v>866</v>
      </c>
      <c r="C50" s="92">
        <v>26</v>
      </c>
      <c r="D50" s="92">
        <v>31</v>
      </c>
    </row>
    <row r="51" spans="2:4" x14ac:dyDescent="0.25">
      <c r="B51" s="83" t="s">
        <v>867</v>
      </c>
      <c r="C51" s="92">
        <v>149</v>
      </c>
      <c r="D51" s="92">
        <v>52</v>
      </c>
    </row>
    <row r="52" spans="2:4" x14ac:dyDescent="0.25">
      <c r="B52" s="83" t="s">
        <v>868</v>
      </c>
      <c r="C52" s="92">
        <v>69</v>
      </c>
      <c r="D52" s="92">
        <v>87</v>
      </c>
    </row>
    <row r="53" spans="2:4" x14ac:dyDescent="0.25">
      <c r="B53" s="83" t="s">
        <v>869</v>
      </c>
      <c r="C53" s="92">
        <v>6</v>
      </c>
      <c r="D53" s="92">
        <v>8</v>
      </c>
    </row>
    <row r="54" spans="2:4" x14ac:dyDescent="0.25">
      <c r="B54" s="95" t="s">
        <v>871</v>
      </c>
      <c r="C54" s="93">
        <v>1123</v>
      </c>
      <c r="D54" s="85">
        <f>SUM(D42:D53)</f>
        <v>565</v>
      </c>
    </row>
  </sheetData>
  <mergeCells count="2">
    <mergeCell ref="H22:I22"/>
    <mergeCell ref="F22:G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3207E-E2F8-4841-B5F0-6204F1FF692C}">
  <dimension ref="A1:H19"/>
  <sheetViews>
    <sheetView workbookViewId="0">
      <selection activeCell="C20" sqref="C20"/>
    </sheetView>
  </sheetViews>
  <sheetFormatPr baseColWidth="10" defaultColWidth="11.42578125" defaultRowHeight="15" x14ac:dyDescent="0.25"/>
  <cols>
    <col min="8" max="8" width="19.42578125" customWidth="1"/>
  </cols>
  <sheetData>
    <row r="1" spans="1:8" x14ac:dyDescent="0.25">
      <c r="A1" s="156"/>
      <c r="B1" s="157"/>
      <c r="C1" s="157"/>
      <c r="D1" s="157"/>
      <c r="E1" s="157"/>
      <c r="F1" s="157"/>
      <c r="G1" s="157"/>
      <c r="H1" s="158"/>
    </row>
    <row r="2" spans="1:8" x14ac:dyDescent="0.25">
      <c r="A2" s="159"/>
      <c r="B2" s="153"/>
      <c r="C2" s="153"/>
      <c r="D2" s="153"/>
      <c r="E2" s="153"/>
      <c r="F2" s="153"/>
      <c r="G2" s="153"/>
      <c r="H2" s="154"/>
    </row>
    <row r="3" spans="1:8" x14ac:dyDescent="0.25">
      <c r="A3" s="159"/>
      <c r="B3" s="153"/>
      <c r="C3" s="153"/>
      <c r="D3" s="153"/>
      <c r="E3" s="153"/>
      <c r="F3" s="153"/>
      <c r="G3" s="153"/>
      <c r="H3" s="154"/>
    </row>
    <row r="4" spans="1:8" ht="15.75" thickBot="1" x14ac:dyDescent="0.3">
      <c r="A4" s="160"/>
      <c r="B4" s="161"/>
      <c r="C4" s="161"/>
      <c r="D4" s="161"/>
      <c r="E4" s="161"/>
      <c r="F4" s="161"/>
      <c r="G4" s="161"/>
      <c r="H4" s="162"/>
    </row>
    <row r="5" spans="1:8" x14ac:dyDescent="0.25">
      <c r="A5" s="163" t="s">
        <v>0</v>
      </c>
      <c r="B5" s="164"/>
      <c r="C5" s="164"/>
      <c r="D5" s="164"/>
      <c r="E5" s="164"/>
      <c r="F5" s="164"/>
      <c r="G5" s="164"/>
      <c r="H5" s="165"/>
    </row>
    <row r="6" spans="1:8" x14ac:dyDescent="0.25">
      <c r="A6" s="166"/>
      <c r="B6" s="167"/>
      <c r="C6" s="167"/>
      <c r="D6" s="167"/>
      <c r="E6" s="167"/>
      <c r="F6" s="167"/>
      <c r="G6" s="167"/>
      <c r="H6" s="168"/>
    </row>
    <row r="7" spans="1:8" ht="15.75" thickBot="1" x14ac:dyDescent="0.3">
      <c r="A7" s="169"/>
      <c r="B7" s="170"/>
      <c r="C7" s="170"/>
      <c r="D7" s="170"/>
      <c r="E7" s="170"/>
      <c r="F7" s="170"/>
      <c r="G7" s="170"/>
      <c r="H7" s="171"/>
    </row>
    <row r="8" spans="1:8" ht="30" customHeight="1" thickBot="1" x14ac:dyDescent="0.3">
      <c r="A8" s="181" t="s">
        <v>1</v>
      </c>
      <c r="B8" s="182"/>
      <c r="C8" s="176">
        <v>486</v>
      </c>
      <c r="D8" s="177"/>
      <c r="E8" s="177"/>
      <c r="F8" s="177"/>
      <c r="G8" s="177"/>
      <c r="H8" s="178"/>
    </row>
    <row r="9" spans="1:8" ht="30" customHeight="1" thickBot="1" x14ac:dyDescent="0.3">
      <c r="A9" s="179" t="s">
        <v>2</v>
      </c>
      <c r="B9" s="180"/>
      <c r="C9" s="176">
        <v>1190</v>
      </c>
      <c r="D9" s="177"/>
      <c r="E9" s="177"/>
      <c r="F9" s="177"/>
      <c r="G9" s="177"/>
      <c r="H9" s="178"/>
    </row>
    <row r="10" spans="1:8" ht="30" customHeight="1" thickBot="1" x14ac:dyDescent="0.3">
      <c r="A10" s="142" t="s">
        <v>3</v>
      </c>
      <c r="B10" s="143"/>
      <c r="C10" s="144">
        <v>1676</v>
      </c>
      <c r="D10" s="145"/>
      <c r="E10" s="145"/>
      <c r="F10" s="145"/>
      <c r="G10" s="145"/>
      <c r="H10" s="146"/>
    </row>
    <row r="11" spans="1:8" ht="30" customHeight="1" thickBot="1" x14ac:dyDescent="0.3">
      <c r="A11" s="142" t="s">
        <v>4</v>
      </c>
      <c r="B11" s="143"/>
      <c r="C11" s="144" t="s">
        <v>5</v>
      </c>
      <c r="D11" s="145"/>
      <c r="E11" s="145"/>
      <c r="F11" s="145"/>
      <c r="G11" s="145"/>
      <c r="H11" s="146"/>
    </row>
    <row r="12" spans="1:8" ht="30" customHeight="1" thickBot="1" x14ac:dyDescent="0.3">
      <c r="A12" s="142" t="s">
        <v>6</v>
      </c>
      <c r="B12" s="143"/>
      <c r="C12" s="144" t="s">
        <v>7</v>
      </c>
      <c r="D12" s="145"/>
      <c r="E12" s="145"/>
      <c r="F12" s="145"/>
      <c r="G12" s="145"/>
      <c r="H12" s="146"/>
    </row>
    <row r="13" spans="1:8" ht="30" customHeight="1" thickBot="1" x14ac:dyDescent="0.3">
      <c r="A13" s="142" t="s">
        <v>8</v>
      </c>
      <c r="B13" s="143"/>
      <c r="C13" s="144" t="s">
        <v>9</v>
      </c>
      <c r="D13" s="145"/>
      <c r="E13" s="145"/>
      <c r="F13" s="145"/>
      <c r="G13" s="145"/>
      <c r="H13" s="146"/>
    </row>
    <row r="14" spans="1:8" ht="30" customHeight="1" x14ac:dyDescent="0.25">
      <c r="A14" s="174" t="s">
        <v>10</v>
      </c>
      <c r="B14" s="175"/>
      <c r="C14" s="176" t="s">
        <v>11</v>
      </c>
      <c r="D14" s="177"/>
      <c r="E14" s="177"/>
      <c r="F14" s="177"/>
      <c r="G14" s="177"/>
      <c r="H14" s="178"/>
    </row>
    <row r="15" spans="1:8" ht="30" customHeight="1" x14ac:dyDescent="0.25">
      <c r="A15" s="172" t="s">
        <v>12</v>
      </c>
      <c r="B15" s="173"/>
      <c r="C15" s="144" t="s">
        <v>13</v>
      </c>
      <c r="D15" s="145"/>
      <c r="E15" s="145"/>
      <c r="F15" s="145"/>
      <c r="G15" s="145"/>
      <c r="H15" s="146"/>
    </row>
    <row r="16" spans="1:8" ht="30" customHeight="1" x14ac:dyDescent="0.25">
      <c r="A16" s="150" t="s">
        <v>14</v>
      </c>
      <c r="B16" s="151"/>
      <c r="C16" s="152" t="s">
        <v>15</v>
      </c>
      <c r="D16" s="153"/>
      <c r="E16" s="153"/>
      <c r="F16" s="153"/>
      <c r="G16" s="153"/>
      <c r="H16" s="154"/>
    </row>
    <row r="17" spans="1:8" ht="30" customHeight="1" x14ac:dyDescent="0.25">
      <c r="A17" s="150" t="s">
        <v>16</v>
      </c>
      <c r="B17" s="151"/>
      <c r="C17" s="152" t="s">
        <v>9</v>
      </c>
      <c r="D17" s="153"/>
      <c r="E17" s="153"/>
      <c r="F17" s="153"/>
      <c r="G17" s="153"/>
      <c r="H17" s="154"/>
    </row>
    <row r="18" spans="1:8" ht="30" customHeight="1" x14ac:dyDescent="0.25">
      <c r="A18" s="150" t="s">
        <v>17</v>
      </c>
      <c r="B18" s="151"/>
      <c r="C18" s="155" t="s">
        <v>18</v>
      </c>
      <c r="D18" s="153"/>
      <c r="E18" s="153"/>
      <c r="F18" s="153"/>
      <c r="G18" s="153"/>
      <c r="H18" s="154"/>
    </row>
    <row r="19" spans="1:8" ht="30" customHeight="1" x14ac:dyDescent="0.25">
      <c r="A19" s="2" t="s">
        <v>19</v>
      </c>
      <c r="B19" s="3"/>
      <c r="C19" s="147">
        <v>45898</v>
      </c>
      <c r="D19" s="148"/>
      <c r="E19" s="148"/>
      <c r="F19" s="148"/>
      <c r="G19" s="148"/>
      <c r="H19" s="149"/>
    </row>
  </sheetData>
  <mergeCells count="25">
    <mergeCell ref="A1:H4"/>
    <mergeCell ref="A5:H7"/>
    <mergeCell ref="A15:B15"/>
    <mergeCell ref="C15:H15"/>
    <mergeCell ref="A14:B14"/>
    <mergeCell ref="C14:H14"/>
    <mergeCell ref="A9:B9"/>
    <mergeCell ref="C9:H9"/>
    <mergeCell ref="C8:H8"/>
    <mergeCell ref="A10:B10"/>
    <mergeCell ref="C10:H10"/>
    <mergeCell ref="A11:B11"/>
    <mergeCell ref="C11:H11"/>
    <mergeCell ref="A8:B8"/>
    <mergeCell ref="A12:B12"/>
    <mergeCell ref="C12:H12"/>
    <mergeCell ref="A13:B13"/>
    <mergeCell ref="C13:H13"/>
    <mergeCell ref="C19:H19"/>
    <mergeCell ref="A18:B18"/>
    <mergeCell ref="C16:H16"/>
    <mergeCell ref="C17:H17"/>
    <mergeCell ref="C18:H18"/>
    <mergeCell ref="A16:B16"/>
    <mergeCell ref="A17:B1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84698-CBA6-474E-92EB-97B63266040F}">
  <dimension ref="A2:Q60"/>
  <sheetViews>
    <sheetView topLeftCell="L40" zoomScale="70" zoomScaleNormal="70" workbookViewId="0">
      <selection activeCell="Q45" sqref="Q45"/>
    </sheetView>
  </sheetViews>
  <sheetFormatPr baseColWidth="10" defaultColWidth="11.42578125" defaultRowHeight="15" x14ac:dyDescent="0.25"/>
  <cols>
    <col min="1" max="1" width="23.85546875" customWidth="1"/>
    <col min="2" max="2" width="19.28515625" customWidth="1"/>
    <col min="3" max="3" width="75.140625" customWidth="1"/>
    <col min="4" max="4" width="66" customWidth="1"/>
    <col min="5" max="5" width="23.28515625" customWidth="1"/>
    <col min="7" max="7" width="63.140625" customWidth="1"/>
    <col min="8" max="8" width="75.42578125" customWidth="1"/>
    <col min="9" max="9" width="58.140625" customWidth="1"/>
    <col min="10" max="10" width="30.7109375" customWidth="1"/>
    <col min="11" max="11" width="19.42578125" customWidth="1"/>
    <col min="12" max="12" width="26.42578125" customWidth="1"/>
    <col min="13" max="13" width="72.140625" bestFit="1" customWidth="1"/>
    <col min="14" max="14" width="26.140625" bestFit="1" customWidth="1"/>
    <col min="15" max="15" width="34.140625" customWidth="1"/>
    <col min="16" max="16" width="28" style="30" customWidth="1"/>
    <col min="17" max="17" width="70.7109375" bestFit="1" customWidth="1"/>
  </cols>
  <sheetData>
    <row r="2" spans="1:17" x14ac:dyDescent="0.25">
      <c r="A2" s="27" t="s">
        <v>20</v>
      </c>
      <c r="B2" s="27" t="s">
        <v>21</v>
      </c>
      <c r="C2" s="27" t="s">
        <v>22</v>
      </c>
      <c r="D2" s="27" t="s">
        <v>23</v>
      </c>
      <c r="E2" s="27" t="s">
        <v>24</v>
      </c>
      <c r="F2" s="27" t="s">
        <v>25</v>
      </c>
      <c r="G2" s="27" t="s">
        <v>26</v>
      </c>
      <c r="H2" s="57" t="s">
        <v>27</v>
      </c>
      <c r="I2" s="27" t="s">
        <v>28</v>
      </c>
      <c r="J2" s="27" t="s">
        <v>29</v>
      </c>
      <c r="K2" s="27" t="s">
        <v>30</v>
      </c>
      <c r="L2" s="27" t="s">
        <v>31</v>
      </c>
      <c r="M2" s="53" t="s">
        <v>32</v>
      </c>
      <c r="N2" s="27" t="s">
        <v>33</v>
      </c>
      <c r="O2" s="27" t="s">
        <v>34</v>
      </c>
      <c r="P2" s="69" t="s">
        <v>24</v>
      </c>
      <c r="Q2" s="27" t="s">
        <v>35</v>
      </c>
    </row>
    <row r="3" spans="1:17" ht="45" x14ac:dyDescent="0.25">
      <c r="A3" s="58" t="s">
        <v>36</v>
      </c>
      <c r="B3" s="58" t="s">
        <v>37</v>
      </c>
      <c r="C3" s="59" t="s">
        <v>38</v>
      </c>
      <c r="D3" s="60" t="s">
        <v>39</v>
      </c>
      <c r="E3" s="58"/>
      <c r="F3" s="58" t="s">
        <v>40</v>
      </c>
      <c r="G3" s="60" t="s">
        <v>41</v>
      </c>
      <c r="H3" s="55" t="s">
        <v>42</v>
      </c>
      <c r="I3" s="31" t="s">
        <v>43</v>
      </c>
      <c r="J3" s="58" t="s">
        <v>44</v>
      </c>
      <c r="K3" s="58" t="s">
        <v>45</v>
      </c>
      <c r="L3" s="58" t="s">
        <v>46</v>
      </c>
      <c r="M3" s="29" t="s">
        <v>47</v>
      </c>
      <c r="N3" t="s">
        <v>44</v>
      </c>
      <c r="O3" t="s">
        <v>48</v>
      </c>
      <c r="P3" s="30" t="s">
        <v>49</v>
      </c>
      <c r="Q3" t="s">
        <v>50</v>
      </c>
    </row>
    <row r="4" spans="1:17" ht="75" x14ac:dyDescent="0.25">
      <c r="A4" s="58" t="s">
        <v>51</v>
      </c>
      <c r="B4" s="58" t="s">
        <v>52</v>
      </c>
      <c r="C4" s="59" t="s">
        <v>39</v>
      </c>
      <c r="D4" s="60" t="s">
        <v>53</v>
      </c>
      <c r="E4" s="58"/>
      <c r="F4" s="58" t="s">
        <v>54</v>
      </c>
      <c r="G4" s="60" t="s">
        <v>55</v>
      </c>
      <c r="H4" s="55" t="s">
        <v>56</v>
      </c>
      <c r="I4" s="31" t="s">
        <v>57</v>
      </c>
      <c r="J4" s="58" t="s">
        <v>58</v>
      </c>
      <c r="K4" s="58" t="s">
        <v>59</v>
      </c>
      <c r="L4" s="58" t="s">
        <v>60</v>
      </c>
      <c r="M4" s="55" t="s">
        <v>61</v>
      </c>
      <c r="N4" t="s">
        <v>58</v>
      </c>
      <c r="O4" t="s">
        <v>62</v>
      </c>
      <c r="P4" s="30" t="s">
        <v>63</v>
      </c>
      <c r="Q4" s="70" t="s">
        <v>64</v>
      </c>
    </row>
    <row r="5" spans="1:17" ht="45" x14ac:dyDescent="0.25">
      <c r="A5" s="58" t="s">
        <v>65</v>
      </c>
      <c r="B5" s="1" t="s">
        <v>66</v>
      </c>
      <c r="C5" s="59" t="s">
        <v>67</v>
      </c>
      <c r="D5" s="60" t="s">
        <v>68</v>
      </c>
      <c r="E5" s="58"/>
      <c r="F5" s="58"/>
      <c r="G5" s="60" t="s">
        <v>69</v>
      </c>
      <c r="H5" s="55" t="s">
        <v>70</v>
      </c>
      <c r="I5" s="31" t="s">
        <v>71</v>
      </c>
      <c r="J5" s="58" t="s">
        <v>72</v>
      </c>
      <c r="K5" s="58" t="s">
        <v>73</v>
      </c>
      <c r="L5" s="58" t="s">
        <v>74</v>
      </c>
      <c r="M5" s="55" t="s">
        <v>70</v>
      </c>
      <c r="N5" t="s">
        <v>72</v>
      </c>
      <c r="O5" t="s">
        <v>75</v>
      </c>
      <c r="P5" s="30" t="s">
        <v>76</v>
      </c>
      <c r="Q5" s="70" t="s">
        <v>77</v>
      </c>
    </row>
    <row r="6" spans="1:17" ht="60" x14ac:dyDescent="0.25">
      <c r="A6" s="58" t="s">
        <v>78</v>
      </c>
      <c r="B6" s="58" t="s">
        <v>79</v>
      </c>
      <c r="C6" s="59" t="s">
        <v>80</v>
      </c>
      <c r="D6" s="60" t="s">
        <v>81</v>
      </c>
      <c r="E6" s="58"/>
      <c r="F6" s="58"/>
      <c r="G6" s="60" t="s">
        <v>82</v>
      </c>
      <c r="H6" s="55" t="s">
        <v>83</v>
      </c>
      <c r="I6" s="31" t="s">
        <v>84</v>
      </c>
      <c r="J6" s="58" t="s">
        <v>85</v>
      </c>
      <c r="K6" s="58"/>
      <c r="L6" s="58"/>
      <c r="M6" s="55" t="s">
        <v>83</v>
      </c>
      <c r="N6" t="s">
        <v>85</v>
      </c>
      <c r="O6" t="s">
        <v>86</v>
      </c>
      <c r="P6" s="30" t="s">
        <v>87</v>
      </c>
      <c r="Q6" s="70" t="s">
        <v>88</v>
      </c>
    </row>
    <row r="7" spans="1:17" ht="60" x14ac:dyDescent="0.25">
      <c r="A7" s="58" t="s">
        <v>89</v>
      </c>
      <c r="B7" s="58"/>
      <c r="C7" s="59" t="s">
        <v>90</v>
      </c>
      <c r="D7" s="60" t="s">
        <v>91</v>
      </c>
      <c r="E7" s="58"/>
      <c r="F7" s="58"/>
      <c r="G7" s="60" t="s">
        <v>92</v>
      </c>
      <c r="H7" s="55" t="s">
        <v>93</v>
      </c>
      <c r="I7" s="31" t="s">
        <v>94</v>
      </c>
      <c r="J7" s="58" t="s">
        <v>95</v>
      </c>
      <c r="K7" s="58"/>
      <c r="L7" s="58"/>
      <c r="M7" s="54" t="s">
        <v>96</v>
      </c>
      <c r="N7" t="s">
        <v>95</v>
      </c>
      <c r="O7" t="s">
        <v>97</v>
      </c>
      <c r="P7" s="30" t="s">
        <v>98</v>
      </c>
      <c r="Q7" s="70" t="s">
        <v>99</v>
      </c>
    </row>
    <row r="8" spans="1:17" ht="60" x14ac:dyDescent="0.25">
      <c r="A8" s="58"/>
      <c r="B8" s="58"/>
      <c r="C8" s="59" t="s">
        <v>100</v>
      </c>
      <c r="D8" s="60" t="s">
        <v>101</v>
      </c>
      <c r="E8" s="58"/>
      <c r="F8" s="58"/>
      <c r="G8" s="60" t="s">
        <v>102</v>
      </c>
      <c r="H8" s="55" t="s">
        <v>103</v>
      </c>
      <c r="I8" s="31" t="s">
        <v>104</v>
      </c>
      <c r="J8" s="58" t="s">
        <v>105</v>
      </c>
      <c r="K8" s="58"/>
      <c r="L8" s="58"/>
      <c r="M8" s="29" t="s">
        <v>106</v>
      </c>
      <c r="N8" t="s">
        <v>105</v>
      </c>
      <c r="O8" t="s">
        <v>107</v>
      </c>
      <c r="P8" s="30" t="s">
        <v>108</v>
      </c>
      <c r="Q8" s="70" t="s">
        <v>80</v>
      </c>
    </row>
    <row r="9" spans="1:17" ht="60" x14ac:dyDescent="0.25">
      <c r="A9" s="58"/>
      <c r="B9" s="58"/>
      <c r="C9" s="59" t="s">
        <v>109</v>
      </c>
      <c r="D9" s="60" t="s">
        <v>53</v>
      </c>
      <c r="E9" s="58"/>
      <c r="F9" s="58"/>
      <c r="G9" s="60" t="s">
        <v>110</v>
      </c>
      <c r="H9" s="55" t="s">
        <v>111</v>
      </c>
      <c r="I9" s="31" t="s">
        <v>112</v>
      </c>
      <c r="J9" s="1" t="s">
        <v>113</v>
      </c>
      <c r="K9" s="58"/>
      <c r="L9" s="58"/>
      <c r="M9" s="55" t="s">
        <v>114</v>
      </c>
      <c r="N9" t="s">
        <v>115</v>
      </c>
      <c r="O9" t="s">
        <v>116</v>
      </c>
      <c r="P9" s="30" t="s">
        <v>117</v>
      </c>
      <c r="Q9" s="70" t="s">
        <v>100</v>
      </c>
    </row>
    <row r="10" spans="1:17" ht="75" x14ac:dyDescent="0.25">
      <c r="A10" s="58"/>
      <c r="B10" s="58"/>
      <c r="C10" s="59" t="s">
        <v>118</v>
      </c>
      <c r="D10" s="60" t="s">
        <v>119</v>
      </c>
      <c r="E10" s="58"/>
      <c r="F10" s="58"/>
      <c r="G10" s="60" t="s">
        <v>120</v>
      </c>
      <c r="H10" s="55" t="s">
        <v>61</v>
      </c>
      <c r="I10" s="31" t="s">
        <v>121</v>
      </c>
      <c r="J10" s="58" t="s">
        <v>122</v>
      </c>
      <c r="K10" s="58"/>
      <c r="L10" s="58"/>
      <c r="M10" s="55" t="s">
        <v>123</v>
      </c>
      <c r="N10" s="30" t="s">
        <v>124</v>
      </c>
      <c r="P10" s="30" t="s">
        <v>125</v>
      </c>
      <c r="Q10" s="70" t="s">
        <v>126</v>
      </c>
    </row>
    <row r="11" spans="1:17" ht="60" x14ac:dyDescent="0.25">
      <c r="A11" s="58"/>
      <c r="B11" s="58"/>
      <c r="C11" s="59" t="s">
        <v>127</v>
      </c>
      <c r="D11" s="60" t="s">
        <v>128</v>
      </c>
      <c r="E11" s="58"/>
      <c r="F11" s="58"/>
      <c r="G11" s="60" t="s">
        <v>129</v>
      </c>
      <c r="H11" s="55" t="s">
        <v>114</v>
      </c>
      <c r="I11" s="31" t="s">
        <v>130</v>
      </c>
      <c r="J11" s="58" t="s">
        <v>131</v>
      </c>
      <c r="K11" s="58"/>
      <c r="L11" s="58"/>
      <c r="M11" s="55" t="s">
        <v>132</v>
      </c>
      <c r="N11" t="s">
        <v>131</v>
      </c>
      <c r="P11" s="30" t="s">
        <v>133</v>
      </c>
      <c r="Q11" s="70" t="s">
        <v>134</v>
      </c>
    </row>
    <row r="12" spans="1:17" ht="75" x14ac:dyDescent="0.25">
      <c r="A12" s="58"/>
      <c r="B12" s="58"/>
      <c r="C12" s="59" t="s">
        <v>135</v>
      </c>
      <c r="D12" s="60" t="s">
        <v>136</v>
      </c>
      <c r="E12" s="58"/>
      <c r="F12" s="58"/>
      <c r="G12" s="60" t="s">
        <v>137</v>
      </c>
      <c r="H12" s="55" t="s">
        <v>138</v>
      </c>
      <c r="I12" s="29" t="s">
        <v>139</v>
      </c>
      <c r="J12" s="58" t="s">
        <v>140</v>
      </c>
      <c r="K12" s="58"/>
      <c r="L12" s="58"/>
      <c r="M12" s="55" t="s">
        <v>141</v>
      </c>
      <c r="N12" t="s">
        <v>140</v>
      </c>
      <c r="P12" s="30" t="s">
        <v>142</v>
      </c>
      <c r="Q12" s="70" t="s">
        <v>143</v>
      </c>
    </row>
    <row r="13" spans="1:17" ht="60" x14ac:dyDescent="0.25">
      <c r="A13" s="58"/>
      <c r="B13" s="58"/>
      <c r="C13" s="59" t="s">
        <v>144</v>
      </c>
      <c r="D13" s="60" t="s">
        <v>145</v>
      </c>
      <c r="E13" s="58"/>
      <c r="F13" s="58"/>
      <c r="G13" s="60" t="s">
        <v>146</v>
      </c>
      <c r="H13" s="55" t="s">
        <v>147</v>
      </c>
      <c r="I13" s="29" t="s">
        <v>148</v>
      </c>
      <c r="J13" s="58" t="s">
        <v>149</v>
      </c>
      <c r="K13" s="58"/>
      <c r="L13" s="58"/>
      <c r="M13" s="29" t="s">
        <v>150</v>
      </c>
      <c r="N13" t="s">
        <v>149</v>
      </c>
      <c r="P13" s="30" t="s">
        <v>151</v>
      </c>
      <c r="Q13" s="70" t="s">
        <v>152</v>
      </c>
    </row>
    <row r="14" spans="1:17" ht="75" x14ac:dyDescent="0.25">
      <c r="A14" s="58"/>
      <c r="B14" s="58"/>
      <c r="C14" s="59" t="s">
        <v>153</v>
      </c>
      <c r="D14" s="60" t="s">
        <v>154</v>
      </c>
      <c r="E14" s="58"/>
      <c r="F14" s="58"/>
      <c r="G14" s="60" t="s">
        <v>155</v>
      </c>
      <c r="H14" s="55" t="s">
        <v>141</v>
      </c>
      <c r="I14" s="61" t="s">
        <v>156</v>
      </c>
      <c r="J14" s="1" t="s">
        <v>157</v>
      </c>
      <c r="K14" s="58"/>
      <c r="L14" s="58"/>
      <c r="M14" s="55" t="s">
        <v>158</v>
      </c>
      <c r="N14" s="30" t="s">
        <v>159</v>
      </c>
      <c r="O14" s="30"/>
      <c r="P14" s="30" t="s">
        <v>160</v>
      </c>
      <c r="Q14" s="70" t="s">
        <v>161</v>
      </c>
    </row>
    <row r="15" spans="1:17" ht="99.75" customHeight="1" x14ac:dyDescent="0.25">
      <c r="A15" s="58"/>
      <c r="B15" s="58"/>
      <c r="C15" s="59"/>
      <c r="D15" s="60" t="s">
        <v>154</v>
      </c>
      <c r="E15" s="58"/>
      <c r="F15" s="58"/>
      <c r="G15" s="60" t="s">
        <v>162</v>
      </c>
      <c r="H15" s="55" t="s">
        <v>163</v>
      </c>
      <c r="I15" s="29" t="s">
        <v>164</v>
      </c>
      <c r="J15" s="1" t="s">
        <v>157</v>
      </c>
      <c r="K15" s="58"/>
      <c r="L15" s="58"/>
      <c r="M15" s="55" t="s">
        <v>165</v>
      </c>
      <c r="N15" s="30" t="s">
        <v>166</v>
      </c>
      <c r="O15" s="30"/>
      <c r="P15" s="30" t="s">
        <v>167</v>
      </c>
      <c r="Q15" s="71" t="s">
        <v>932</v>
      </c>
    </row>
    <row r="16" spans="1:17" ht="60" x14ac:dyDescent="0.25">
      <c r="A16" s="58"/>
      <c r="B16" s="58"/>
      <c r="C16" s="58"/>
      <c r="D16" s="60" t="s">
        <v>168</v>
      </c>
      <c r="E16" s="58"/>
      <c r="F16" s="58"/>
      <c r="G16" s="60" t="s">
        <v>169</v>
      </c>
      <c r="H16" s="55" t="s">
        <v>170</v>
      </c>
      <c r="I16" s="29" t="s">
        <v>171</v>
      </c>
      <c r="J16" s="1" t="s">
        <v>172</v>
      </c>
      <c r="K16" s="58"/>
      <c r="L16" s="58"/>
      <c r="M16" s="55" t="s">
        <v>56</v>
      </c>
      <c r="N16" s="30" t="s">
        <v>173</v>
      </c>
      <c r="O16" s="30"/>
      <c r="P16" s="30" t="s">
        <v>174</v>
      </c>
      <c r="Q16" s="70" t="s">
        <v>175</v>
      </c>
    </row>
    <row r="17" spans="1:17" ht="75" x14ac:dyDescent="0.25">
      <c r="A17" s="58"/>
      <c r="B17" s="58"/>
      <c r="C17" s="58"/>
      <c r="D17" s="60" t="s">
        <v>53</v>
      </c>
      <c r="E17" s="58"/>
      <c r="F17" s="58"/>
      <c r="G17" s="62" t="s">
        <v>176</v>
      </c>
      <c r="H17" s="55" t="s">
        <v>158</v>
      </c>
      <c r="I17" s="29" t="s">
        <v>177</v>
      </c>
      <c r="J17" s="1" t="s">
        <v>178</v>
      </c>
      <c r="K17" s="58"/>
      <c r="L17" s="58"/>
      <c r="M17" s="29" t="s">
        <v>179</v>
      </c>
      <c r="N17" s="30" t="s">
        <v>180</v>
      </c>
      <c r="O17" s="30"/>
      <c r="P17" s="30" t="s">
        <v>181</v>
      </c>
      <c r="Q17" s="70" t="s">
        <v>182</v>
      </c>
    </row>
    <row r="18" spans="1:17" ht="75" x14ac:dyDescent="0.25">
      <c r="A18" s="58"/>
      <c r="B18" s="58"/>
      <c r="C18" s="58"/>
      <c r="D18" s="60" t="s">
        <v>183</v>
      </c>
      <c r="E18" s="58"/>
      <c r="F18" s="58"/>
      <c r="G18" s="60" t="s">
        <v>184</v>
      </c>
      <c r="H18" s="55" t="s">
        <v>185</v>
      </c>
      <c r="I18" s="29" t="s">
        <v>186</v>
      </c>
      <c r="J18" s="1" t="s">
        <v>187</v>
      </c>
      <c r="K18" s="58"/>
      <c r="L18" s="58"/>
      <c r="M18" s="29" t="s">
        <v>188</v>
      </c>
      <c r="N18" s="30" t="s">
        <v>189</v>
      </c>
      <c r="O18" s="30"/>
      <c r="P18" s="30" t="s">
        <v>190</v>
      </c>
      <c r="Q18" s="70" t="s">
        <v>191</v>
      </c>
    </row>
    <row r="19" spans="1:17" ht="60" x14ac:dyDescent="0.25">
      <c r="A19" s="58"/>
      <c r="B19" s="58"/>
      <c r="C19" s="58"/>
      <c r="D19" s="60" t="s">
        <v>192</v>
      </c>
      <c r="E19" s="58"/>
      <c r="F19" s="58"/>
      <c r="G19" s="60" t="s">
        <v>193</v>
      </c>
      <c r="H19" s="55" t="s">
        <v>194</v>
      </c>
      <c r="I19" s="29" t="s">
        <v>195</v>
      </c>
      <c r="J19" s="1" t="s">
        <v>196</v>
      </c>
      <c r="K19" s="58"/>
      <c r="L19" s="58"/>
      <c r="M19" s="29" t="s">
        <v>197</v>
      </c>
      <c r="N19" s="30" t="s">
        <v>198</v>
      </c>
      <c r="O19" s="30"/>
      <c r="P19" s="30" t="s">
        <v>199</v>
      </c>
      <c r="Q19" s="70" t="s">
        <v>200</v>
      </c>
    </row>
    <row r="20" spans="1:17" ht="60" x14ac:dyDescent="0.25">
      <c r="A20" s="58"/>
      <c r="B20" s="58"/>
      <c r="C20" s="58"/>
      <c r="D20" s="60" t="s">
        <v>201</v>
      </c>
      <c r="E20" s="58"/>
      <c r="F20" s="58"/>
      <c r="G20" s="60" t="s">
        <v>202</v>
      </c>
      <c r="H20" s="55" t="s">
        <v>197</v>
      </c>
      <c r="I20" s="29" t="s">
        <v>203</v>
      </c>
      <c r="J20" s="1" t="s">
        <v>204</v>
      </c>
      <c r="K20" s="58"/>
      <c r="L20" s="58"/>
      <c r="M20" s="55" t="s">
        <v>205</v>
      </c>
      <c r="N20" s="30" t="s">
        <v>206</v>
      </c>
      <c r="O20" s="30"/>
      <c r="P20" s="30" t="s">
        <v>207</v>
      </c>
      <c r="Q20" s="70" t="s">
        <v>208</v>
      </c>
    </row>
    <row r="21" spans="1:17" ht="60" x14ac:dyDescent="0.25">
      <c r="A21" s="58"/>
      <c r="B21" s="58"/>
      <c r="C21" s="58"/>
      <c r="D21" s="60" t="s">
        <v>209</v>
      </c>
      <c r="E21" s="58"/>
      <c r="F21" s="58"/>
      <c r="G21" s="60" t="s">
        <v>210</v>
      </c>
      <c r="H21" s="56" t="s">
        <v>140</v>
      </c>
      <c r="I21" s="29" t="s">
        <v>211</v>
      </c>
      <c r="J21" s="1" t="s">
        <v>212</v>
      </c>
      <c r="K21" s="58"/>
      <c r="L21" s="58"/>
      <c r="M21" s="29" t="s">
        <v>213</v>
      </c>
      <c r="N21" s="30" t="s">
        <v>214</v>
      </c>
      <c r="O21" s="30"/>
      <c r="P21" s="30" t="s">
        <v>215</v>
      </c>
      <c r="Q21" s="70" t="s">
        <v>933</v>
      </c>
    </row>
    <row r="22" spans="1:17" ht="60" x14ac:dyDescent="0.25">
      <c r="A22" s="58"/>
      <c r="B22" s="58"/>
      <c r="C22" s="58"/>
      <c r="D22" s="60" t="s">
        <v>216</v>
      </c>
      <c r="E22" s="58"/>
      <c r="F22" s="58"/>
      <c r="G22" s="60" t="s">
        <v>217</v>
      </c>
      <c r="H22" s="55" t="s">
        <v>205</v>
      </c>
      <c r="I22" s="29" t="s">
        <v>218</v>
      </c>
      <c r="J22" s="1" t="s">
        <v>219</v>
      </c>
      <c r="K22" s="58"/>
      <c r="L22" s="58"/>
      <c r="M22" s="29" t="s">
        <v>220</v>
      </c>
      <c r="N22" s="30" t="s">
        <v>221</v>
      </c>
      <c r="P22" s="30" t="s">
        <v>222</v>
      </c>
      <c r="Q22" s="70" t="s">
        <v>223</v>
      </c>
    </row>
    <row r="23" spans="1:17" ht="90" x14ac:dyDescent="0.25">
      <c r="A23" s="58"/>
      <c r="B23" s="58"/>
      <c r="C23" s="58"/>
      <c r="D23" s="60" t="s">
        <v>224</v>
      </c>
      <c r="E23" s="58"/>
      <c r="F23" s="58"/>
      <c r="G23" s="60" t="s">
        <v>225</v>
      </c>
      <c r="H23" s="55" t="s">
        <v>226</v>
      </c>
      <c r="I23" s="29" t="s">
        <v>227</v>
      </c>
      <c r="J23" s="1" t="s">
        <v>228</v>
      </c>
      <c r="K23" s="58"/>
      <c r="L23" s="58"/>
      <c r="M23" s="29" t="s">
        <v>229</v>
      </c>
      <c r="Q23" s="70" t="s">
        <v>230</v>
      </c>
    </row>
    <row r="24" spans="1:17" ht="90" x14ac:dyDescent="0.25">
      <c r="A24" s="58"/>
      <c r="B24" s="58"/>
      <c r="C24" s="58"/>
      <c r="D24" s="60" t="s">
        <v>53</v>
      </c>
      <c r="E24" s="58"/>
      <c r="F24" s="58"/>
      <c r="G24" s="62" t="s">
        <v>231</v>
      </c>
      <c r="H24" s="55" t="s">
        <v>232</v>
      </c>
      <c r="I24" s="55" t="s">
        <v>233</v>
      </c>
      <c r="J24" s="1" t="s">
        <v>234</v>
      </c>
      <c r="K24" s="58"/>
      <c r="L24" s="58"/>
      <c r="M24" s="29" t="s">
        <v>235</v>
      </c>
      <c r="Q24" s="70" t="s">
        <v>236</v>
      </c>
    </row>
    <row r="25" spans="1:17" ht="60" x14ac:dyDescent="0.25">
      <c r="A25" s="58"/>
      <c r="B25" s="58"/>
      <c r="C25" s="58"/>
      <c r="D25" s="60" t="s">
        <v>237</v>
      </c>
      <c r="E25" s="58"/>
      <c r="F25" s="58"/>
      <c r="G25" s="62" t="s">
        <v>238</v>
      </c>
      <c r="H25" s="55" t="s">
        <v>239</v>
      </c>
      <c r="I25" s="29" t="s">
        <v>240</v>
      </c>
      <c r="J25" s="1" t="s">
        <v>241</v>
      </c>
      <c r="K25" s="58"/>
      <c r="L25" s="58"/>
      <c r="M25" s="29" t="s">
        <v>93</v>
      </c>
      <c r="Q25" s="70" t="s">
        <v>934</v>
      </c>
    </row>
    <row r="26" spans="1:17" ht="75" x14ac:dyDescent="0.25">
      <c r="A26" s="58"/>
      <c r="B26" s="58"/>
      <c r="C26" s="58"/>
      <c r="D26" s="60" t="s">
        <v>242</v>
      </c>
      <c r="E26" s="58"/>
      <c r="F26" s="58"/>
      <c r="G26" s="62" t="s">
        <v>243</v>
      </c>
      <c r="H26" s="55" t="s">
        <v>123</v>
      </c>
      <c r="I26" s="29" t="s">
        <v>244</v>
      </c>
      <c r="J26" s="75" t="s">
        <v>245</v>
      </c>
      <c r="K26" s="58"/>
      <c r="L26" s="58"/>
      <c r="M26" s="29" t="s">
        <v>246</v>
      </c>
      <c r="Q26" s="70" t="s">
        <v>247</v>
      </c>
    </row>
    <row r="27" spans="1:17" ht="60" x14ac:dyDescent="0.25">
      <c r="A27" s="58"/>
      <c r="B27" s="58"/>
      <c r="C27" s="58"/>
      <c r="D27" s="60" t="s">
        <v>248</v>
      </c>
      <c r="E27" s="58"/>
      <c r="F27" s="58"/>
      <c r="G27" s="62" t="s">
        <v>249</v>
      </c>
      <c r="H27" s="55" t="s">
        <v>250</v>
      </c>
      <c r="I27" s="29" t="s">
        <v>251</v>
      </c>
      <c r="J27" s="75" t="s">
        <v>252</v>
      </c>
      <c r="K27" s="58"/>
      <c r="L27" s="58"/>
      <c r="M27" s="29" t="s">
        <v>253</v>
      </c>
      <c r="Q27" s="70" t="s">
        <v>935</v>
      </c>
    </row>
    <row r="28" spans="1:17" ht="90" x14ac:dyDescent="0.25">
      <c r="A28" s="58"/>
      <c r="B28" s="58"/>
      <c r="C28" s="58"/>
      <c r="D28" s="60" t="s">
        <v>255</v>
      </c>
      <c r="E28" s="58"/>
      <c r="F28" s="58"/>
      <c r="G28" s="62" t="s">
        <v>256</v>
      </c>
      <c r="H28" s="55" t="s">
        <v>257</v>
      </c>
      <c r="I28" s="29" t="s">
        <v>258</v>
      </c>
      <c r="J28" s="98" t="s">
        <v>259</v>
      </c>
      <c r="K28" s="58"/>
      <c r="L28" s="58"/>
      <c r="M28" s="29" t="s">
        <v>260</v>
      </c>
      <c r="Q28" s="70" t="s">
        <v>254</v>
      </c>
    </row>
    <row r="29" spans="1:17" ht="120" x14ac:dyDescent="0.25">
      <c r="A29" s="58"/>
      <c r="B29" s="58"/>
      <c r="C29" s="58"/>
      <c r="D29" s="60" t="s">
        <v>262</v>
      </c>
      <c r="E29" s="58"/>
      <c r="F29" s="58"/>
      <c r="G29" s="62" t="s">
        <v>263</v>
      </c>
      <c r="H29" s="55" t="s">
        <v>264</v>
      </c>
      <c r="I29" s="29" t="s">
        <v>265</v>
      </c>
      <c r="J29" s="1" t="s">
        <v>266</v>
      </c>
      <c r="K29" s="58"/>
      <c r="L29" s="58"/>
      <c r="M29" s="29" t="s">
        <v>267</v>
      </c>
      <c r="Q29" s="70" t="s">
        <v>261</v>
      </c>
    </row>
    <row r="30" spans="1:17" ht="60" x14ac:dyDescent="0.25">
      <c r="A30" s="58"/>
      <c r="B30" s="58"/>
      <c r="C30" s="58"/>
      <c r="D30" s="60" t="s">
        <v>269</v>
      </c>
      <c r="E30" s="58"/>
      <c r="F30" s="58"/>
      <c r="G30" s="62" t="s">
        <v>270</v>
      </c>
      <c r="H30" s="54" t="s">
        <v>96</v>
      </c>
      <c r="I30" s="29" t="s">
        <v>271</v>
      </c>
      <c r="J30" s="1" t="s">
        <v>272</v>
      </c>
      <c r="K30" s="58"/>
      <c r="L30" s="58"/>
      <c r="M30" s="29" t="s">
        <v>93</v>
      </c>
      <c r="Q30" s="70" t="s">
        <v>268</v>
      </c>
    </row>
    <row r="31" spans="1:17" ht="90" x14ac:dyDescent="0.25">
      <c r="A31" s="58"/>
      <c r="B31" s="58"/>
      <c r="C31" s="58"/>
      <c r="D31" s="60" t="s">
        <v>274</v>
      </c>
      <c r="E31" s="58"/>
      <c r="F31" s="58"/>
      <c r="G31" s="62" t="s">
        <v>275</v>
      </c>
      <c r="H31" s="55" t="s">
        <v>253</v>
      </c>
      <c r="I31" s="29" t="s">
        <v>276</v>
      </c>
      <c r="J31" s="1" t="s">
        <v>277</v>
      </c>
      <c r="K31" s="58"/>
      <c r="L31" s="58"/>
      <c r="M31" s="29" t="s">
        <v>278</v>
      </c>
      <c r="Q31" s="70" t="s">
        <v>273</v>
      </c>
    </row>
    <row r="32" spans="1:17" ht="60" x14ac:dyDescent="0.25">
      <c r="A32" s="58"/>
      <c r="B32" s="58"/>
      <c r="C32" s="58"/>
      <c r="D32" s="60" t="s">
        <v>53</v>
      </c>
      <c r="E32" s="58"/>
      <c r="F32" s="58"/>
      <c r="G32" s="62" t="s">
        <v>280</v>
      </c>
      <c r="H32" s="55" t="s">
        <v>281</v>
      </c>
      <c r="I32" s="29" t="s">
        <v>282</v>
      </c>
      <c r="J32" s="1" t="s">
        <v>283</v>
      </c>
      <c r="K32" s="58"/>
      <c r="L32" s="58"/>
      <c r="M32" s="29" t="s">
        <v>284</v>
      </c>
      <c r="Q32" s="70" t="s">
        <v>279</v>
      </c>
    </row>
    <row r="33" spans="1:17" ht="75" x14ac:dyDescent="0.25">
      <c r="A33" s="58"/>
      <c r="B33" s="58"/>
      <c r="C33" s="58"/>
      <c r="D33" s="60" t="s">
        <v>286</v>
      </c>
      <c r="E33" s="58"/>
      <c r="F33" s="58"/>
      <c r="G33" s="62" t="s">
        <v>287</v>
      </c>
      <c r="H33" s="55" t="s">
        <v>288</v>
      </c>
      <c r="I33" s="29" t="s">
        <v>289</v>
      </c>
      <c r="J33" s="58"/>
      <c r="K33" s="58"/>
      <c r="L33" s="58"/>
      <c r="M33" s="29" t="s">
        <v>290</v>
      </c>
      <c r="Q33" s="70" t="s">
        <v>285</v>
      </c>
    </row>
    <row r="34" spans="1:17" ht="60" x14ac:dyDescent="0.25">
      <c r="A34" s="58"/>
      <c r="B34" s="58"/>
      <c r="C34" s="58"/>
      <c r="D34" s="60" t="s">
        <v>292</v>
      </c>
      <c r="E34" s="58"/>
      <c r="F34" s="58"/>
      <c r="G34" s="62" t="s">
        <v>293</v>
      </c>
      <c r="H34" s="55" t="s">
        <v>253</v>
      </c>
      <c r="I34" s="31" t="s">
        <v>294</v>
      </c>
      <c r="J34" s="58"/>
      <c r="K34" s="58"/>
      <c r="L34" s="58"/>
      <c r="M34" s="29" t="s">
        <v>295</v>
      </c>
      <c r="Q34" s="70" t="s">
        <v>291</v>
      </c>
    </row>
    <row r="35" spans="1:17" ht="60" x14ac:dyDescent="0.25">
      <c r="A35" s="58"/>
      <c r="B35" s="58"/>
      <c r="C35" s="58"/>
      <c r="D35" s="60" t="s">
        <v>297</v>
      </c>
      <c r="E35" s="58"/>
      <c r="F35" s="58"/>
      <c r="G35" s="62" t="s">
        <v>298</v>
      </c>
      <c r="H35" s="55" t="s">
        <v>235</v>
      </c>
      <c r="I35" s="31" t="s">
        <v>299</v>
      </c>
      <c r="J35" s="58"/>
      <c r="K35" s="58"/>
      <c r="L35" s="58"/>
      <c r="M35" s="29" t="s">
        <v>300</v>
      </c>
      <c r="Q35" s="70" t="s">
        <v>296</v>
      </c>
    </row>
    <row r="36" spans="1:17" ht="60" x14ac:dyDescent="0.25">
      <c r="A36" s="58"/>
      <c r="B36" s="58"/>
      <c r="C36" s="58"/>
      <c r="D36" s="60" t="s">
        <v>302</v>
      </c>
      <c r="E36" s="58"/>
      <c r="F36" s="58"/>
      <c r="G36" s="62" t="s">
        <v>303</v>
      </c>
      <c r="H36" s="55" t="s">
        <v>300</v>
      </c>
      <c r="I36" s="31" t="s">
        <v>164</v>
      </c>
      <c r="J36" s="58"/>
      <c r="K36" s="58"/>
      <c r="L36" s="58"/>
      <c r="M36" s="29" t="s">
        <v>304</v>
      </c>
      <c r="Q36" s="70" t="s">
        <v>301</v>
      </c>
    </row>
    <row r="37" spans="1:17" ht="60" x14ac:dyDescent="0.25">
      <c r="A37" s="58"/>
      <c r="B37" s="58"/>
      <c r="C37" s="58"/>
      <c r="D37" s="60" t="s">
        <v>306</v>
      </c>
      <c r="E37" s="58"/>
      <c r="F37" s="58"/>
      <c r="G37" s="62" t="s">
        <v>307</v>
      </c>
      <c r="H37" s="55" t="s">
        <v>304</v>
      </c>
      <c r="I37" s="31" t="s">
        <v>308</v>
      </c>
      <c r="J37" s="58"/>
      <c r="K37" s="58"/>
      <c r="L37" s="58"/>
      <c r="M37" s="29" t="s">
        <v>309</v>
      </c>
      <c r="Q37" s="70" t="s">
        <v>305</v>
      </c>
    </row>
    <row r="38" spans="1:17" ht="60" x14ac:dyDescent="0.25">
      <c r="A38" s="58"/>
      <c r="B38" s="58"/>
      <c r="C38" s="58"/>
      <c r="D38" s="60" t="s">
        <v>311</v>
      </c>
      <c r="E38" s="58"/>
      <c r="F38" s="58"/>
      <c r="G38" s="62" t="s">
        <v>312</v>
      </c>
      <c r="H38" s="55" t="s">
        <v>309</v>
      </c>
      <c r="I38" s="31" t="s">
        <v>313</v>
      </c>
      <c r="J38" s="58"/>
      <c r="K38" s="58"/>
      <c r="L38" s="58"/>
      <c r="M38" s="29" t="s">
        <v>314</v>
      </c>
      <c r="Q38" s="70" t="s">
        <v>310</v>
      </c>
    </row>
    <row r="39" spans="1:17" ht="45" x14ac:dyDescent="0.25">
      <c r="A39" s="58"/>
      <c r="B39" s="58"/>
      <c r="C39" s="58"/>
      <c r="D39" s="60" t="s">
        <v>80</v>
      </c>
      <c r="E39" s="58"/>
      <c r="F39" s="58"/>
      <c r="G39" s="62" t="s">
        <v>316</v>
      </c>
      <c r="H39" s="54" t="s">
        <v>314</v>
      </c>
      <c r="I39" s="31" t="s">
        <v>317</v>
      </c>
      <c r="J39" s="58"/>
      <c r="K39" s="58"/>
      <c r="L39" s="58"/>
      <c r="M39" s="29" t="s">
        <v>318</v>
      </c>
      <c r="Q39" s="70" t="s">
        <v>315</v>
      </c>
    </row>
    <row r="40" spans="1:17" ht="75" x14ac:dyDescent="0.25">
      <c r="A40" s="58"/>
      <c r="B40" s="58"/>
      <c r="C40" s="58"/>
      <c r="D40" s="60" t="s">
        <v>100</v>
      </c>
      <c r="E40" s="58"/>
      <c r="F40" s="58"/>
      <c r="G40" s="62" t="s">
        <v>320</v>
      </c>
      <c r="H40" s="55" t="s">
        <v>318</v>
      </c>
      <c r="I40" s="31" t="s">
        <v>321</v>
      </c>
      <c r="J40" s="58"/>
      <c r="K40" s="58"/>
      <c r="L40" s="58"/>
      <c r="M40" s="39" t="s">
        <v>322</v>
      </c>
      <c r="Q40" s="70" t="s">
        <v>319</v>
      </c>
    </row>
    <row r="41" spans="1:17" ht="90" x14ac:dyDescent="0.25">
      <c r="A41" s="58"/>
      <c r="B41" s="58"/>
      <c r="C41" s="58"/>
      <c r="D41" s="60" t="s">
        <v>324</v>
      </c>
      <c r="E41" s="58"/>
      <c r="F41" s="58"/>
      <c r="G41" s="62" t="s">
        <v>325</v>
      </c>
      <c r="H41" s="55" t="s">
        <v>326</v>
      </c>
      <c r="I41" s="31" t="s">
        <v>327</v>
      </c>
      <c r="J41" s="58"/>
      <c r="K41" s="58"/>
      <c r="L41" s="58"/>
      <c r="M41" s="55" t="s">
        <v>328</v>
      </c>
      <c r="Q41" s="70" t="s">
        <v>323</v>
      </c>
    </row>
    <row r="42" spans="1:17" ht="75" x14ac:dyDescent="0.25">
      <c r="D42" s="60" t="s">
        <v>330</v>
      </c>
      <c r="E42" s="58"/>
      <c r="F42" s="58"/>
      <c r="G42" s="62" t="s">
        <v>331</v>
      </c>
      <c r="H42" s="54" t="s">
        <v>332</v>
      </c>
      <c r="I42" s="63" t="s">
        <v>333</v>
      </c>
      <c r="M42" s="55" t="s">
        <v>334</v>
      </c>
      <c r="Q42" s="70" t="s">
        <v>329</v>
      </c>
    </row>
    <row r="43" spans="1:17" ht="90" x14ac:dyDescent="0.25">
      <c r="D43" s="60" t="s">
        <v>336</v>
      </c>
      <c r="E43" s="58"/>
      <c r="F43" s="58"/>
      <c r="G43" s="62" t="s">
        <v>337</v>
      </c>
      <c r="H43" s="1" t="s">
        <v>338</v>
      </c>
      <c r="I43" s="28" t="s">
        <v>339</v>
      </c>
      <c r="M43" s="55" t="s">
        <v>340</v>
      </c>
      <c r="Q43" s="70" t="s">
        <v>335</v>
      </c>
    </row>
    <row r="44" spans="1:17" ht="105" x14ac:dyDescent="0.25">
      <c r="D44" s="60" t="s">
        <v>341</v>
      </c>
      <c r="E44" s="58"/>
      <c r="F44" s="58"/>
      <c r="G44" s="62" t="s">
        <v>342</v>
      </c>
      <c r="H44" s="55" t="s">
        <v>328</v>
      </c>
      <c r="I44" s="30" t="s">
        <v>343</v>
      </c>
      <c r="M44" s="55" t="s">
        <v>334</v>
      </c>
      <c r="Q44" s="70" t="s">
        <v>936</v>
      </c>
    </row>
    <row r="45" spans="1:17" ht="75" x14ac:dyDescent="0.25">
      <c r="G45" s="62" t="s">
        <v>345</v>
      </c>
      <c r="H45" s="55" t="s">
        <v>334</v>
      </c>
      <c r="M45" s="55" t="s">
        <v>346</v>
      </c>
      <c r="Q45" s="70" t="s">
        <v>344</v>
      </c>
    </row>
    <row r="46" spans="1:17" ht="90" x14ac:dyDescent="0.25">
      <c r="G46" s="62" t="s">
        <v>348</v>
      </c>
      <c r="H46" s="55" t="s">
        <v>346</v>
      </c>
      <c r="M46" s="55" t="s">
        <v>340</v>
      </c>
      <c r="Q46" s="70" t="s">
        <v>347</v>
      </c>
    </row>
    <row r="47" spans="1:17" ht="90" x14ac:dyDescent="0.25">
      <c r="G47" s="62" t="s">
        <v>350</v>
      </c>
      <c r="H47" s="55" t="s">
        <v>340</v>
      </c>
      <c r="M47" s="55" t="s">
        <v>351</v>
      </c>
      <c r="Q47" s="70" t="s">
        <v>349</v>
      </c>
    </row>
    <row r="48" spans="1:17" ht="75" x14ac:dyDescent="0.25">
      <c r="H48" s="55" t="s">
        <v>351</v>
      </c>
      <c r="M48" s="55" t="s">
        <v>353</v>
      </c>
      <c r="Q48" s="70" t="s">
        <v>352</v>
      </c>
    </row>
    <row r="49" spans="7:17" ht="75" x14ac:dyDescent="0.25">
      <c r="G49" s="52"/>
      <c r="H49" s="55" t="s">
        <v>353</v>
      </c>
      <c r="M49" s="54" t="s">
        <v>355</v>
      </c>
      <c r="Q49" s="70" t="s">
        <v>354</v>
      </c>
    </row>
    <row r="50" spans="7:17" ht="60" x14ac:dyDescent="0.25">
      <c r="G50" s="38"/>
      <c r="H50" s="54" t="s">
        <v>355</v>
      </c>
      <c r="M50" s="55" t="s">
        <v>357</v>
      </c>
      <c r="Q50" s="70" t="s">
        <v>356</v>
      </c>
    </row>
    <row r="51" spans="7:17" ht="45" x14ac:dyDescent="0.25">
      <c r="H51" s="55" t="s">
        <v>357</v>
      </c>
      <c r="M51" s="1" t="s">
        <v>359</v>
      </c>
      <c r="Q51" s="28" t="s">
        <v>358</v>
      </c>
    </row>
    <row r="52" spans="7:17" ht="45" x14ac:dyDescent="0.25">
      <c r="H52" s="1" t="s">
        <v>359</v>
      </c>
      <c r="M52" s="55" t="s">
        <v>360</v>
      </c>
    </row>
    <row r="53" spans="7:17" ht="60" x14ac:dyDescent="0.25">
      <c r="H53" s="55" t="s">
        <v>360</v>
      </c>
      <c r="M53" s="55" t="s">
        <v>361</v>
      </c>
    </row>
    <row r="54" spans="7:17" ht="90" x14ac:dyDescent="0.25">
      <c r="H54" s="55" t="s">
        <v>361</v>
      </c>
      <c r="M54" s="29" t="s">
        <v>343</v>
      </c>
    </row>
    <row r="55" spans="7:17" ht="105" x14ac:dyDescent="0.25">
      <c r="H55" s="29" t="s">
        <v>343</v>
      </c>
      <c r="M55" s="29" t="s">
        <v>362</v>
      </c>
    </row>
    <row r="56" spans="7:17" ht="105" x14ac:dyDescent="0.25">
      <c r="H56" s="29" t="s">
        <v>363</v>
      </c>
      <c r="M56" s="97" t="s">
        <v>364</v>
      </c>
    </row>
    <row r="57" spans="7:17" ht="60" customHeight="1" x14ac:dyDescent="0.25">
      <c r="H57" s="97" t="s">
        <v>365</v>
      </c>
      <c r="M57" s="96" t="s">
        <v>366</v>
      </c>
    </row>
    <row r="58" spans="7:17" ht="90" x14ac:dyDescent="0.25">
      <c r="H58" s="96" t="s">
        <v>367</v>
      </c>
      <c r="M58" s="55" t="s">
        <v>368</v>
      </c>
    </row>
    <row r="59" spans="7:17" ht="90" x14ac:dyDescent="0.25">
      <c r="H59" s="55" t="s">
        <v>369</v>
      </c>
      <c r="M59" s="55" t="s">
        <v>368</v>
      </c>
    </row>
    <row r="60" spans="7:17" ht="75" x14ac:dyDescent="0.25">
      <c r="H60" s="55" t="s">
        <v>369</v>
      </c>
    </row>
  </sheetData>
  <autoFilter ref="A2:O47" xr:uid="{6C584698-CBA6-474E-92EB-97B63266040F}"/>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06A37-96FD-4EFE-96E9-EE2C83AB4C54}">
  <dimension ref="A1:AB995"/>
  <sheetViews>
    <sheetView topLeftCell="D1" workbookViewId="0">
      <selection activeCell="F13" sqref="F13"/>
    </sheetView>
  </sheetViews>
  <sheetFormatPr baseColWidth="10" defaultColWidth="14.42578125" defaultRowHeight="15" x14ac:dyDescent="0.25"/>
  <cols>
    <col min="1" max="1" width="24.42578125" customWidth="1"/>
    <col min="2" max="2" width="28.28515625" customWidth="1"/>
    <col min="3" max="3" width="60.42578125" customWidth="1"/>
    <col min="4" max="4" width="9.7109375" customWidth="1"/>
    <col min="5" max="5" width="13.85546875" customWidth="1"/>
    <col min="6" max="6" width="28.7109375" customWidth="1"/>
    <col min="7" max="7" width="20.7109375" customWidth="1"/>
    <col min="8" max="8" width="32.28515625" customWidth="1"/>
    <col min="9" max="9" width="19.140625" customWidth="1"/>
    <col min="10" max="10" width="35.42578125" customWidth="1"/>
    <col min="11" max="11" width="11.7109375" customWidth="1"/>
    <col min="16" max="28" width="10" customWidth="1"/>
  </cols>
  <sheetData>
    <row r="1" spans="1:28" ht="33.75" customHeight="1" x14ac:dyDescent="0.25">
      <c r="A1" s="186" t="s">
        <v>370</v>
      </c>
      <c r="B1" s="187"/>
      <c r="C1" s="188"/>
      <c r="D1" s="4"/>
      <c r="E1" s="189" t="s">
        <v>371</v>
      </c>
      <c r="F1" s="187"/>
      <c r="G1" s="187"/>
      <c r="H1" s="187"/>
      <c r="I1" s="187"/>
      <c r="J1" s="187"/>
      <c r="K1" s="188"/>
      <c r="P1" s="5"/>
      <c r="Q1" s="5"/>
      <c r="R1" s="5"/>
      <c r="S1" s="5"/>
      <c r="T1" s="5"/>
      <c r="U1" s="5"/>
      <c r="V1" s="5"/>
      <c r="W1" s="5"/>
      <c r="X1" s="5"/>
      <c r="Y1" s="5"/>
      <c r="Z1" s="5"/>
      <c r="AA1" s="5"/>
      <c r="AB1" s="5"/>
    </row>
    <row r="2" spans="1:28" ht="23.25" customHeight="1" x14ac:dyDescent="0.25">
      <c r="A2" s="6" t="s">
        <v>24</v>
      </c>
      <c r="B2" s="190" t="s">
        <v>372</v>
      </c>
      <c r="C2" s="191"/>
      <c r="D2" s="7"/>
      <c r="E2" s="8" t="s">
        <v>373</v>
      </c>
      <c r="F2" s="8" t="s">
        <v>374</v>
      </c>
      <c r="G2" s="8" t="s">
        <v>375</v>
      </c>
      <c r="H2" s="8" t="s">
        <v>376</v>
      </c>
      <c r="I2" s="8" t="s">
        <v>377</v>
      </c>
      <c r="J2" s="8" t="s">
        <v>378</v>
      </c>
      <c r="K2" s="8" t="s">
        <v>379</v>
      </c>
      <c r="P2" s="5"/>
      <c r="Q2" s="5"/>
      <c r="R2" s="5"/>
      <c r="S2" s="5"/>
      <c r="T2" s="5"/>
      <c r="U2" s="5"/>
      <c r="V2" s="5"/>
      <c r="W2" s="5"/>
      <c r="X2" s="5"/>
      <c r="Y2" s="5"/>
      <c r="Z2" s="9"/>
      <c r="AA2" s="10"/>
      <c r="AB2" s="10"/>
    </row>
    <row r="3" spans="1:28" ht="38.25" x14ac:dyDescent="0.25">
      <c r="A3" s="6" t="s">
        <v>380</v>
      </c>
      <c r="B3" s="190" t="s">
        <v>381</v>
      </c>
      <c r="C3" s="191"/>
      <c r="D3" s="7"/>
      <c r="E3" s="33" t="s">
        <v>382</v>
      </c>
      <c r="F3" s="33" t="s">
        <v>383</v>
      </c>
      <c r="G3" s="33" t="s">
        <v>384</v>
      </c>
      <c r="H3" s="33" t="s">
        <v>385</v>
      </c>
      <c r="I3" s="34" t="s">
        <v>386</v>
      </c>
      <c r="J3" s="33" t="s">
        <v>387</v>
      </c>
      <c r="K3" s="33" t="s">
        <v>388</v>
      </c>
      <c r="P3" s="5"/>
      <c r="Q3" s="5"/>
      <c r="R3" s="5"/>
      <c r="S3" s="5"/>
      <c r="T3" s="5"/>
      <c r="U3" s="5"/>
      <c r="V3" s="5"/>
      <c r="W3" s="5"/>
      <c r="X3" s="5"/>
      <c r="Y3" s="5"/>
      <c r="Z3" s="9"/>
      <c r="AA3" s="10"/>
      <c r="AB3" s="10"/>
    </row>
    <row r="4" spans="1:28" ht="35.1" customHeight="1" x14ac:dyDescent="0.25">
      <c r="A4" s="6" t="s">
        <v>389</v>
      </c>
      <c r="B4" s="190" t="s">
        <v>390</v>
      </c>
      <c r="C4" s="191"/>
      <c r="D4" s="7"/>
      <c r="E4" s="33" t="s">
        <v>391</v>
      </c>
      <c r="F4" s="33" t="s">
        <v>392</v>
      </c>
      <c r="G4" s="33" t="s">
        <v>393</v>
      </c>
      <c r="H4" s="33" t="s">
        <v>394</v>
      </c>
      <c r="I4" s="34" t="s">
        <v>395</v>
      </c>
      <c r="J4" s="33" t="s">
        <v>396</v>
      </c>
      <c r="K4" s="33" t="s">
        <v>397</v>
      </c>
      <c r="P4" s="5"/>
      <c r="Q4" s="5"/>
      <c r="R4" s="5"/>
      <c r="S4" s="5"/>
      <c r="T4" s="5"/>
      <c r="U4" s="5"/>
      <c r="V4" s="5"/>
      <c r="W4" s="5"/>
      <c r="X4" s="5"/>
      <c r="Y4" s="5"/>
      <c r="Z4" s="7"/>
      <c r="AA4" s="10"/>
      <c r="AB4" s="10"/>
    </row>
    <row r="5" spans="1:28" ht="63.75" x14ac:dyDescent="0.25">
      <c r="A5" s="6" t="s">
        <v>398</v>
      </c>
      <c r="B5" s="190" t="s">
        <v>399</v>
      </c>
      <c r="C5" s="191"/>
      <c r="D5" s="7"/>
      <c r="E5" s="33" t="s">
        <v>400</v>
      </c>
      <c r="F5" s="33" t="s">
        <v>401</v>
      </c>
      <c r="G5" s="33" t="s">
        <v>402</v>
      </c>
      <c r="H5" s="33" t="s">
        <v>403</v>
      </c>
      <c r="I5" s="34" t="s">
        <v>404</v>
      </c>
      <c r="J5" s="33" t="s">
        <v>405</v>
      </c>
      <c r="K5" s="33" t="s">
        <v>406</v>
      </c>
      <c r="P5" s="5"/>
      <c r="Q5" s="5"/>
      <c r="R5" s="5"/>
      <c r="S5" s="5"/>
      <c r="T5" s="5"/>
      <c r="U5" s="5"/>
      <c r="V5" s="5"/>
      <c r="W5" s="5"/>
      <c r="X5" s="5"/>
      <c r="Y5" s="5"/>
      <c r="Z5" s="7"/>
      <c r="AA5" s="10"/>
      <c r="AB5" s="10"/>
    </row>
    <row r="6" spans="1:28" ht="38.25" x14ac:dyDescent="0.25">
      <c r="A6" s="6" t="s">
        <v>407</v>
      </c>
      <c r="B6" s="190" t="s">
        <v>408</v>
      </c>
      <c r="C6" s="191"/>
      <c r="D6" s="7"/>
      <c r="E6" s="33" t="s">
        <v>409</v>
      </c>
      <c r="F6" s="33" t="s">
        <v>410</v>
      </c>
      <c r="G6" s="33" t="s">
        <v>411</v>
      </c>
      <c r="H6" s="33" t="s">
        <v>412</v>
      </c>
      <c r="I6" s="34" t="s">
        <v>413</v>
      </c>
      <c r="J6" s="33" t="s">
        <v>414</v>
      </c>
      <c r="K6" s="33" t="s">
        <v>415</v>
      </c>
      <c r="P6" s="5"/>
      <c r="Q6" s="5"/>
      <c r="R6" s="5"/>
      <c r="S6" s="5"/>
      <c r="T6" s="5"/>
      <c r="U6" s="5"/>
      <c r="V6" s="5"/>
      <c r="W6" s="5"/>
      <c r="X6" s="5"/>
      <c r="Y6" s="5"/>
      <c r="Z6" s="7"/>
      <c r="AA6" s="10"/>
      <c r="AB6" s="10"/>
    </row>
    <row r="7" spans="1:28" ht="38.25" x14ac:dyDescent="0.25">
      <c r="A7" s="6" t="s">
        <v>416</v>
      </c>
      <c r="B7" s="190" t="s">
        <v>417</v>
      </c>
      <c r="C7" s="191"/>
      <c r="D7" s="7"/>
      <c r="E7" s="33" t="s">
        <v>418</v>
      </c>
      <c r="F7" s="33" t="s">
        <v>419</v>
      </c>
      <c r="G7" s="33" t="s">
        <v>420</v>
      </c>
      <c r="H7" s="33" t="s">
        <v>421</v>
      </c>
      <c r="I7" s="34"/>
      <c r="J7" s="33" t="s">
        <v>422</v>
      </c>
      <c r="K7" s="33" t="s">
        <v>423</v>
      </c>
      <c r="P7" s="5"/>
      <c r="Q7" s="5"/>
      <c r="R7" s="5"/>
      <c r="S7" s="5"/>
      <c r="T7" s="5"/>
      <c r="U7" s="5"/>
      <c r="V7" s="5"/>
      <c r="W7" s="5"/>
      <c r="X7" s="5"/>
      <c r="Y7" s="5"/>
      <c r="Z7" s="7"/>
      <c r="AA7" s="10"/>
      <c r="AB7" s="10"/>
    </row>
    <row r="8" spans="1:28" ht="51" x14ac:dyDescent="0.25">
      <c r="A8" s="6" t="s">
        <v>424</v>
      </c>
      <c r="B8" s="190" t="s">
        <v>425</v>
      </c>
      <c r="C8" s="191"/>
      <c r="D8" s="7"/>
      <c r="E8" s="33" t="s">
        <v>426</v>
      </c>
      <c r="F8" s="33" t="s">
        <v>427</v>
      </c>
      <c r="G8" s="33" t="s">
        <v>428</v>
      </c>
      <c r="H8" s="33" t="s">
        <v>429</v>
      </c>
      <c r="I8" s="34"/>
      <c r="J8" s="33" t="s">
        <v>430</v>
      </c>
      <c r="K8" s="33" t="s">
        <v>431</v>
      </c>
      <c r="P8" s="5"/>
      <c r="Q8" s="5"/>
      <c r="R8" s="5"/>
      <c r="S8" s="5"/>
      <c r="T8" s="5"/>
      <c r="U8" s="5"/>
      <c r="V8" s="5"/>
      <c r="W8" s="5"/>
      <c r="X8" s="5"/>
      <c r="Y8" s="5"/>
      <c r="Z8" s="7"/>
      <c r="AA8" s="10"/>
      <c r="AB8" s="10"/>
    </row>
    <row r="9" spans="1:28" ht="38.25" x14ac:dyDescent="0.25">
      <c r="A9" s="6" t="s">
        <v>432</v>
      </c>
      <c r="B9" s="190" t="s">
        <v>433</v>
      </c>
      <c r="C9" s="191"/>
      <c r="D9" s="7"/>
      <c r="E9" s="33" t="s">
        <v>434</v>
      </c>
      <c r="F9" s="33" t="s">
        <v>435</v>
      </c>
      <c r="G9" s="33"/>
      <c r="H9" s="33"/>
      <c r="I9" s="34"/>
      <c r="J9" s="33" t="s">
        <v>436</v>
      </c>
      <c r="K9" s="33"/>
      <c r="P9" s="5"/>
      <c r="Q9" s="5"/>
      <c r="R9" s="5"/>
      <c r="S9" s="5"/>
      <c r="T9" s="5"/>
      <c r="U9" s="5"/>
      <c r="V9" s="5"/>
      <c r="W9" s="5"/>
      <c r="X9" s="5"/>
      <c r="Y9" s="5"/>
      <c r="Z9" s="7"/>
      <c r="AA9" s="10"/>
      <c r="AB9" s="10"/>
    </row>
    <row r="10" spans="1:28" ht="25.5" x14ac:dyDescent="0.25">
      <c r="A10" s="6" t="s">
        <v>31</v>
      </c>
      <c r="B10" s="192" t="s">
        <v>437</v>
      </c>
      <c r="C10" s="191"/>
      <c r="D10" s="7"/>
      <c r="E10" s="33" t="s">
        <v>438</v>
      </c>
      <c r="F10" s="33"/>
      <c r="G10" s="33"/>
      <c r="H10" s="33"/>
      <c r="I10" s="34"/>
      <c r="J10" s="33" t="s">
        <v>439</v>
      </c>
      <c r="K10" s="33"/>
      <c r="P10" s="5"/>
      <c r="Q10" s="5"/>
      <c r="R10" s="5"/>
      <c r="S10" s="5"/>
      <c r="T10" s="5"/>
      <c r="U10" s="5"/>
      <c r="V10" s="5"/>
      <c r="W10" s="5"/>
      <c r="X10" s="5"/>
      <c r="Y10" s="5"/>
      <c r="Z10" s="7"/>
      <c r="AA10" s="10"/>
      <c r="AB10" s="10"/>
    </row>
    <row r="11" spans="1:28" ht="21.75" customHeight="1" x14ac:dyDescent="0.25">
      <c r="A11" s="183" t="s">
        <v>440</v>
      </c>
      <c r="B11" s="11" t="s">
        <v>441</v>
      </c>
      <c r="C11" s="12" t="s">
        <v>442</v>
      </c>
      <c r="D11" s="7"/>
      <c r="E11" s="7"/>
      <c r="F11" s="7"/>
      <c r="P11" s="5"/>
      <c r="Q11" s="5"/>
      <c r="R11" s="5"/>
      <c r="S11" s="5"/>
      <c r="T11" s="5"/>
      <c r="U11" s="5"/>
      <c r="V11" s="5"/>
      <c r="W11" s="5"/>
      <c r="X11" s="5"/>
      <c r="Y11" s="5"/>
      <c r="Z11" s="7"/>
      <c r="AA11" s="10"/>
      <c r="AB11" s="10"/>
    </row>
    <row r="12" spans="1:28" ht="23.25" customHeight="1" x14ac:dyDescent="0.25">
      <c r="A12" s="184"/>
      <c r="B12" s="11" t="s">
        <v>443</v>
      </c>
      <c r="C12" s="12" t="s">
        <v>444</v>
      </c>
      <c r="D12" s="7"/>
      <c r="E12" s="7"/>
      <c r="F12" s="7"/>
      <c r="P12" s="5"/>
      <c r="Q12" s="5"/>
      <c r="R12" s="5"/>
      <c r="S12" s="5"/>
      <c r="T12" s="5"/>
      <c r="U12" s="5"/>
      <c r="V12" s="5"/>
      <c r="W12" s="5"/>
      <c r="X12" s="5"/>
      <c r="Y12" s="5"/>
      <c r="Z12" s="7"/>
      <c r="AA12" s="10"/>
      <c r="AB12" s="10"/>
    </row>
    <row r="13" spans="1:28" ht="23.25" customHeight="1" x14ac:dyDescent="0.25">
      <c r="A13" s="185"/>
      <c r="B13" s="11" t="s">
        <v>445</v>
      </c>
      <c r="C13" s="12" t="s">
        <v>446</v>
      </c>
      <c r="D13" s="7"/>
      <c r="E13" s="7"/>
      <c r="F13" s="7"/>
      <c r="P13" s="5"/>
      <c r="Q13" s="5"/>
      <c r="R13" s="5"/>
      <c r="S13" s="5"/>
      <c r="T13" s="5"/>
      <c r="U13" s="5"/>
      <c r="V13" s="5"/>
      <c r="W13" s="5"/>
      <c r="X13" s="5"/>
      <c r="Y13" s="5"/>
      <c r="Z13" s="7"/>
      <c r="AA13" s="10"/>
      <c r="AB13" s="10"/>
    </row>
    <row r="14" spans="1:28" ht="30.75" customHeight="1" x14ac:dyDescent="0.25">
      <c r="A14" s="6" t="s">
        <v>447</v>
      </c>
      <c r="B14" s="192" t="s">
        <v>448</v>
      </c>
      <c r="C14" s="191"/>
      <c r="D14" s="7"/>
      <c r="E14" s="7"/>
      <c r="F14" s="7"/>
      <c r="P14" s="5"/>
      <c r="Q14" s="5"/>
      <c r="R14" s="5"/>
      <c r="S14" s="5"/>
      <c r="T14" s="5"/>
      <c r="U14" s="5"/>
      <c r="V14" s="5"/>
      <c r="W14" s="5"/>
      <c r="X14" s="5"/>
      <c r="Y14" s="5"/>
      <c r="Z14" s="7"/>
      <c r="AA14" s="10"/>
      <c r="AB14" s="10"/>
    </row>
    <row r="15" spans="1:28" ht="39.75" customHeight="1" x14ac:dyDescent="0.25">
      <c r="A15" s="6" t="s">
        <v>449</v>
      </c>
      <c r="B15" s="192" t="s">
        <v>450</v>
      </c>
      <c r="C15" s="191"/>
      <c r="D15" s="7"/>
      <c r="E15" s="7"/>
      <c r="F15" s="7"/>
      <c r="P15" s="5"/>
      <c r="Q15" s="5"/>
      <c r="R15" s="5"/>
      <c r="S15" s="5"/>
      <c r="T15" s="5"/>
      <c r="U15" s="5"/>
      <c r="V15" s="5"/>
      <c r="W15" s="5"/>
      <c r="X15" s="5"/>
      <c r="Y15" s="5"/>
      <c r="Z15" s="7"/>
      <c r="AA15" s="10"/>
      <c r="AB15" s="10"/>
    </row>
    <row r="16" spans="1:28" ht="39.75" customHeight="1" x14ac:dyDescent="0.25">
      <c r="A16" s="6" t="s">
        <v>451</v>
      </c>
      <c r="B16" s="192" t="s">
        <v>452</v>
      </c>
      <c r="C16" s="191"/>
      <c r="D16" s="7"/>
      <c r="E16" s="7"/>
      <c r="F16" s="7"/>
      <c r="P16" s="5"/>
      <c r="Q16" s="5"/>
      <c r="R16" s="5"/>
      <c r="S16" s="5"/>
      <c r="T16" s="5"/>
      <c r="U16" s="5"/>
      <c r="V16" s="5"/>
      <c r="W16" s="5"/>
      <c r="X16" s="5"/>
      <c r="Y16" s="5"/>
      <c r="Z16" s="7"/>
      <c r="AA16" s="10"/>
      <c r="AB16" s="10"/>
    </row>
    <row r="17" spans="1:28" ht="38.450000000000003" customHeight="1" x14ac:dyDescent="0.25">
      <c r="A17" s="6" t="s">
        <v>453</v>
      </c>
      <c r="B17" s="192" t="s">
        <v>454</v>
      </c>
      <c r="C17" s="191"/>
      <c r="D17" s="7"/>
      <c r="E17" s="7"/>
      <c r="F17" s="7"/>
      <c r="P17" s="5"/>
      <c r="Q17" s="5"/>
      <c r="R17" s="5"/>
      <c r="S17" s="5"/>
      <c r="T17" s="5"/>
      <c r="U17" s="5"/>
      <c r="V17" s="5"/>
      <c r="W17" s="5"/>
      <c r="X17" s="5"/>
      <c r="Y17" s="5"/>
      <c r="Z17" s="7"/>
      <c r="AA17" s="10"/>
      <c r="AB17" s="10"/>
    </row>
    <row r="18" spans="1:28" ht="22.5" customHeight="1" x14ac:dyDescent="0.25">
      <c r="A18" s="32" t="s">
        <v>455</v>
      </c>
      <c r="B18" s="11" t="s">
        <v>456</v>
      </c>
      <c r="C18" s="13" t="s">
        <v>457</v>
      </c>
      <c r="D18" s="7"/>
      <c r="E18" s="7"/>
      <c r="F18" s="7"/>
      <c r="P18" s="5"/>
      <c r="Q18" s="5"/>
      <c r="R18" s="5"/>
      <c r="S18" s="5"/>
      <c r="T18" s="5"/>
      <c r="U18" s="5"/>
      <c r="V18" s="5"/>
      <c r="W18" s="5"/>
      <c r="X18" s="5"/>
      <c r="Y18" s="5"/>
      <c r="Z18" s="7"/>
      <c r="AA18" s="10"/>
      <c r="AB18" s="10"/>
    </row>
    <row r="19" spans="1:28" ht="21.75" customHeight="1" x14ac:dyDescent="0.25">
      <c r="A19" s="183" t="s">
        <v>458</v>
      </c>
      <c r="B19" s="11" t="s">
        <v>459</v>
      </c>
      <c r="C19" s="13" t="s">
        <v>460</v>
      </c>
      <c r="D19" s="7"/>
      <c r="E19" s="7"/>
      <c r="F19" s="7"/>
      <c r="P19" s="5"/>
      <c r="Q19" s="5"/>
      <c r="R19" s="5"/>
      <c r="S19" s="5"/>
      <c r="T19" s="5"/>
      <c r="U19" s="5"/>
      <c r="V19" s="5"/>
      <c r="W19" s="5"/>
      <c r="X19" s="5"/>
      <c r="Y19" s="5"/>
      <c r="Z19" s="7"/>
      <c r="AA19" s="10"/>
      <c r="AB19" s="10"/>
    </row>
    <row r="20" spans="1:28" ht="24" customHeight="1" x14ac:dyDescent="0.25">
      <c r="A20" s="184"/>
      <c r="B20" s="11" t="s">
        <v>461</v>
      </c>
      <c r="C20" s="13" t="s">
        <v>462</v>
      </c>
      <c r="D20" s="7"/>
      <c r="E20" s="7"/>
      <c r="F20" s="7"/>
      <c r="P20" s="5"/>
      <c r="Q20" s="5"/>
      <c r="R20" s="5"/>
      <c r="S20" s="5"/>
      <c r="T20" s="5"/>
      <c r="U20" s="5"/>
      <c r="V20" s="5"/>
      <c r="W20" s="5"/>
      <c r="X20" s="5"/>
      <c r="Y20" s="5"/>
      <c r="Z20" s="7"/>
      <c r="AA20" s="10"/>
      <c r="AB20" s="10"/>
    </row>
    <row r="21" spans="1:28" ht="24" customHeight="1" x14ac:dyDescent="0.25">
      <c r="A21" s="184"/>
      <c r="B21" s="11" t="s">
        <v>463</v>
      </c>
      <c r="C21" s="13" t="s">
        <v>464</v>
      </c>
      <c r="D21" s="7"/>
      <c r="E21" s="7"/>
      <c r="F21" s="7"/>
      <c r="P21" s="5"/>
      <c r="Q21" s="5"/>
      <c r="R21" s="5"/>
      <c r="S21" s="5"/>
      <c r="T21" s="5"/>
      <c r="U21" s="5"/>
      <c r="V21" s="5"/>
      <c r="W21" s="5"/>
      <c r="X21" s="5"/>
      <c r="Y21" s="5"/>
      <c r="Z21" s="7"/>
      <c r="AA21" s="10"/>
      <c r="AB21" s="10"/>
    </row>
    <row r="22" spans="1:28" ht="21" customHeight="1" x14ac:dyDescent="0.25">
      <c r="A22" s="184"/>
      <c r="B22" s="11" t="s">
        <v>465</v>
      </c>
      <c r="C22" s="13" t="s">
        <v>466</v>
      </c>
      <c r="D22" s="7"/>
      <c r="E22" s="7"/>
      <c r="F22" s="7"/>
      <c r="P22" s="5"/>
      <c r="Q22" s="5"/>
      <c r="R22" s="5"/>
      <c r="S22" s="5"/>
      <c r="T22" s="5"/>
      <c r="U22" s="5"/>
      <c r="V22" s="5"/>
      <c r="W22" s="5"/>
      <c r="X22" s="5"/>
      <c r="Y22" s="5"/>
      <c r="Z22" s="7"/>
      <c r="AA22" s="10"/>
      <c r="AB22" s="10"/>
    </row>
    <row r="23" spans="1:28" ht="24" customHeight="1" x14ac:dyDescent="0.25">
      <c r="A23" s="185"/>
      <c r="B23" s="11" t="s">
        <v>467</v>
      </c>
      <c r="C23" s="13" t="s">
        <v>468</v>
      </c>
      <c r="D23" s="7"/>
      <c r="E23" s="7"/>
      <c r="F23" s="7"/>
      <c r="P23" s="5"/>
      <c r="Q23" s="5"/>
      <c r="R23" s="5"/>
      <c r="S23" s="5"/>
      <c r="T23" s="5"/>
      <c r="U23" s="5"/>
      <c r="V23" s="5"/>
      <c r="W23" s="5"/>
      <c r="X23" s="5"/>
      <c r="Y23" s="5"/>
      <c r="Z23" s="7"/>
      <c r="AA23" s="10"/>
      <c r="AB23" s="10"/>
    </row>
    <row r="24" spans="1:28" ht="15" customHeight="1" x14ac:dyDescent="0.25">
      <c r="A24" s="7"/>
      <c r="B24" s="7"/>
      <c r="C24" s="7"/>
      <c r="D24" s="7"/>
      <c r="E24" s="7"/>
      <c r="F24" s="7"/>
      <c r="P24" s="5"/>
      <c r="Q24" s="5"/>
      <c r="R24" s="5"/>
      <c r="S24" s="5"/>
      <c r="T24" s="5"/>
      <c r="U24" s="5"/>
      <c r="V24" s="5"/>
      <c r="W24" s="5"/>
      <c r="X24" s="5"/>
      <c r="Y24" s="5"/>
      <c r="Z24" s="7"/>
      <c r="AA24" s="10"/>
      <c r="AB24" s="10"/>
    </row>
    <row r="25" spans="1:28" ht="15.75" customHeight="1" x14ac:dyDescent="0.25">
      <c r="P25" s="5"/>
      <c r="Q25" s="5"/>
      <c r="R25" s="5"/>
      <c r="S25" s="5"/>
      <c r="T25" s="5"/>
      <c r="U25" s="5"/>
      <c r="V25" s="5"/>
      <c r="W25" s="5"/>
      <c r="X25" s="5"/>
      <c r="Y25" s="5"/>
      <c r="Z25" s="7"/>
      <c r="AA25" s="10"/>
      <c r="AB25" s="10"/>
    </row>
    <row r="26" spans="1:28" ht="15.75" customHeight="1" x14ac:dyDescent="0.25">
      <c r="P26" s="5"/>
      <c r="Q26" s="5"/>
      <c r="R26" s="5"/>
      <c r="S26" s="5"/>
      <c r="T26" s="5"/>
      <c r="U26" s="5"/>
      <c r="V26" s="5"/>
      <c r="W26" s="5"/>
      <c r="X26" s="5"/>
      <c r="Y26" s="5"/>
      <c r="Z26" s="7"/>
      <c r="AA26" s="10"/>
      <c r="AB26" s="10"/>
    </row>
    <row r="27" spans="1:28" ht="15.75" customHeight="1" x14ac:dyDescent="0.25">
      <c r="P27" s="5"/>
      <c r="Q27" s="5"/>
      <c r="R27" s="5"/>
      <c r="S27" s="5"/>
      <c r="T27" s="5"/>
      <c r="U27" s="5"/>
      <c r="V27" s="5"/>
      <c r="W27" s="5"/>
      <c r="X27" s="5"/>
      <c r="Y27" s="5"/>
      <c r="Z27" s="14"/>
      <c r="AA27" s="10"/>
      <c r="AB27" s="10"/>
    </row>
    <row r="28" spans="1:28" ht="15.75" customHeight="1" x14ac:dyDescent="0.25">
      <c r="P28" s="5"/>
      <c r="Q28" s="5"/>
      <c r="R28" s="5"/>
      <c r="S28" s="5"/>
      <c r="T28" s="5"/>
      <c r="U28" s="5"/>
      <c r="V28" s="5"/>
      <c r="W28" s="5"/>
      <c r="X28" s="5"/>
      <c r="Y28" s="5"/>
      <c r="Z28" s="14"/>
      <c r="AA28" s="10"/>
      <c r="AB28" s="10"/>
    </row>
    <row r="29" spans="1:28" ht="15.75" customHeight="1" x14ac:dyDescent="0.25">
      <c r="P29" s="5"/>
      <c r="Q29" s="5"/>
      <c r="R29" s="5"/>
      <c r="S29" s="5"/>
      <c r="T29" s="5"/>
      <c r="U29" s="5"/>
      <c r="V29" s="5"/>
      <c r="W29" s="5"/>
      <c r="X29" s="5"/>
      <c r="Y29" s="5"/>
      <c r="Z29" s="14"/>
      <c r="AA29" s="10"/>
      <c r="AB29" s="10"/>
    </row>
    <row r="30" spans="1:28" ht="15.75" customHeight="1" x14ac:dyDescent="0.25">
      <c r="P30" s="5"/>
      <c r="Q30" s="5"/>
      <c r="R30" s="5"/>
      <c r="S30" s="5"/>
      <c r="T30" s="5"/>
      <c r="U30" s="5"/>
      <c r="V30" s="5"/>
      <c r="W30" s="5"/>
      <c r="X30" s="5"/>
      <c r="Y30" s="5"/>
      <c r="Z30" s="14"/>
      <c r="AA30" s="10"/>
      <c r="AB30" s="10"/>
    </row>
    <row r="31" spans="1:28" ht="15.75" customHeight="1" x14ac:dyDescent="0.25">
      <c r="P31" s="5"/>
      <c r="Q31" s="5"/>
      <c r="R31" s="5"/>
      <c r="S31" s="5"/>
      <c r="T31" s="5"/>
      <c r="U31" s="5"/>
      <c r="V31" s="5"/>
      <c r="W31" s="5"/>
      <c r="X31" s="5"/>
      <c r="Y31" s="5"/>
      <c r="Z31" s="14"/>
      <c r="AA31" s="10"/>
      <c r="AB31" s="10"/>
    </row>
    <row r="32" spans="1:28" ht="15.75" customHeight="1" x14ac:dyDescent="0.25">
      <c r="P32" s="5"/>
      <c r="Q32" s="5"/>
      <c r="R32" s="5"/>
      <c r="S32" s="5"/>
      <c r="T32" s="5"/>
      <c r="U32" s="5"/>
      <c r="V32" s="5"/>
      <c r="W32" s="5"/>
      <c r="X32" s="5"/>
      <c r="Y32" s="5"/>
      <c r="Z32" s="14"/>
      <c r="AA32" s="10"/>
      <c r="AB32" s="10"/>
    </row>
    <row r="33" spans="1:28" ht="15.75" customHeight="1" x14ac:dyDescent="0.25">
      <c r="P33" s="5"/>
      <c r="Q33" s="5"/>
      <c r="R33" s="5"/>
      <c r="S33" s="5"/>
      <c r="T33" s="5"/>
      <c r="U33" s="5"/>
      <c r="V33" s="5"/>
      <c r="W33" s="5"/>
      <c r="X33" s="5"/>
      <c r="Y33" s="5"/>
      <c r="Z33" s="14"/>
      <c r="AA33" s="10"/>
      <c r="AB33" s="10"/>
    </row>
    <row r="34" spans="1:28" ht="15.75" customHeight="1" x14ac:dyDescent="0.25">
      <c r="A34" s="15"/>
      <c r="B34" s="15"/>
      <c r="C34" s="15"/>
      <c r="D34" s="15"/>
      <c r="E34" s="15"/>
      <c r="F34" s="15"/>
      <c r="P34" s="5"/>
      <c r="Q34" s="5"/>
      <c r="R34" s="5"/>
      <c r="S34" s="5"/>
      <c r="T34" s="5"/>
      <c r="U34" s="5"/>
      <c r="V34" s="5"/>
      <c r="W34" s="5"/>
      <c r="X34" s="5"/>
      <c r="Y34" s="5"/>
      <c r="Z34" s="14"/>
      <c r="AA34" s="10"/>
      <c r="AB34" s="10"/>
    </row>
    <row r="35" spans="1:28" ht="15.75" customHeight="1" x14ac:dyDescent="0.25">
      <c r="A35" s="15"/>
      <c r="B35" s="15"/>
      <c r="C35" s="15"/>
      <c r="D35" s="15"/>
      <c r="E35" s="15"/>
      <c r="F35" s="15"/>
      <c r="P35" s="5"/>
      <c r="Q35" s="5"/>
      <c r="R35" s="5"/>
      <c r="S35" s="5"/>
      <c r="T35" s="5"/>
      <c r="U35" s="5"/>
      <c r="V35" s="5"/>
      <c r="W35" s="5"/>
      <c r="X35" s="5"/>
      <c r="Y35" s="5"/>
      <c r="Z35" s="14"/>
      <c r="AA35" s="10"/>
      <c r="AB35" s="10"/>
    </row>
    <row r="36" spans="1:28" ht="15.75" customHeight="1" x14ac:dyDescent="0.25">
      <c r="A36" s="15"/>
      <c r="B36" s="15"/>
      <c r="C36" s="15"/>
      <c r="D36" s="15"/>
      <c r="E36" s="15"/>
      <c r="F36" s="15"/>
      <c r="P36" s="5"/>
      <c r="Q36" s="5"/>
      <c r="R36" s="5"/>
      <c r="S36" s="5"/>
      <c r="T36" s="5"/>
      <c r="U36" s="5"/>
      <c r="V36" s="5"/>
      <c r="W36" s="5"/>
      <c r="X36" s="5"/>
      <c r="Y36" s="5"/>
      <c r="Z36" s="14"/>
      <c r="AA36" s="10"/>
      <c r="AB36" s="10"/>
    </row>
    <row r="37" spans="1:28" ht="15.75" customHeight="1" x14ac:dyDescent="0.25">
      <c r="A37" s="14"/>
      <c r="B37" s="14"/>
      <c r="C37" s="14"/>
      <c r="D37" s="14"/>
      <c r="E37" s="14"/>
      <c r="F37" s="14"/>
      <c r="P37" s="5"/>
      <c r="Q37" s="5"/>
      <c r="R37" s="5"/>
      <c r="S37" s="5"/>
      <c r="T37" s="5"/>
      <c r="U37" s="5"/>
      <c r="V37" s="5"/>
      <c r="W37" s="5"/>
      <c r="X37" s="5"/>
      <c r="Y37" s="5"/>
      <c r="Z37" s="14"/>
      <c r="AA37" s="10"/>
      <c r="AB37" s="10"/>
    </row>
    <row r="38" spans="1:28" ht="15.75" customHeight="1" x14ac:dyDescent="0.25">
      <c r="A38" s="15"/>
      <c r="B38" s="15"/>
      <c r="C38" s="15"/>
      <c r="D38" s="14"/>
      <c r="E38" s="14"/>
      <c r="F38" s="14"/>
      <c r="P38" s="5"/>
      <c r="Q38" s="5"/>
      <c r="R38" s="5"/>
      <c r="S38" s="5"/>
      <c r="T38" s="5"/>
      <c r="U38" s="5"/>
      <c r="V38" s="5"/>
      <c r="W38" s="5"/>
      <c r="X38" s="5"/>
      <c r="Y38" s="5"/>
      <c r="Z38" s="14"/>
      <c r="AA38" s="10"/>
      <c r="AB38" s="10"/>
    </row>
    <row r="39" spans="1:28" ht="15.75" customHeight="1" x14ac:dyDescent="0.25">
      <c r="A39" s="15"/>
      <c r="B39" s="15"/>
      <c r="C39" s="15"/>
      <c r="D39" s="14"/>
      <c r="E39" s="14"/>
      <c r="F39" s="14"/>
      <c r="P39" s="5"/>
      <c r="Q39" s="5"/>
      <c r="R39" s="5"/>
      <c r="S39" s="5"/>
      <c r="T39" s="5"/>
      <c r="U39" s="5"/>
      <c r="V39" s="5"/>
      <c r="W39" s="5"/>
      <c r="X39" s="5"/>
      <c r="Y39" s="5"/>
      <c r="Z39" s="14"/>
      <c r="AA39" s="10"/>
      <c r="AB39" s="10"/>
    </row>
    <row r="40" spans="1:28" ht="15.75" customHeight="1" x14ac:dyDescent="0.25">
      <c r="A40" s="15"/>
      <c r="B40" s="15"/>
      <c r="C40" s="15"/>
      <c r="D40" s="14"/>
      <c r="E40" s="14"/>
      <c r="F40" s="14"/>
      <c r="P40" s="5"/>
      <c r="Q40" s="5"/>
      <c r="R40" s="5"/>
      <c r="S40" s="5"/>
      <c r="T40" s="5"/>
      <c r="U40" s="5"/>
      <c r="V40" s="5"/>
      <c r="W40" s="5"/>
      <c r="X40" s="5"/>
      <c r="Y40" s="5"/>
      <c r="Z40" s="14"/>
      <c r="AA40" s="10"/>
      <c r="AB40" s="10"/>
    </row>
    <row r="41" spans="1:28" ht="15.75" customHeight="1" x14ac:dyDescent="0.25">
      <c r="A41" s="15"/>
      <c r="B41" s="15"/>
      <c r="C41" s="15"/>
      <c r="D41" s="14"/>
      <c r="E41" s="14"/>
      <c r="F41" s="14"/>
      <c r="P41" s="5"/>
      <c r="Q41" s="5"/>
      <c r="R41" s="5"/>
      <c r="S41" s="5"/>
      <c r="T41" s="5"/>
      <c r="U41" s="5"/>
      <c r="V41" s="5"/>
      <c r="W41" s="5"/>
      <c r="X41" s="5"/>
      <c r="Y41" s="5"/>
      <c r="Z41" s="14"/>
      <c r="AA41" s="10"/>
      <c r="AB41" s="10"/>
    </row>
    <row r="42" spans="1:28" ht="15.75" customHeight="1" x14ac:dyDescent="0.25">
      <c r="A42" s="15"/>
      <c r="B42" s="15"/>
      <c r="C42" s="15"/>
      <c r="D42" s="14"/>
      <c r="E42" s="14"/>
      <c r="F42" s="14"/>
      <c r="P42" s="5"/>
      <c r="Q42" s="5"/>
      <c r="R42" s="5"/>
      <c r="S42" s="5"/>
      <c r="T42" s="5"/>
      <c r="U42" s="5"/>
      <c r="V42" s="5"/>
      <c r="W42" s="5"/>
      <c r="X42" s="5"/>
      <c r="Y42" s="5"/>
      <c r="Z42" s="14"/>
      <c r="AA42" s="10"/>
      <c r="AB42" s="10"/>
    </row>
    <row r="43" spans="1:28" ht="15.75" customHeight="1" x14ac:dyDescent="0.25">
      <c r="A43" s="14"/>
      <c r="B43" s="14"/>
      <c r="C43" s="14"/>
      <c r="D43" s="14"/>
      <c r="E43" s="14"/>
      <c r="F43" s="14"/>
      <c r="P43" s="5"/>
      <c r="Q43" s="5"/>
      <c r="R43" s="5"/>
      <c r="S43" s="5"/>
      <c r="T43" s="5"/>
      <c r="U43" s="5"/>
      <c r="V43" s="5"/>
      <c r="W43" s="5"/>
      <c r="X43" s="5"/>
      <c r="Y43" s="5"/>
      <c r="Z43" s="14"/>
      <c r="AA43" s="10"/>
      <c r="AB43" s="10"/>
    </row>
    <row r="44" spans="1:28" ht="15.75" customHeight="1" x14ac:dyDescent="0.25">
      <c r="A44" s="15"/>
      <c r="B44" s="15"/>
      <c r="C44" s="15"/>
      <c r="D44" s="14"/>
      <c r="E44" s="14"/>
      <c r="F44" s="14"/>
      <c r="P44" s="10"/>
      <c r="Q44" s="5"/>
      <c r="R44" s="5"/>
      <c r="S44" s="5"/>
      <c r="T44" s="5"/>
      <c r="U44" s="5"/>
      <c r="V44" s="5"/>
      <c r="W44" s="5"/>
      <c r="X44" s="5"/>
      <c r="Y44" s="5"/>
      <c r="Z44" s="5"/>
      <c r="AA44" s="14"/>
      <c r="AB44" s="10"/>
    </row>
    <row r="45" spans="1:28" ht="15.75" customHeight="1" x14ac:dyDescent="0.25">
      <c r="A45" s="5"/>
      <c r="B45" s="5"/>
      <c r="C45" s="5"/>
      <c r="D45" s="10"/>
      <c r="E45" s="10"/>
      <c r="F45" s="10"/>
      <c r="P45" s="10"/>
      <c r="Q45" s="5"/>
      <c r="R45" s="5"/>
      <c r="S45" s="5"/>
      <c r="T45" s="5"/>
      <c r="U45" s="5"/>
      <c r="V45" s="5"/>
      <c r="W45" s="5"/>
      <c r="X45" s="5"/>
      <c r="Y45" s="5"/>
      <c r="Z45" s="5"/>
      <c r="AA45" s="14"/>
      <c r="AB45" s="10"/>
    </row>
    <row r="46" spans="1:28" ht="15.75" customHeight="1" x14ac:dyDescent="0.25">
      <c r="A46" s="5"/>
      <c r="B46" s="5"/>
      <c r="C46" s="5"/>
      <c r="D46" s="10"/>
      <c r="E46" s="10"/>
      <c r="F46" s="10"/>
      <c r="P46" s="10"/>
      <c r="Q46" s="5"/>
      <c r="R46" s="5"/>
      <c r="S46" s="5"/>
      <c r="T46" s="5"/>
      <c r="U46" s="5"/>
      <c r="V46" s="5"/>
      <c r="W46" s="5"/>
      <c r="X46" s="5"/>
      <c r="Y46" s="5"/>
      <c r="Z46" s="5"/>
      <c r="AA46" s="14"/>
      <c r="AB46" s="10"/>
    </row>
    <row r="47" spans="1:28" ht="15.75" customHeight="1" x14ac:dyDescent="0.25">
      <c r="A47" s="5"/>
      <c r="B47" s="5"/>
      <c r="C47" s="5"/>
      <c r="D47" s="10"/>
      <c r="E47" s="10"/>
      <c r="F47" s="10"/>
      <c r="P47" s="10"/>
      <c r="Q47" s="5"/>
      <c r="R47" s="5"/>
      <c r="S47" s="5"/>
      <c r="T47" s="5"/>
      <c r="U47" s="5"/>
      <c r="V47" s="5"/>
      <c r="W47" s="5"/>
      <c r="X47" s="5"/>
      <c r="Y47" s="5"/>
      <c r="Z47" s="5"/>
      <c r="AA47" s="14"/>
      <c r="AB47" s="10"/>
    </row>
    <row r="48" spans="1:28" ht="15.75" customHeight="1" x14ac:dyDescent="0.25">
      <c r="A48" s="5"/>
      <c r="B48" s="5"/>
      <c r="C48" s="5"/>
      <c r="D48" s="10"/>
      <c r="E48" s="10"/>
      <c r="F48" s="10"/>
      <c r="P48" s="10"/>
      <c r="Q48" s="5"/>
      <c r="R48" s="5"/>
      <c r="S48" s="5"/>
      <c r="T48" s="5"/>
      <c r="U48" s="5"/>
      <c r="V48" s="5"/>
      <c r="W48" s="5"/>
      <c r="X48" s="5"/>
      <c r="Y48" s="5"/>
      <c r="Z48" s="5"/>
      <c r="AA48" s="14"/>
      <c r="AB48" s="10"/>
    </row>
    <row r="49" spans="1:28" ht="15.75" customHeight="1" x14ac:dyDescent="0.25">
      <c r="A49" s="10"/>
      <c r="B49" s="10"/>
      <c r="C49" s="10"/>
      <c r="D49" s="10"/>
      <c r="E49" s="10"/>
      <c r="F49" s="10"/>
      <c r="P49" s="10"/>
      <c r="Q49" s="5"/>
      <c r="R49" s="5"/>
      <c r="S49" s="5"/>
      <c r="T49" s="5"/>
      <c r="U49" s="5"/>
      <c r="V49" s="5"/>
      <c r="W49" s="5"/>
      <c r="X49" s="5"/>
      <c r="Y49" s="5"/>
      <c r="Z49" s="5"/>
      <c r="AA49" s="14"/>
      <c r="AB49" s="10"/>
    </row>
    <row r="50" spans="1:28" ht="15.75" customHeight="1" x14ac:dyDescent="0.25">
      <c r="A50" s="5"/>
      <c r="B50" s="5"/>
      <c r="C50" s="5"/>
      <c r="D50" s="10"/>
      <c r="E50" s="10"/>
      <c r="F50" s="10"/>
      <c r="P50" s="10"/>
      <c r="Q50" s="5"/>
      <c r="R50" s="5"/>
      <c r="S50" s="5"/>
      <c r="T50" s="5"/>
      <c r="U50" s="5"/>
      <c r="V50" s="5"/>
      <c r="W50" s="5"/>
      <c r="X50" s="5"/>
      <c r="Y50" s="5"/>
      <c r="Z50" s="5"/>
      <c r="AA50" s="14"/>
      <c r="AB50" s="10"/>
    </row>
    <row r="51" spans="1:28" ht="15.75" customHeight="1" x14ac:dyDescent="0.25">
      <c r="A51" s="5"/>
      <c r="B51" s="5"/>
      <c r="C51" s="5"/>
      <c r="D51" s="10"/>
      <c r="E51" s="10"/>
      <c r="F51" s="10"/>
      <c r="P51" s="10"/>
      <c r="Q51" s="5"/>
      <c r="R51" s="5"/>
      <c r="S51" s="5"/>
      <c r="T51" s="5"/>
      <c r="U51" s="5"/>
      <c r="V51" s="5"/>
      <c r="W51" s="5"/>
      <c r="X51" s="5"/>
      <c r="Y51" s="5"/>
      <c r="Z51" s="5"/>
      <c r="AA51" s="14"/>
      <c r="AB51" s="10"/>
    </row>
    <row r="52" spans="1:28" ht="15.75" customHeight="1" x14ac:dyDescent="0.25">
      <c r="A52" s="15"/>
      <c r="B52" s="15"/>
      <c r="C52" s="15"/>
      <c r="D52" s="15"/>
      <c r="E52" s="15"/>
      <c r="F52" s="15"/>
      <c r="P52" s="10"/>
      <c r="Q52" s="5"/>
      <c r="R52" s="5"/>
      <c r="S52" s="5"/>
      <c r="T52" s="5"/>
      <c r="U52" s="5"/>
      <c r="V52" s="5"/>
      <c r="W52" s="5"/>
      <c r="X52" s="5"/>
      <c r="Y52" s="5"/>
      <c r="Z52" s="5"/>
      <c r="AA52" s="14"/>
      <c r="AB52" s="10"/>
    </row>
    <row r="53" spans="1:28" ht="15.75" customHeight="1" x14ac:dyDescent="0.25">
      <c r="A53" s="15"/>
      <c r="B53" s="15"/>
      <c r="C53" s="15"/>
      <c r="D53" s="15"/>
      <c r="E53" s="15"/>
      <c r="F53" s="15"/>
      <c r="P53" s="10"/>
      <c r="Q53" s="5"/>
      <c r="R53" s="5"/>
      <c r="S53" s="5"/>
      <c r="T53" s="5"/>
      <c r="U53" s="5"/>
      <c r="V53" s="5"/>
      <c r="W53" s="5"/>
      <c r="X53" s="5"/>
      <c r="Y53" s="5"/>
      <c r="Z53" s="5"/>
      <c r="AA53" s="14"/>
      <c r="AB53" s="10"/>
    </row>
    <row r="54" spans="1:28" ht="15.75" customHeight="1" x14ac:dyDescent="0.25">
      <c r="A54" s="15"/>
      <c r="B54" s="15"/>
      <c r="C54" s="15"/>
      <c r="D54" s="15"/>
      <c r="E54" s="15"/>
      <c r="F54" s="15"/>
      <c r="P54" s="10"/>
      <c r="Q54" s="5"/>
      <c r="R54" s="5"/>
      <c r="S54" s="5"/>
      <c r="T54" s="5"/>
      <c r="U54" s="5"/>
      <c r="V54" s="5"/>
      <c r="W54" s="5"/>
      <c r="X54" s="5"/>
      <c r="Y54" s="5"/>
      <c r="Z54" s="5"/>
      <c r="AA54" s="14"/>
      <c r="AB54" s="10"/>
    </row>
    <row r="55" spans="1:28" ht="15.75" customHeight="1" x14ac:dyDescent="0.25">
      <c r="A55" s="14"/>
      <c r="B55" s="14"/>
      <c r="C55" s="14"/>
      <c r="D55" s="14"/>
      <c r="E55" s="14"/>
      <c r="F55" s="14"/>
      <c r="P55" s="10"/>
      <c r="Q55" s="5"/>
      <c r="R55" s="5"/>
      <c r="S55" s="5"/>
      <c r="T55" s="5"/>
      <c r="U55" s="5"/>
      <c r="V55" s="5"/>
      <c r="W55" s="5"/>
      <c r="X55" s="5"/>
      <c r="Y55" s="5"/>
      <c r="Z55" s="5"/>
      <c r="AA55" s="14"/>
      <c r="AB55" s="10"/>
    </row>
    <row r="56" spans="1:28" ht="15.75" customHeight="1" x14ac:dyDescent="0.25">
      <c r="A56" s="15"/>
      <c r="B56" s="15"/>
      <c r="C56" s="15"/>
      <c r="D56" s="14"/>
      <c r="E56" s="14"/>
      <c r="F56" s="14"/>
      <c r="P56" s="10"/>
      <c r="Q56" s="5"/>
      <c r="R56" s="5"/>
      <c r="S56" s="5"/>
      <c r="T56" s="5"/>
      <c r="U56" s="5"/>
      <c r="V56" s="5"/>
      <c r="W56" s="5"/>
      <c r="X56" s="5"/>
      <c r="Y56" s="5"/>
      <c r="Z56" s="5"/>
      <c r="AA56" s="14"/>
      <c r="AB56" s="10"/>
    </row>
    <row r="57" spans="1:28" ht="15.75" customHeight="1" x14ac:dyDescent="0.25">
      <c r="A57" s="15"/>
      <c r="B57" s="15"/>
      <c r="C57" s="15"/>
      <c r="D57" s="14"/>
      <c r="E57" s="14"/>
      <c r="F57" s="14"/>
      <c r="P57" s="10"/>
      <c r="Q57" s="5"/>
      <c r="R57" s="5"/>
      <c r="S57" s="5"/>
      <c r="T57" s="5"/>
      <c r="U57" s="5"/>
      <c r="V57" s="5"/>
      <c r="W57" s="5"/>
      <c r="X57" s="5"/>
      <c r="Y57" s="5"/>
      <c r="Z57" s="5"/>
      <c r="AA57" s="14"/>
      <c r="AB57" s="10"/>
    </row>
    <row r="58" spans="1:28" ht="15.75" customHeight="1" x14ac:dyDescent="0.25">
      <c r="A58" s="15"/>
      <c r="B58" s="15"/>
      <c r="C58" s="15"/>
      <c r="D58" s="14"/>
      <c r="E58" s="14"/>
      <c r="F58" s="14"/>
      <c r="P58" s="10"/>
      <c r="Q58" s="5"/>
      <c r="R58" s="5"/>
      <c r="S58" s="5"/>
      <c r="T58" s="5"/>
      <c r="U58" s="5"/>
      <c r="V58" s="5"/>
      <c r="W58" s="5"/>
      <c r="X58" s="5"/>
      <c r="Y58" s="5"/>
      <c r="Z58" s="5"/>
      <c r="AA58" s="14"/>
      <c r="AB58" s="10"/>
    </row>
    <row r="59" spans="1:28" ht="15.75" customHeight="1" x14ac:dyDescent="0.25">
      <c r="A59" s="15"/>
      <c r="B59" s="15"/>
      <c r="C59" s="15"/>
      <c r="D59" s="14"/>
      <c r="E59" s="14"/>
      <c r="F59" s="14"/>
      <c r="P59" s="10"/>
      <c r="Q59" s="5"/>
      <c r="R59" s="5"/>
      <c r="S59" s="5"/>
      <c r="T59" s="5"/>
      <c r="U59" s="5"/>
      <c r="V59" s="5"/>
      <c r="W59" s="5"/>
      <c r="X59" s="5"/>
      <c r="Y59" s="5"/>
      <c r="Z59" s="5"/>
      <c r="AA59" s="14"/>
      <c r="AB59" s="10"/>
    </row>
    <row r="60" spans="1:28" ht="15.75" customHeight="1" x14ac:dyDescent="0.25">
      <c r="A60" s="15"/>
      <c r="B60" s="15"/>
      <c r="C60" s="15"/>
      <c r="D60" s="14"/>
      <c r="E60" s="14"/>
      <c r="F60" s="14"/>
      <c r="P60" s="10"/>
      <c r="Q60" s="5"/>
      <c r="R60" s="5"/>
      <c r="S60" s="5"/>
      <c r="T60" s="5"/>
      <c r="U60" s="5"/>
      <c r="V60" s="5"/>
      <c r="W60" s="5"/>
      <c r="X60" s="5"/>
      <c r="Y60" s="5"/>
      <c r="Z60" s="5"/>
      <c r="AA60" s="14"/>
      <c r="AB60" s="10"/>
    </row>
    <row r="61" spans="1:28" ht="15.75" customHeight="1" x14ac:dyDescent="0.25">
      <c r="A61" s="14"/>
      <c r="B61" s="14"/>
      <c r="C61" s="14"/>
      <c r="D61" s="14"/>
      <c r="E61" s="14"/>
      <c r="F61" s="14"/>
      <c r="P61" s="5"/>
      <c r="Q61" s="5"/>
      <c r="R61" s="5"/>
      <c r="S61" s="5"/>
      <c r="T61" s="5"/>
      <c r="U61" s="5"/>
      <c r="V61" s="5"/>
      <c r="W61" s="5"/>
      <c r="X61" s="5"/>
      <c r="Y61" s="5"/>
      <c r="Z61" s="14"/>
      <c r="AA61" s="10"/>
      <c r="AB61" s="10"/>
    </row>
    <row r="62" spans="1:28" ht="15.75" customHeight="1" x14ac:dyDescent="0.25">
      <c r="A62" s="15"/>
      <c r="B62" s="15"/>
      <c r="C62" s="15"/>
      <c r="D62" s="14"/>
      <c r="E62" s="14"/>
      <c r="F62" s="14"/>
      <c r="P62" s="15"/>
      <c r="Q62" s="15"/>
      <c r="R62" s="15"/>
      <c r="S62" s="15"/>
      <c r="T62" s="14"/>
      <c r="U62" s="14"/>
      <c r="V62" s="14"/>
      <c r="W62" s="14"/>
      <c r="X62" s="14"/>
      <c r="Y62" s="14"/>
      <c r="Z62" s="14"/>
      <c r="AA62" s="10"/>
      <c r="AB62" s="10"/>
    </row>
    <row r="63" spans="1:28" ht="15.75" customHeight="1" x14ac:dyDescent="0.25">
      <c r="A63" s="5"/>
      <c r="B63" s="5"/>
      <c r="C63" s="5"/>
      <c r="D63" s="10"/>
      <c r="E63" s="10"/>
      <c r="F63" s="10"/>
      <c r="P63" s="15"/>
      <c r="Q63" s="15"/>
      <c r="R63" s="15"/>
      <c r="S63" s="15"/>
      <c r="T63" s="14"/>
      <c r="U63" s="14"/>
      <c r="V63" s="14"/>
      <c r="W63" s="14"/>
      <c r="X63" s="14"/>
      <c r="Y63" s="14"/>
      <c r="Z63" s="14"/>
      <c r="AA63" s="10"/>
      <c r="AB63" s="10"/>
    </row>
    <row r="64" spans="1:28" ht="15.75" customHeight="1" x14ac:dyDescent="0.25">
      <c r="A64" s="5"/>
      <c r="B64" s="5"/>
      <c r="C64" s="5"/>
      <c r="D64" s="10"/>
      <c r="E64" s="10"/>
      <c r="F64" s="10"/>
      <c r="P64" s="15"/>
      <c r="Q64" s="15"/>
      <c r="R64" s="15"/>
      <c r="S64" s="15"/>
      <c r="T64" s="14"/>
      <c r="U64" s="14"/>
      <c r="V64" s="14"/>
      <c r="W64" s="14"/>
      <c r="X64" s="14"/>
      <c r="Y64" s="14"/>
      <c r="Z64" s="14"/>
      <c r="AA64" s="10"/>
      <c r="AB64" s="10"/>
    </row>
    <row r="65" spans="1:28" ht="15.75" customHeight="1" x14ac:dyDescent="0.25">
      <c r="A65" s="5"/>
      <c r="B65" s="5"/>
      <c r="C65" s="5"/>
      <c r="D65" s="10"/>
      <c r="E65" s="10"/>
      <c r="F65" s="10"/>
      <c r="P65" s="15"/>
      <c r="Q65" s="15"/>
      <c r="R65" s="15"/>
      <c r="S65" s="15"/>
      <c r="T65" s="14"/>
      <c r="U65" s="14"/>
      <c r="V65" s="14"/>
      <c r="W65" s="14"/>
      <c r="X65" s="14"/>
      <c r="Y65" s="14"/>
      <c r="Z65" s="14"/>
      <c r="AA65" s="10"/>
      <c r="AB65" s="10"/>
    </row>
    <row r="66" spans="1:28" ht="15.75" customHeight="1" x14ac:dyDescent="0.25">
      <c r="A66" s="5"/>
      <c r="B66" s="5"/>
      <c r="C66" s="5"/>
      <c r="D66" s="10"/>
      <c r="E66" s="10"/>
      <c r="F66" s="10"/>
      <c r="P66" s="15"/>
      <c r="Q66" s="15"/>
      <c r="R66" s="15"/>
      <c r="S66" s="15"/>
      <c r="T66" s="14"/>
      <c r="U66" s="14"/>
      <c r="V66" s="14"/>
      <c r="W66" s="14"/>
      <c r="X66" s="14"/>
      <c r="Y66" s="14"/>
      <c r="Z66" s="14"/>
      <c r="AA66" s="10"/>
      <c r="AB66" s="10"/>
    </row>
    <row r="67" spans="1:28" ht="15.75" customHeight="1" x14ac:dyDescent="0.25">
      <c r="A67" s="10"/>
      <c r="B67" s="10"/>
      <c r="C67" s="10"/>
      <c r="D67" s="10"/>
      <c r="E67" s="10"/>
      <c r="F67" s="10"/>
      <c r="P67" s="15"/>
      <c r="Q67" s="15"/>
      <c r="R67" s="15"/>
      <c r="S67" s="15"/>
      <c r="T67" s="14"/>
      <c r="U67" s="14"/>
      <c r="V67" s="14"/>
      <c r="W67" s="14"/>
      <c r="X67" s="14"/>
      <c r="Y67" s="14"/>
      <c r="Z67" s="14"/>
      <c r="AA67" s="10"/>
      <c r="AB67" s="10"/>
    </row>
    <row r="68" spans="1:28" ht="15.75" customHeight="1" x14ac:dyDescent="0.25">
      <c r="A68" s="5"/>
      <c r="B68" s="5"/>
      <c r="C68" s="5"/>
      <c r="D68" s="10"/>
      <c r="E68" s="10"/>
      <c r="F68" s="10"/>
      <c r="P68" s="14"/>
      <c r="Q68" s="14"/>
      <c r="R68" s="14"/>
      <c r="S68" s="14"/>
      <c r="T68" s="14"/>
      <c r="U68" s="14"/>
      <c r="V68" s="14"/>
      <c r="W68" s="14"/>
      <c r="X68" s="14"/>
      <c r="Y68" s="14"/>
      <c r="Z68" s="14"/>
      <c r="AA68" s="10"/>
      <c r="AB68" s="10"/>
    </row>
    <row r="69" spans="1:28" ht="15.75" customHeight="1" x14ac:dyDescent="0.25">
      <c r="A69" s="15"/>
      <c r="B69" s="15"/>
      <c r="C69" s="15"/>
      <c r="D69" s="15"/>
      <c r="E69" s="15"/>
      <c r="F69" s="15"/>
      <c r="P69" s="15"/>
      <c r="Q69" s="15"/>
      <c r="R69" s="15"/>
      <c r="S69" s="15"/>
      <c r="T69" s="15"/>
      <c r="U69" s="15"/>
      <c r="V69" s="15"/>
      <c r="W69" s="15"/>
      <c r="X69" s="14"/>
      <c r="Y69" s="14"/>
      <c r="Z69" s="14"/>
      <c r="AA69" s="10"/>
      <c r="AB69" s="10"/>
    </row>
    <row r="70" spans="1:28" ht="15.75" customHeight="1" x14ac:dyDescent="0.25">
      <c r="A70" s="15"/>
      <c r="B70" s="15"/>
      <c r="C70" s="15"/>
      <c r="D70" s="15"/>
      <c r="E70" s="15"/>
      <c r="F70" s="15"/>
      <c r="P70" s="15"/>
      <c r="Q70" s="15"/>
      <c r="R70" s="15"/>
      <c r="S70" s="15"/>
      <c r="T70" s="15"/>
      <c r="U70" s="15"/>
      <c r="V70" s="15"/>
      <c r="W70" s="15"/>
      <c r="X70" s="14"/>
      <c r="Y70" s="14"/>
      <c r="Z70" s="14"/>
      <c r="AA70" s="10"/>
      <c r="AB70" s="10"/>
    </row>
    <row r="71" spans="1:28" ht="15.75" customHeight="1" x14ac:dyDescent="0.25">
      <c r="A71" s="15"/>
      <c r="B71" s="15"/>
      <c r="C71" s="15"/>
      <c r="D71" s="15"/>
      <c r="E71" s="15"/>
      <c r="F71" s="15"/>
      <c r="P71" s="15"/>
      <c r="Q71" s="15"/>
      <c r="R71" s="15"/>
      <c r="S71" s="15"/>
      <c r="T71" s="15"/>
      <c r="U71" s="15"/>
      <c r="V71" s="15"/>
      <c r="W71" s="15"/>
      <c r="X71" s="14"/>
      <c r="Y71" s="14"/>
      <c r="Z71" s="14"/>
      <c r="AA71" s="10"/>
      <c r="AB71" s="10"/>
    </row>
    <row r="72" spans="1:28" ht="15.75" customHeight="1" x14ac:dyDescent="0.25">
      <c r="A72" s="14"/>
      <c r="B72" s="14"/>
      <c r="C72" s="14"/>
      <c r="D72" s="14"/>
      <c r="E72" s="14"/>
      <c r="F72" s="14"/>
      <c r="P72" s="15"/>
      <c r="Q72" s="15"/>
      <c r="R72" s="15"/>
      <c r="S72" s="15"/>
      <c r="T72" s="15"/>
      <c r="U72" s="15"/>
      <c r="V72" s="15"/>
      <c r="W72" s="15"/>
      <c r="X72" s="14"/>
      <c r="Y72" s="14"/>
      <c r="Z72" s="14"/>
      <c r="AA72" s="10"/>
      <c r="AB72" s="10"/>
    </row>
    <row r="73" spans="1:28" ht="15.75" customHeight="1" x14ac:dyDescent="0.25">
      <c r="A73" s="15"/>
      <c r="B73" s="15"/>
      <c r="C73" s="15"/>
      <c r="D73" s="14"/>
      <c r="E73" s="14"/>
      <c r="F73" s="14"/>
      <c r="P73" s="15"/>
      <c r="Q73" s="15"/>
      <c r="R73" s="15"/>
      <c r="S73" s="15"/>
      <c r="T73" s="15"/>
      <c r="U73" s="15"/>
      <c r="V73" s="15"/>
      <c r="W73" s="15"/>
      <c r="X73" s="14"/>
      <c r="Y73" s="14"/>
      <c r="Z73" s="14"/>
      <c r="AA73" s="10"/>
      <c r="AB73" s="10"/>
    </row>
    <row r="74" spans="1:28" ht="15.75" customHeight="1" x14ac:dyDescent="0.25">
      <c r="A74" s="15"/>
      <c r="B74" s="15"/>
      <c r="C74" s="15"/>
      <c r="D74" s="14"/>
      <c r="E74" s="14"/>
      <c r="F74" s="14"/>
      <c r="P74" s="14"/>
      <c r="Q74" s="14"/>
      <c r="R74" s="14"/>
      <c r="S74" s="14"/>
      <c r="T74" s="14"/>
      <c r="U74" s="14"/>
      <c r="V74" s="14"/>
      <c r="W74" s="14"/>
      <c r="X74" s="14"/>
      <c r="Y74" s="14"/>
      <c r="Z74" s="14"/>
      <c r="AA74" s="10"/>
      <c r="AB74" s="10"/>
    </row>
    <row r="75" spans="1:28" ht="15.75" customHeight="1" x14ac:dyDescent="0.25">
      <c r="A75" s="15"/>
      <c r="B75" s="15"/>
      <c r="C75" s="15"/>
      <c r="D75" s="14"/>
      <c r="E75" s="14"/>
      <c r="F75" s="14"/>
      <c r="P75" s="14"/>
      <c r="Q75" s="14"/>
      <c r="R75" s="14"/>
      <c r="S75" s="14"/>
      <c r="T75" s="14"/>
      <c r="U75" s="14"/>
      <c r="V75" s="14"/>
      <c r="W75" s="14"/>
      <c r="X75" s="14"/>
      <c r="Y75" s="14"/>
      <c r="Z75" s="14"/>
      <c r="AA75" s="10"/>
      <c r="AB75" s="10"/>
    </row>
    <row r="76" spans="1:28" ht="15.75" customHeight="1" x14ac:dyDescent="0.25">
      <c r="A76" s="15"/>
      <c r="B76" s="15"/>
      <c r="C76" s="15"/>
      <c r="D76" s="14"/>
      <c r="E76" s="14"/>
      <c r="F76" s="14"/>
      <c r="P76" s="14"/>
      <c r="Q76" s="14"/>
      <c r="R76" s="14"/>
      <c r="S76" s="14"/>
      <c r="T76" s="14"/>
      <c r="U76" s="14"/>
      <c r="V76" s="14"/>
      <c r="W76" s="14"/>
      <c r="X76" s="14"/>
      <c r="Y76" s="14"/>
      <c r="Z76" s="14"/>
      <c r="AA76" s="10"/>
      <c r="AB76" s="10"/>
    </row>
    <row r="77" spans="1:28" ht="15.75" customHeight="1" x14ac:dyDescent="0.25">
      <c r="A77" s="15"/>
      <c r="B77" s="15"/>
      <c r="C77" s="15"/>
      <c r="D77" s="14"/>
      <c r="E77" s="14"/>
      <c r="F77" s="14"/>
      <c r="P77" s="14"/>
      <c r="Q77" s="14"/>
      <c r="R77" s="14"/>
      <c r="S77" s="14"/>
      <c r="T77" s="14"/>
      <c r="U77" s="14"/>
      <c r="V77" s="14"/>
      <c r="W77" s="14"/>
      <c r="X77" s="14"/>
      <c r="Y77" s="14"/>
      <c r="Z77" s="14"/>
      <c r="AA77" s="10"/>
      <c r="AB77" s="10"/>
    </row>
    <row r="78" spans="1:28" ht="15.75" customHeight="1" x14ac:dyDescent="0.25">
      <c r="A78" s="14"/>
      <c r="B78" s="14"/>
      <c r="C78" s="14"/>
      <c r="D78" s="14"/>
      <c r="E78" s="14"/>
      <c r="F78" s="14"/>
      <c r="P78" s="14"/>
      <c r="Q78" s="14"/>
      <c r="R78" s="14"/>
      <c r="S78" s="14"/>
      <c r="T78" s="14"/>
      <c r="U78" s="14"/>
      <c r="V78" s="14"/>
      <c r="W78" s="14"/>
      <c r="X78" s="14"/>
      <c r="Y78" s="14"/>
      <c r="Z78" s="14"/>
      <c r="AA78" s="10"/>
      <c r="AB78" s="10"/>
    </row>
    <row r="79" spans="1:28" ht="15.75" customHeight="1" x14ac:dyDescent="0.25">
      <c r="A79" s="15"/>
      <c r="B79" s="15"/>
      <c r="C79" s="15"/>
      <c r="D79" s="14"/>
      <c r="E79" s="14"/>
      <c r="F79" s="14"/>
      <c r="P79" s="14"/>
      <c r="Q79" s="14"/>
      <c r="R79" s="14"/>
      <c r="S79" s="14"/>
      <c r="T79" s="14"/>
      <c r="U79" s="14"/>
      <c r="V79" s="14"/>
      <c r="W79" s="14"/>
      <c r="X79" s="14"/>
      <c r="Y79" s="14"/>
      <c r="Z79" s="14"/>
      <c r="AA79" s="10"/>
      <c r="AB79" s="10"/>
    </row>
    <row r="80" spans="1:28" ht="30" customHeight="1" x14ac:dyDescent="0.25">
      <c r="A80" s="5"/>
      <c r="B80" s="5"/>
      <c r="C80" s="5"/>
      <c r="D80" s="10"/>
      <c r="E80" s="10"/>
      <c r="F80" s="10"/>
      <c r="P80" s="14"/>
      <c r="Q80" s="14"/>
      <c r="R80" s="14"/>
      <c r="S80" s="14"/>
      <c r="T80" s="14"/>
      <c r="U80" s="14"/>
      <c r="V80" s="14"/>
      <c r="W80" s="14"/>
      <c r="X80" s="14"/>
      <c r="Y80" s="14"/>
      <c r="Z80" s="14"/>
      <c r="AA80" s="10"/>
      <c r="AB80" s="10"/>
    </row>
    <row r="81" spans="1:28" ht="15.75" customHeight="1" x14ac:dyDescent="0.25">
      <c r="A81" s="5"/>
      <c r="B81" s="5"/>
      <c r="C81" s="5"/>
      <c r="D81" s="10"/>
      <c r="E81" s="10"/>
      <c r="F81" s="10"/>
      <c r="P81" s="14"/>
      <c r="Q81" s="14"/>
      <c r="R81" s="14"/>
      <c r="S81" s="14"/>
      <c r="T81" s="14"/>
      <c r="U81" s="14"/>
      <c r="V81" s="14"/>
      <c r="W81" s="14"/>
      <c r="X81" s="14"/>
      <c r="Y81" s="14"/>
      <c r="Z81" s="14"/>
      <c r="AA81" s="10"/>
      <c r="AB81" s="10"/>
    </row>
    <row r="82" spans="1:28" ht="15.75" customHeight="1" x14ac:dyDescent="0.25">
      <c r="A82" s="5"/>
      <c r="B82" s="5"/>
      <c r="C82" s="5"/>
      <c r="D82" s="10"/>
      <c r="E82" s="10"/>
      <c r="F82" s="10"/>
      <c r="P82" s="14"/>
      <c r="Q82" s="14"/>
      <c r="R82" s="14"/>
      <c r="S82" s="14"/>
      <c r="T82" s="14"/>
      <c r="U82" s="14"/>
      <c r="V82" s="14"/>
      <c r="W82" s="14"/>
      <c r="X82" s="14"/>
      <c r="Y82" s="14"/>
      <c r="Z82" s="14"/>
      <c r="AA82" s="10"/>
      <c r="AB82" s="10"/>
    </row>
    <row r="83" spans="1:28" ht="15.75" customHeight="1" x14ac:dyDescent="0.25">
      <c r="A83" s="5"/>
      <c r="B83" s="5"/>
      <c r="C83" s="5"/>
      <c r="D83" s="10"/>
      <c r="E83" s="10"/>
      <c r="F83" s="10"/>
      <c r="P83" s="14"/>
      <c r="Q83" s="14"/>
      <c r="R83" s="14"/>
      <c r="S83" s="14"/>
      <c r="T83" s="14"/>
      <c r="U83" s="14"/>
      <c r="V83" s="14"/>
      <c r="W83" s="14"/>
      <c r="X83" s="14"/>
      <c r="Y83" s="14"/>
      <c r="Z83" s="14"/>
      <c r="AA83" s="10"/>
      <c r="AB83" s="10"/>
    </row>
    <row r="84" spans="1:28" ht="15.75" customHeight="1" x14ac:dyDescent="0.25">
      <c r="A84" s="10"/>
      <c r="B84" s="10"/>
      <c r="C84" s="10"/>
      <c r="D84" s="10"/>
      <c r="E84" s="10"/>
      <c r="F84" s="10"/>
      <c r="P84" s="14"/>
      <c r="Q84" s="14"/>
      <c r="R84" s="14"/>
      <c r="S84" s="14"/>
      <c r="T84" s="14"/>
      <c r="U84" s="14"/>
      <c r="V84" s="14"/>
      <c r="W84" s="14"/>
      <c r="X84" s="14"/>
      <c r="Y84" s="14"/>
      <c r="Z84" s="14"/>
      <c r="AA84" s="10"/>
      <c r="AB84" s="10"/>
    </row>
    <row r="85" spans="1:28" ht="15.75" customHeight="1" x14ac:dyDescent="0.25">
      <c r="A85" s="5"/>
      <c r="B85" s="5"/>
      <c r="C85" s="5"/>
      <c r="D85" s="10"/>
      <c r="E85" s="10"/>
      <c r="F85" s="10"/>
      <c r="P85" s="14"/>
      <c r="Q85" s="14"/>
      <c r="R85" s="14"/>
      <c r="S85" s="14"/>
      <c r="T85" s="14"/>
      <c r="U85" s="14"/>
      <c r="V85" s="14"/>
      <c r="W85" s="14"/>
      <c r="X85" s="14"/>
      <c r="Y85" s="14"/>
      <c r="Z85" s="14"/>
      <c r="AA85" s="10"/>
      <c r="AB85" s="10"/>
    </row>
    <row r="86" spans="1:28" ht="15.75" customHeight="1" x14ac:dyDescent="0.25">
      <c r="A86" s="5"/>
      <c r="B86" s="5"/>
      <c r="C86" s="5"/>
      <c r="D86" s="10"/>
      <c r="E86" s="10"/>
      <c r="F86" s="10"/>
      <c r="P86" s="14"/>
      <c r="Q86" s="14"/>
      <c r="R86" s="14"/>
      <c r="S86" s="14"/>
      <c r="T86" s="14"/>
      <c r="U86" s="14"/>
      <c r="V86" s="14"/>
      <c r="W86" s="14"/>
      <c r="X86" s="14"/>
      <c r="Y86" s="14"/>
      <c r="Z86" s="14"/>
      <c r="AA86" s="10"/>
      <c r="AB86" s="10"/>
    </row>
    <row r="87" spans="1:28" ht="15.75" customHeight="1" x14ac:dyDescent="0.25">
      <c r="A87" s="5"/>
      <c r="B87" s="5"/>
      <c r="C87" s="5"/>
      <c r="D87" s="10"/>
      <c r="E87" s="10"/>
      <c r="F87" s="10"/>
      <c r="P87" s="14"/>
      <c r="Q87" s="14"/>
      <c r="R87" s="14"/>
      <c r="S87" s="14"/>
      <c r="T87" s="14"/>
      <c r="U87" s="14"/>
      <c r="V87" s="14"/>
      <c r="W87" s="14"/>
      <c r="X87" s="14"/>
      <c r="Y87" s="14"/>
      <c r="Z87" s="14"/>
      <c r="AA87" s="10"/>
      <c r="AB87" s="10"/>
    </row>
    <row r="88" spans="1:28" ht="15.75" customHeight="1" x14ac:dyDescent="0.25">
      <c r="A88" s="5"/>
      <c r="B88" s="5"/>
      <c r="C88" s="5"/>
      <c r="D88" s="10"/>
      <c r="E88" s="10"/>
      <c r="F88" s="10"/>
      <c r="P88" s="14"/>
      <c r="Q88" s="14"/>
      <c r="R88" s="14"/>
      <c r="S88" s="14"/>
      <c r="T88" s="14"/>
      <c r="U88" s="14"/>
      <c r="V88" s="14"/>
      <c r="W88" s="14"/>
      <c r="X88" s="14"/>
      <c r="Y88" s="14"/>
      <c r="Z88" s="14"/>
      <c r="AA88" s="10"/>
      <c r="AB88" s="10"/>
    </row>
    <row r="89" spans="1:28" ht="15.75" customHeight="1" x14ac:dyDescent="0.25">
      <c r="A89" s="5"/>
      <c r="B89" s="5"/>
      <c r="C89" s="5"/>
      <c r="D89" s="10"/>
      <c r="E89" s="10"/>
      <c r="F89" s="10"/>
      <c r="P89" s="14"/>
      <c r="Q89" s="14"/>
      <c r="R89" s="14"/>
      <c r="S89" s="14"/>
      <c r="T89" s="14"/>
      <c r="U89" s="14"/>
      <c r="V89" s="14"/>
      <c r="W89" s="14"/>
      <c r="X89" s="14"/>
      <c r="Y89" s="14"/>
      <c r="Z89" s="14"/>
      <c r="AA89" s="10"/>
      <c r="AB89" s="10"/>
    </row>
    <row r="90" spans="1:28" ht="15.75" customHeight="1" x14ac:dyDescent="0.25">
      <c r="A90" s="15"/>
      <c r="B90" s="15"/>
      <c r="C90" s="15"/>
      <c r="D90" s="14"/>
      <c r="E90" s="14"/>
      <c r="F90" s="14"/>
      <c r="P90" s="14"/>
      <c r="Q90" s="14"/>
      <c r="R90" s="14"/>
      <c r="S90" s="14"/>
      <c r="T90" s="14"/>
      <c r="U90" s="14"/>
      <c r="V90" s="14"/>
      <c r="W90" s="14"/>
      <c r="X90" s="14"/>
      <c r="Y90" s="14"/>
      <c r="Z90" s="14"/>
      <c r="AA90" s="10"/>
      <c r="AB90" s="10"/>
    </row>
    <row r="91" spans="1:28" ht="15.75" customHeight="1" x14ac:dyDescent="0.25">
      <c r="A91" s="14"/>
      <c r="B91" s="14"/>
      <c r="C91" s="14"/>
      <c r="D91" s="14"/>
      <c r="E91" s="14"/>
      <c r="F91" s="14"/>
      <c r="P91" s="14"/>
      <c r="Q91" s="14"/>
      <c r="R91" s="14"/>
      <c r="S91" s="14"/>
      <c r="T91" s="14"/>
      <c r="U91" s="14"/>
      <c r="V91" s="14"/>
      <c r="W91" s="14"/>
      <c r="X91" s="14"/>
      <c r="Y91" s="14"/>
      <c r="Z91" s="14"/>
      <c r="AA91" s="10"/>
      <c r="AB91" s="10"/>
    </row>
    <row r="92" spans="1:28" ht="15.75" customHeight="1" x14ac:dyDescent="0.25">
      <c r="A92" s="15"/>
      <c r="B92" s="15"/>
      <c r="C92" s="15"/>
      <c r="D92" s="14"/>
      <c r="E92" s="14"/>
      <c r="F92" s="14"/>
      <c r="P92" s="14"/>
      <c r="Q92" s="14"/>
      <c r="R92" s="14"/>
      <c r="S92" s="14"/>
      <c r="T92" s="14"/>
      <c r="U92" s="14"/>
      <c r="V92" s="14"/>
      <c r="W92" s="14"/>
      <c r="X92" s="14"/>
      <c r="Y92" s="14"/>
      <c r="Z92" s="14"/>
      <c r="AA92" s="10"/>
      <c r="AB92" s="10"/>
    </row>
    <row r="93" spans="1:28" ht="15.75" customHeight="1" x14ac:dyDescent="0.25">
      <c r="A93" s="5"/>
      <c r="B93" s="5"/>
      <c r="C93" s="5"/>
      <c r="D93" s="10"/>
      <c r="E93" s="10"/>
      <c r="F93" s="10"/>
      <c r="P93" s="10"/>
      <c r="Q93" s="10"/>
      <c r="R93" s="10"/>
      <c r="S93" s="10"/>
      <c r="T93" s="10"/>
      <c r="U93" s="10"/>
      <c r="V93" s="10"/>
      <c r="W93" s="10"/>
      <c r="X93" s="10"/>
      <c r="Y93" s="10"/>
      <c r="Z93" s="10"/>
      <c r="AA93" s="10"/>
      <c r="AB93" s="10"/>
    </row>
    <row r="94" spans="1:28" ht="15.75" customHeight="1" x14ac:dyDescent="0.25">
      <c r="A94" s="5"/>
      <c r="B94" s="5"/>
      <c r="C94" s="5"/>
      <c r="D94" s="10"/>
      <c r="E94" s="10"/>
      <c r="F94" s="10"/>
      <c r="P94" s="10"/>
      <c r="Q94" s="10"/>
      <c r="R94" s="10"/>
      <c r="S94" s="10"/>
      <c r="T94" s="10"/>
      <c r="U94" s="10"/>
      <c r="V94" s="10"/>
      <c r="W94" s="10"/>
      <c r="X94" s="10"/>
      <c r="Y94" s="10"/>
      <c r="Z94" s="10"/>
      <c r="AA94" s="10"/>
      <c r="AB94" s="10"/>
    </row>
    <row r="95" spans="1:28" ht="15.75" customHeight="1" x14ac:dyDescent="0.25">
      <c r="A95" s="5"/>
      <c r="B95" s="5"/>
      <c r="C95" s="5"/>
      <c r="D95" s="10"/>
      <c r="E95" s="10"/>
      <c r="F95" s="10"/>
      <c r="P95" s="10"/>
      <c r="Q95" s="10"/>
      <c r="R95" s="10"/>
      <c r="S95" s="10"/>
      <c r="T95" s="10"/>
      <c r="U95" s="10"/>
      <c r="V95" s="10"/>
      <c r="W95" s="10"/>
      <c r="X95" s="10"/>
      <c r="Y95" s="10"/>
      <c r="Z95" s="10"/>
      <c r="AA95" s="10"/>
      <c r="AB95" s="10"/>
    </row>
    <row r="96" spans="1:28" ht="15.75" customHeight="1" x14ac:dyDescent="0.25">
      <c r="A96" s="5"/>
      <c r="B96" s="5"/>
      <c r="C96" s="5"/>
      <c r="D96" s="10"/>
      <c r="E96" s="10"/>
      <c r="F96" s="10"/>
      <c r="P96" s="10"/>
      <c r="Q96" s="10"/>
      <c r="R96" s="10"/>
      <c r="S96" s="10"/>
      <c r="T96" s="10"/>
      <c r="U96" s="10"/>
      <c r="V96" s="10"/>
      <c r="W96" s="10"/>
      <c r="X96" s="10"/>
      <c r="Y96" s="10"/>
      <c r="Z96" s="10"/>
      <c r="AA96" s="10"/>
      <c r="AB96" s="10"/>
    </row>
    <row r="97" spans="1:28" ht="15.75" customHeight="1" x14ac:dyDescent="0.25">
      <c r="A97" s="10"/>
      <c r="B97" s="10"/>
      <c r="C97" s="10"/>
      <c r="D97" s="10"/>
      <c r="E97" s="10"/>
      <c r="F97" s="10"/>
      <c r="P97" s="10"/>
      <c r="Q97" s="10"/>
      <c r="R97" s="10"/>
      <c r="S97" s="10"/>
      <c r="T97" s="10"/>
      <c r="U97" s="10"/>
      <c r="V97" s="10"/>
      <c r="W97" s="10"/>
      <c r="X97" s="10"/>
      <c r="Y97" s="10"/>
      <c r="Z97" s="10"/>
      <c r="AA97" s="10"/>
      <c r="AB97" s="10"/>
    </row>
    <row r="98" spans="1:28" ht="15.75" customHeight="1" x14ac:dyDescent="0.25">
      <c r="A98" s="5"/>
      <c r="B98" s="5"/>
      <c r="C98" s="5"/>
      <c r="D98" s="10"/>
      <c r="E98" s="10"/>
      <c r="F98" s="10"/>
      <c r="P98" s="10"/>
      <c r="Q98" s="10"/>
      <c r="R98" s="10"/>
      <c r="S98" s="10"/>
      <c r="T98" s="10"/>
      <c r="U98" s="10"/>
      <c r="V98" s="10"/>
      <c r="W98" s="10"/>
      <c r="X98" s="10"/>
      <c r="Y98" s="10"/>
      <c r="Z98" s="10"/>
      <c r="AA98" s="10"/>
      <c r="AB98" s="10"/>
    </row>
    <row r="99" spans="1:28" ht="15.75" customHeight="1" x14ac:dyDescent="0.25">
      <c r="A99" s="5"/>
      <c r="B99" s="5"/>
      <c r="C99" s="5"/>
      <c r="D99" s="10"/>
      <c r="E99" s="10"/>
      <c r="F99" s="10"/>
      <c r="P99" s="10"/>
      <c r="Q99" s="10"/>
      <c r="R99" s="10"/>
      <c r="S99" s="10"/>
      <c r="T99" s="10"/>
      <c r="U99" s="10"/>
      <c r="V99" s="10"/>
      <c r="W99" s="10"/>
      <c r="X99" s="10"/>
      <c r="Y99" s="10"/>
      <c r="Z99" s="10"/>
      <c r="AA99" s="10"/>
      <c r="AB99" s="10"/>
    </row>
    <row r="100" spans="1:28" ht="15.75" customHeight="1" x14ac:dyDescent="0.25">
      <c r="A100" s="5"/>
      <c r="B100" s="5"/>
      <c r="C100" s="5"/>
      <c r="D100" s="10"/>
      <c r="E100" s="10"/>
      <c r="F100" s="10"/>
      <c r="P100" s="10"/>
      <c r="Q100" s="10"/>
      <c r="R100" s="10"/>
      <c r="S100" s="10"/>
      <c r="T100" s="10"/>
      <c r="U100" s="10"/>
      <c r="V100" s="10"/>
      <c r="W100" s="10"/>
      <c r="X100" s="10"/>
      <c r="Y100" s="10"/>
      <c r="Z100" s="10"/>
      <c r="AA100" s="10"/>
      <c r="AB100" s="10"/>
    </row>
    <row r="101" spans="1:28" ht="15.75" customHeight="1" x14ac:dyDescent="0.25">
      <c r="A101" s="5"/>
      <c r="B101" s="5"/>
      <c r="C101" s="5"/>
      <c r="D101" s="10"/>
      <c r="E101" s="10"/>
      <c r="F101" s="10"/>
      <c r="P101" s="10"/>
      <c r="Q101" s="10"/>
      <c r="R101" s="10"/>
      <c r="S101" s="10"/>
      <c r="T101" s="10"/>
      <c r="U101" s="10"/>
      <c r="V101" s="10"/>
      <c r="W101" s="10"/>
      <c r="X101" s="10"/>
      <c r="Y101" s="10"/>
      <c r="Z101" s="10"/>
      <c r="AA101" s="10"/>
      <c r="AB101" s="10"/>
    </row>
    <row r="102" spans="1:28" ht="15.75" customHeight="1" x14ac:dyDescent="0.25">
      <c r="A102" s="5"/>
      <c r="B102" s="5"/>
      <c r="C102" s="5"/>
      <c r="D102" s="10"/>
      <c r="E102" s="10"/>
      <c r="F102" s="10"/>
      <c r="P102" s="10"/>
      <c r="Q102" s="10"/>
      <c r="R102" s="10"/>
      <c r="S102" s="10"/>
      <c r="T102" s="10"/>
      <c r="U102" s="10"/>
      <c r="V102" s="10"/>
      <c r="W102" s="10"/>
      <c r="X102" s="10"/>
      <c r="Y102" s="10"/>
      <c r="Z102" s="10"/>
      <c r="AA102" s="10"/>
      <c r="AB102" s="10"/>
    </row>
    <row r="103" spans="1:28" ht="15.75" customHeight="1" x14ac:dyDescent="0.25">
      <c r="A103" s="5"/>
      <c r="B103" s="5"/>
      <c r="C103" s="5"/>
      <c r="D103" s="10"/>
      <c r="E103" s="10"/>
      <c r="F103" s="10"/>
      <c r="P103" s="10"/>
      <c r="Q103" s="10"/>
      <c r="R103" s="10"/>
      <c r="S103" s="10"/>
      <c r="T103" s="10"/>
      <c r="U103" s="10"/>
      <c r="V103" s="10"/>
      <c r="W103" s="10"/>
      <c r="X103" s="10"/>
      <c r="Y103" s="10"/>
      <c r="Z103" s="10"/>
      <c r="AA103" s="10"/>
      <c r="AB103" s="10"/>
    </row>
    <row r="104" spans="1:28" ht="15.75" customHeight="1" x14ac:dyDescent="0.25">
      <c r="A104" s="5"/>
      <c r="B104" s="5"/>
      <c r="C104" s="5"/>
      <c r="D104" s="10"/>
      <c r="E104" s="10"/>
      <c r="F104" s="10"/>
      <c r="P104" s="10"/>
      <c r="Q104" s="10"/>
      <c r="R104" s="10"/>
      <c r="S104" s="10"/>
      <c r="T104" s="10"/>
      <c r="U104" s="10"/>
      <c r="V104" s="10"/>
      <c r="W104" s="10"/>
      <c r="X104" s="10"/>
      <c r="Y104" s="10"/>
      <c r="Z104" s="10"/>
      <c r="AA104" s="10"/>
      <c r="AB104" s="10"/>
    </row>
    <row r="105" spans="1:28" ht="15.75" customHeight="1" x14ac:dyDescent="0.25">
      <c r="A105" s="5"/>
      <c r="B105" s="5"/>
      <c r="C105" s="5"/>
      <c r="D105" s="10"/>
      <c r="E105" s="10"/>
      <c r="F105" s="10"/>
      <c r="P105" s="10"/>
      <c r="Q105" s="10"/>
      <c r="R105" s="10"/>
      <c r="S105" s="10"/>
      <c r="T105" s="10"/>
      <c r="U105" s="10"/>
      <c r="V105" s="10"/>
      <c r="W105" s="10"/>
      <c r="X105" s="10"/>
      <c r="Y105" s="10"/>
      <c r="Z105" s="10"/>
      <c r="AA105" s="10"/>
      <c r="AB105" s="10"/>
    </row>
    <row r="106" spans="1:28" ht="15.75" customHeight="1" x14ac:dyDescent="0.25">
      <c r="A106" s="5"/>
      <c r="B106" s="5"/>
      <c r="C106" s="5"/>
      <c r="D106" s="10"/>
      <c r="E106" s="10"/>
      <c r="F106" s="10"/>
      <c r="P106" s="10"/>
      <c r="Q106" s="10"/>
      <c r="R106" s="10"/>
      <c r="S106" s="10"/>
      <c r="T106" s="10"/>
      <c r="U106" s="10"/>
      <c r="V106" s="10"/>
      <c r="W106" s="10"/>
      <c r="X106" s="10"/>
      <c r="Y106" s="10"/>
      <c r="Z106" s="10"/>
      <c r="AA106" s="10"/>
      <c r="AB106" s="10"/>
    </row>
    <row r="107" spans="1:28" ht="15.75" customHeight="1" x14ac:dyDescent="0.25">
      <c r="A107" s="5"/>
      <c r="B107" s="5"/>
      <c r="C107" s="5"/>
      <c r="D107" s="10"/>
      <c r="E107" s="10"/>
      <c r="F107" s="10"/>
      <c r="P107" s="10"/>
      <c r="Q107" s="10"/>
      <c r="R107" s="10"/>
      <c r="S107" s="10"/>
      <c r="T107" s="10"/>
      <c r="U107" s="10"/>
      <c r="V107" s="10"/>
      <c r="W107" s="10"/>
      <c r="X107" s="10"/>
      <c r="Y107" s="10"/>
      <c r="Z107" s="10"/>
      <c r="AA107" s="10"/>
      <c r="AB107" s="10"/>
    </row>
    <row r="108" spans="1:28" ht="15.75" customHeight="1" x14ac:dyDescent="0.25">
      <c r="A108" s="5"/>
      <c r="B108" s="5"/>
      <c r="C108" s="5"/>
      <c r="D108" s="10"/>
      <c r="E108" s="10"/>
      <c r="F108" s="10"/>
      <c r="P108" s="10"/>
      <c r="Q108" s="10"/>
      <c r="R108" s="10"/>
      <c r="S108" s="10"/>
      <c r="T108" s="10"/>
      <c r="U108" s="10"/>
      <c r="V108" s="10"/>
      <c r="W108" s="10"/>
      <c r="X108" s="10"/>
      <c r="Y108" s="10"/>
      <c r="Z108" s="10"/>
      <c r="AA108" s="10"/>
      <c r="AB108" s="10"/>
    </row>
    <row r="109" spans="1:28" ht="15.75" customHeight="1" x14ac:dyDescent="0.25">
      <c r="A109" s="10"/>
      <c r="B109" s="10"/>
      <c r="C109" s="10"/>
      <c r="D109" s="10"/>
      <c r="E109" s="10"/>
      <c r="F109" s="10"/>
      <c r="P109" s="10"/>
      <c r="Q109" s="10"/>
      <c r="R109" s="10"/>
      <c r="S109" s="10"/>
      <c r="T109" s="10"/>
      <c r="U109" s="10"/>
      <c r="V109" s="10"/>
      <c r="W109" s="10"/>
      <c r="X109" s="10"/>
      <c r="Y109" s="10"/>
      <c r="Z109" s="10"/>
      <c r="AA109" s="10"/>
      <c r="AB109" s="10"/>
    </row>
    <row r="110" spans="1:28" ht="15.75" customHeight="1" x14ac:dyDescent="0.25">
      <c r="A110" s="5"/>
      <c r="B110" s="5"/>
      <c r="C110" s="5"/>
      <c r="D110" s="5"/>
      <c r="E110" s="5"/>
      <c r="F110" s="5"/>
      <c r="P110" s="10"/>
      <c r="Q110" s="10"/>
      <c r="R110" s="10"/>
      <c r="S110" s="10"/>
      <c r="T110" s="10"/>
      <c r="U110" s="10"/>
      <c r="V110" s="10"/>
      <c r="W110" s="10"/>
      <c r="X110" s="10"/>
      <c r="Y110" s="10"/>
      <c r="Z110" s="10"/>
      <c r="AA110" s="10"/>
      <c r="AB110" s="10"/>
    </row>
    <row r="111" spans="1:28" ht="15.75" customHeight="1" x14ac:dyDescent="0.25">
      <c r="A111" s="5"/>
      <c r="B111" s="5"/>
      <c r="C111" s="5"/>
      <c r="D111" s="5"/>
      <c r="E111" s="5"/>
      <c r="F111" s="5"/>
      <c r="P111" s="10"/>
      <c r="Q111" s="10"/>
      <c r="R111" s="10"/>
      <c r="S111" s="10"/>
      <c r="T111" s="10"/>
      <c r="U111" s="10"/>
      <c r="V111" s="10"/>
      <c r="W111" s="10"/>
      <c r="X111" s="10"/>
      <c r="Y111" s="10"/>
      <c r="Z111" s="10"/>
      <c r="AA111" s="10"/>
      <c r="AB111" s="10"/>
    </row>
    <row r="112" spans="1:28" ht="15.75" customHeight="1" x14ac:dyDescent="0.25">
      <c r="A112" s="5"/>
      <c r="B112" s="5"/>
      <c r="C112" s="5"/>
      <c r="D112" s="5"/>
      <c r="E112" s="5"/>
      <c r="F112" s="5"/>
      <c r="P112" s="10"/>
      <c r="Q112" s="10"/>
      <c r="R112" s="10"/>
      <c r="S112" s="10"/>
      <c r="T112" s="10"/>
      <c r="U112" s="10"/>
      <c r="V112" s="10"/>
      <c r="W112" s="10"/>
      <c r="X112" s="10"/>
      <c r="Y112" s="10"/>
      <c r="Z112" s="10"/>
      <c r="AA112" s="10"/>
      <c r="AB112" s="10"/>
    </row>
    <row r="113" spans="1:28" ht="15.75" customHeight="1" x14ac:dyDescent="0.25">
      <c r="A113" s="5"/>
      <c r="B113" s="5"/>
      <c r="C113" s="5"/>
      <c r="D113" s="5"/>
      <c r="E113" s="5"/>
      <c r="F113" s="5"/>
      <c r="P113" s="10"/>
      <c r="Q113" s="10"/>
      <c r="R113" s="10"/>
      <c r="S113" s="10"/>
      <c r="T113" s="10"/>
      <c r="U113" s="10"/>
      <c r="V113" s="10"/>
      <c r="W113" s="10"/>
      <c r="X113" s="10"/>
      <c r="Y113" s="10"/>
      <c r="Z113" s="10"/>
      <c r="AA113" s="10"/>
      <c r="AB113" s="10"/>
    </row>
    <row r="114" spans="1:28" ht="15.75" customHeight="1" x14ac:dyDescent="0.25">
      <c r="A114" s="5"/>
      <c r="B114" s="5"/>
      <c r="C114" s="5"/>
      <c r="D114" s="5"/>
      <c r="E114" s="5"/>
      <c r="F114" s="5"/>
      <c r="P114" s="10"/>
      <c r="Q114" s="10"/>
      <c r="R114" s="10"/>
      <c r="S114" s="10"/>
      <c r="T114" s="10"/>
      <c r="U114" s="10"/>
      <c r="V114" s="10"/>
      <c r="W114" s="10"/>
      <c r="X114" s="10"/>
      <c r="Y114" s="10"/>
      <c r="Z114" s="10"/>
      <c r="AA114" s="10"/>
      <c r="AB114" s="10"/>
    </row>
    <row r="115" spans="1:28" ht="15.75" customHeight="1" x14ac:dyDescent="0.25">
      <c r="A115" s="5"/>
      <c r="B115" s="5"/>
      <c r="C115" s="5"/>
      <c r="D115" s="5"/>
      <c r="E115" s="5"/>
      <c r="F115" s="5"/>
      <c r="P115" s="10"/>
      <c r="Q115" s="10"/>
      <c r="R115" s="10"/>
      <c r="S115" s="10"/>
      <c r="T115" s="10"/>
      <c r="U115" s="10"/>
      <c r="V115" s="10"/>
      <c r="W115" s="10"/>
      <c r="X115" s="10"/>
      <c r="Y115" s="10"/>
      <c r="Z115" s="10"/>
      <c r="AA115" s="10"/>
      <c r="AB115" s="10"/>
    </row>
    <row r="116" spans="1:28" ht="15.75" customHeight="1" x14ac:dyDescent="0.25">
      <c r="A116" s="10"/>
      <c r="B116" s="10"/>
      <c r="C116" s="10"/>
      <c r="D116" s="10"/>
      <c r="E116" s="10"/>
      <c r="F116" s="10"/>
      <c r="P116" s="10"/>
      <c r="Q116" s="10"/>
      <c r="R116" s="10"/>
      <c r="S116" s="10"/>
      <c r="T116" s="10"/>
      <c r="U116" s="10"/>
      <c r="V116" s="10"/>
      <c r="W116" s="10"/>
      <c r="X116" s="10"/>
      <c r="Y116" s="10"/>
      <c r="Z116" s="10"/>
      <c r="AA116" s="10"/>
      <c r="AB116" s="10"/>
    </row>
    <row r="117" spans="1:28" ht="15.75" customHeight="1" x14ac:dyDescent="0.25">
      <c r="A117" s="5"/>
      <c r="B117" s="5"/>
      <c r="C117" s="5"/>
      <c r="D117" s="10"/>
      <c r="E117" s="10"/>
      <c r="F117" s="10"/>
      <c r="P117" s="10"/>
      <c r="Q117" s="10"/>
      <c r="R117" s="10"/>
      <c r="S117" s="10"/>
      <c r="T117" s="10"/>
      <c r="U117" s="10"/>
      <c r="V117" s="10"/>
      <c r="W117" s="10"/>
      <c r="X117" s="10"/>
      <c r="Y117" s="10"/>
      <c r="Z117" s="10"/>
      <c r="AA117" s="10"/>
      <c r="AB117" s="10"/>
    </row>
    <row r="118" spans="1:28" ht="15.75" customHeight="1" x14ac:dyDescent="0.25">
      <c r="A118" s="5"/>
      <c r="B118" s="5"/>
      <c r="C118" s="5"/>
      <c r="D118" s="10"/>
      <c r="E118" s="10"/>
      <c r="F118" s="10"/>
      <c r="P118" s="10"/>
      <c r="Q118" s="10"/>
      <c r="R118" s="10"/>
      <c r="S118" s="10"/>
      <c r="T118" s="10"/>
      <c r="U118" s="10"/>
      <c r="V118" s="10"/>
      <c r="W118" s="10"/>
      <c r="X118" s="10"/>
      <c r="Y118" s="10"/>
      <c r="Z118" s="10"/>
      <c r="AA118" s="10"/>
      <c r="AB118" s="10"/>
    </row>
    <row r="119" spans="1:28" ht="15.75" customHeight="1" x14ac:dyDescent="0.25">
      <c r="A119" s="5"/>
      <c r="B119" s="5"/>
      <c r="C119" s="5"/>
      <c r="D119" s="10"/>
      <c r="E119" s="10"/>
      <c r="F119" s="10"/>
      <c r="P119" s="10"/>
      <c r="Q119" s="10"/>
      <c r="R119" s="10"/>
      <c r="S119" s="10"/>
      <c r="T119" s="10"/>
      <c r="U119" s="10"/>
      <c r="V119" s="10"/>
      <c r="W119" s="10"/>
      <c r="X119" s="10"/>
      <c r="Y119" s="10"/>
      <c r="Z119" s="10"/>
      <c r="AA119" s="10"/>
      <c r="AB119" s="10"/>
    </row>
    <row r="120" spans="1:28" ht="15.75" customHeight="1" x14ac:dyDescent="0.25">
      <c r="A120" s="5"/>
      <c r="B120" s="5"/>
      <c r="C120" s="5"/>
      <c r="D120" s="10"/>
      <c r="E120" s="10"/>
      <c r="F120" s="10"/>
      <c r="P120" s="10"/>
      <c r="Q120" s="10"/>
      <c r="R120" s="10"/>
      <c r="S120" s="10"/>
      <c r="T120" s="10"/>
      <c r="U120" s="10"/>
      <c r="V120" s="10"/>
      <c r="W120" s="10"/>
      <c r="X120" s="10"/>
      <c r="Y120" s="10"/>
      <c r="Z120" s="10"/>
      <c r="AA120" s="10"/>
      <c r="AB120" s="10"/>
    </row>
    <row r="121" spans="1:28" ht="15.75" customHeight="1" x14ac:dyDescent="0.25">
      <c r="A121" s="5"/>
      <c r="B121" s="5"/>
      <c r="C121" s="5"/>
      <c r="D121" s="10"/>
      <c r="E121" s="10"/>
      <c r="F121" s="10"/>
      <c r="P121" s="10"/>
      <c r="Q121" s="10"/>
      <c r="R121" s="10"/>
      <c r="S121" s="10"/>
      <c r="T121" s="10"/>
      <c r="U121" s="10"/>
      <c r="V121" s="10"/>
      <c r="W121" s="10"/>
      <c r="X121" s="10"/>
      <c r="Y121" s="10"/>
      <c r="Z121" s="10"/>
      <c r="AA121" s="10"/>
      <c r="AB121" s="10"/>
    </row>
    <row r="122" spans="1:28" ht="15.75" customHeight="1" x14ac:dyDescent="0.25">
      <c r="A122" s="10"/>
      <c r="B122" s="10"/>
      <c r="C122" s="10"/>
      <c r="D122" s="10"/>
      <c r="E122" s="10"/>
      <c r="F122" s="10"/>
      <c r="P122" s="10"/>
      <c r="Q122" s="10"/>
      <c r="R122" s="10"/>
      <c r="S122" s="10"/>
      <c r="T122" s="10"/>
      <c r="U122" s="10"/>
      <c r="V122" s="10"/>
      <c r="W122" s="10"/>
      <c r="X122" s="10"/>
      <c r="Y122" s="10"/>
      <c r="Z122" s="10"/>
      <c r="AA122" s="10"/>
      <c r="AB122" s="10"/>
    </row>
    <row r="123" spans="1:28" ht="15.75" customHeight="1" x14ac:dyDescent="0.25">
      <c r="A123" s="5"/>
      <c r="B123" s="5"/>
      <c r="C123" s="10"/>
      <c r="D123" s="10"/>
      <c r="E123" s="10"/>
      <c r="F123" s="10"/>
      <c r="P123" s="10"/>
      <c r="Q123" s="10"/>
      <c r="R123" s="10"/>
      <c r="S123" s="10"/>
      <c r="T123" s="10"/>
      <c r="U123" s="10"/>
      <c r="V123" s="10"/>
      <c r="W123" s="10"/>
      <c r="X123" s="10"/>
      <c r="Y123" s="10"/>
      <c r="Z123" s="10"/>
      <c r="AA123" s="10"/>
      <c r="AB123" s="10"/>
    </row>
    <row r="124" spans="1:28" ht="15.75" customHeight="1" x14ac:dyDescent="0.25">
      <c r="A124" s="5"/>
      <c r="B124" s="5"/>
      <c r="C124" s="10"/>
      <c r="D124" s="10"/>
      <c r="E124" s="10"/>
      <c r="F124" s="10"/>
      <c r="P124" s="10"/>
      <c r="Q124" s="10"/>
      <c r="R124" s="10"/>
      <c r="S124" s="10"/>
      <c r="T124" s="10"/>
      <c r="U124" s="10"/>
      <c r="V124" s="10"/>
      <c r="W124" s="10"/>
      <c r="X124" s="10"/>
      <c r="Y124" s="10"/>
      <c r="Z124" s="10"/>
      <c r="AA124" s="10"/>
      <c r="AB124" s="10"/>
    </row>
    <row r="125" spans="1:28" ht="15.75" customHeight="1" x14ac:dyDescent="0.25">
      <c r="A125" s="5"/>
      <c r="B125" s="5"/>
      <c r="C125" s="10"/>
      <c r="D125" s="10"/>
      <c r="E125" s="10"/>
      <c r="F125" s="10"/>
      <c r="P125" s="10"/>
      <c r="Q125" s="10"/>
      <c r="R125" s="10"/>
      <c r="S125" s="10"/>
      <c r="T125" s="10"/>
      <c r="U125" s="10"/>
      <c r="V125" s="10"/>
      <c r="W125" s="10"/>
      <c r="X125" s="10"/>
      <c r="Y125" s="10"/>
      <c r="Z125" s="10"/>
      <c r="AA125" s="10"/>
      <c r="AB125" s="10"/>
    </row>
    <row r="126" spans="1:28" ht="15.75" customHeight="1" x14ac:dyDescent="0.25">
      <c r="A126" s="5"/>
      <c r="B126" s="5"/>
      <c r="C126" s="10"/>
      <c r="D126" s="10"/>
      <c r="E126" s="10"/>
      <c r="F126" s="10"/>
      <c r="P126" s="10"/>
      <c r="Q126" s="10"/>
      <c r="R126" s="10"/>
      <c r="S126" s="10"/>
      <c r="T126" s="10"/>
      <c r="U126" s="10"/>
      <c r="V126" s="10"/>
      <c r="W126" s="10"/>
      <c r="X126" s="10"/>
      <c r="Y126" s="10"/>
      <c r="Z126" s="10"/>
      <c r="AA126" s="10"/>
      <c r="AB126" s="10"/>
    </row>
    <row r="127" spans="1:28" ht="15.75" customHeight="1" x14ac:dyDescent="0.25">
      <c r="A127" s="5"/>
      <c r="B127" s="5"/>
      <c r="C127" s="10"/>
      <c r="D127" s="10"/>
      <c r="E127" s="10"/>
      <c r="F127" s="10"/>
      <c r="P127" s="10"/>
      <c r="Q127" s="10"/>
      <c r="R127" s="10"/>
      <c r="S127" s="10"/>
      <c r="T127" s="10"/>
      <c r="U127" s="10"/>
      <c r="V127" s="10"/>
      <c r="W127" s="10"/>
      <c r="X127" s="10"/>
      <c r="Y127" s="10"/>
      <c r="Z127" s="10"/>
      <c r="AA127" s="10"/>
      <c r="AB127" s="10"/>
    </row>
    <row r="128" spans="1:28" ht="15.75" customHeight="1" x14ac:dyDescent="0.25">
      <c r="A128" s="5"/>
      <c r="B128" s="5"/>
      <c r="C128" s="10"/>
      <c r="D128" s="10"/>
      <c r="E128" s="10"/>
      <c r="F128" s="10"/>
      <c r="P128" s="10"/>
      <c r="Q128" s="10"/>
      <c r="R128" s="10"/>
      <c r="S128" s="10"/>
      <c r="T128" s="10"/>
      <c r="U128" s="10"/>
      <c r="V128" s="10"/>
      <c r="W128" s="10"/>
      <c r="X128" s="10"/>
      <c r="Y128" s="10"/>
      <c r="Z128" s="10"/>
      <c r="AA128" s="10"/>
      <c r="AB128" s="10"/>
    </row>
    <row r="129" spans="1:28" ht="15.75" customHeight="1" x14ac:dyDescent="0.25">
      <c r="A129" s="10"/>
      <c r="B129" s="10"/>
      <c r="C129" s="10"/>
      <c r="D129" s="10"/>
      <c r="E129" s="10"/>
      <c r="F129" s="10"/>
      <c r="P129" s="10"/>
      <c r="Q129" s="10"/>
      <c r="R129" s="10"/>
      <c r="S129" s="10"/>
      <c r="T129" s="10"/>
      <c r="U129" s="10"/>
      <c r="V129" s="10"/>
      <c r="W129" s="10"/>
      <c r="X129" s="10"/>
      <c r="Y129" s="10"/>
      <c r="Z129" s="10"/>
      <c r="AA129" s="10"/>
      <c r="AB129" s="10"/>
    </row>
    <row r="130" spans="1:28" ht="15.75" customHeight="1" x14ac:dyDescent="0.25">
      <c r="A130" s="5"/>
      <c r="B130" s="10"/>
      <c r="C130" s="10"/>
      <c r="D130" s="10"/>
      <c r="E130" s="10"/>
      <c r="F130" s="10"/>
      <c r="P130" s="10"/>
      <c r="Q130" s="10"/>
      <c r="R130" s="10"/>
      <c r="S130" s="10"/>
      <c r="T130" s="10"/>
      <c r="U130" s="10"/>
      <c r="V130" s="10"/>
      <c r="W130" s="10"/>
      <c r="X130" s="10"/>
      <c r="Y130" s="10"/>
      <c r="Z130" s="10"/>
      <c r="AA130" s="10"/>
      <c r="AB130" s="10"/>
    </row>
    <row r="131" spans="1:28" ht="15.75" customHeight="1" x14ac:dyDescent="0.25">
      <c r="A131" s="5"/>
      <c r="B131" s="10"/>
      <c r="C131" s="10"/>
      <c r="D131" s="10"/>
      <c r="E131" s="10"/>
      <c r="F131" s="10"/>
      <c r="P131" s="10"/>
      <c r="Q131" s="10"/>
      <c r="R131" s="10"/>
      <c r="S131" s="10"/>
      <c r="T131" s="10"/>
      <c r="U131" s="10"/>
      <c r="V131" s="10"/>
      <c r="W131" s="10"/>
      <c r="X131" s="10"/>
      <c r="Y131" s="10"/>
      <c r="Z131" s="10"/>
      <c r="AA131" s="10"/>
      <c r="AB131" s="10"/>
    </row>
    <row r="132" spans="1:28" ht="15.75" customHeight="1" x14ac:dyDescent="0.25">
      <c r="A132" s="5"/>
      <c r="B132" s="10"/>
      <c r="C132" s="10"/>
      <c r="D132" s="10"/>
      <c r="E132" s="10"/>
      <c r="F132" s="10"/>
      <c r="P132" s="10"/>
      <c r="Q132" s="10"/>
      <c r="R132" s="10"/>
      <c r="S132" s="10"/>
      <c r="T132" s="10"/>
      <c r="U132" s="10"/>
      <c r="V132" s="10"/>
      <c r="W132" s="10"/>
      <c r="X132" s="10"/>
      <c r="Y132" s="10"/>
      <c r="Z132" s="10"/>
      <c r="AA132" s="10"/>
      <c r="AB132" s="10"/>
    </row>
    <row r="133" spans="1:28" ht="15.75" customHeight="1" x14ac:dyDescent="0.25">
      <c r="A133" s="5"/>
      <c r="B133" s="10"/>
      <c r="C133" s="10"/>
      <c r="D133" s="10"/>
      <c r="E133" s="10"/>
      <c r="F133" s="10"/>
      <c r="P133" s="10"/>
      <c r="Q133" s="10"/>
      <c r="R133" s="10"/>
      <c r="S133" s="10"/>
      <c r="T133" s="10"/>
      <c r="U133" s="10"/>
      <c r="V133" s="10"/>
      <c r="W133" s="10"/>
      <c r="X133" s="10"/>
      <c r="Y133" s="10"/>
      <c r="Z133" s="10"/>
      <c r="AA133" s="10"/>
      <c r="AB133" s="10"/>
    </row>
    <row r="134" spans="1:28" ht="15.75" customHeight="1" x14ac:dyDescent="0.25">
      <c r="A134" s="5"/>
      <c r="B134" s="10"/>
      <c r="C134" s="10"/>
      <c r="D134" s="10"/>
      <c r="E134" s="10"/>
      <c r="F134" s="10"/>
      <c r="P134" s="10"/>
      <c r="Q134" s="10"/>
      <c r="R134" s="10"/>
      <c r="S134" s="10"/>
      <c r="T134" s="10"/>
      <c r="U134" s="10"/>
      <c r="V134" s="10"/>
      <c r="W134" s="10"/>
      <c r="X134" s="10"/>
      <c r="Y134" s="10"/>
      <c r="Z134" s="10"/>
      <c r="AA134" s="10"/>
      <c r="AB134" s="10"/>
    </row>
    <row r="135" spans="1:28" ht="15.75" customHeight="1" x14ac:dyDescent="0.25">
      <c r="A135" s="5"/>
      <c r="B135" s="10"/>
      <c r="C135" s="10"/>
      <c r="D135" s="10"/>
      <c r="E135" s="10"/>
      <c r="F135" s="10"/>
      <c r="P135" s="10"/>
      <c r="Q135" s="10"/>
      <c r="R135" s="10"/>
      <c r="S135" s="10"/>
      <c r="T135" s="10"/>
      <c r="U135" s="10"/>
      <c r="V135" s="10"/>
      <c r="W135" s="10"/>
      <c r="X135" s="10"/>
      <c r="Y135" s="10"/>
      <c r="Z135" s="10"/>
      <c r="AA135" s="10"/>
      <c r="AB135" s="10"/>
    </row>
    <row r="136" spans="1:28" ht="15.75" customHeight="1" x14ac:dyDescent="0.25">
      <c r="A136" s="10"/>
      <c r="B136" s="10"/>
      <c r="C136" s="10"/>
      <c r="D136" s="10"/>
      <c r="E136" s="10"/>
      <c r="F136" s="10"/>
      <c r="P136" s="10"/>
      <c r="Q136" s="10"/>
      <c r="R136" s="10"/>
      <c r="S136" s="10"/>
      <c r="T136" s="10"/>
      <c r="U136" s="10"/>
      <c r="V136" s="10"/>
      <c r="W136" s="10"/>
      <c r="X136" s="10"/>
      <c r="Y136" s="10"/>
      <c r="Z136" s="10"/>
      <c r="AA136" s="10"/>
      <c r="AB136" s="10"/>
    </row>
    <row r="137" spans="1:28" ht="15.75" customHeight="1" x14ac:dyDescent="0.25">
      <c r="A137" s="10"/>
      <c r="B137" s="10"/>
      <c r="C137" s="10"/>
      <c r="D137" s="10"/>
      <c r="E137" s="10"/>
      <c r="F137" s="10"/>
      <c r="P137" s="10"/>
      <c r="Q137" s="10"/>
      <c r="R137" s="10"/>
      <c r="S137" s="10"/>
      <c r="T137" s="10"/>
      <c r="U137" s="10"/>
      <c r="V137" s="10"/>
      <c r="W137" s="10"/>
      <c r="X137" s="10"/>
      <c r="Y137" s="10"/>
      <c r="Z137" s="10"/>
      <c r="AA137" s="10"/>
      <c r="AB137" s="10"/>
    </row>
    <row r="138" spans="1:28" ht="15.75" customHeight="1" x14ac:dyDescent="0.25">
      <c r="A138" s="10"/>
      <c r="B138" s="10"/>
      <c r="C138" s="10"/>
      <c r="D138" s="10"/>
      <c r="E138" s="10"/>
      <c r="F138" s="10"/>
      <c r="P138" s="10"/>
      <c r="Q138" s="10"/>
      <c r="R138" s="10"/>
      <c r="S138" s="10"/>
      <c r="T138" s="10"/>
      <c r="U138" s="10"/>
      <c r="V138" s="10"/>
      <c r="W138" s="10"/>
      <c r="X138" s="10"/>
      <c r="Y138" s="10"/>
      <c r="Z138" s="10"/>
      <c r="AA138" s="10"/>
      <c r="AB138" s="10"/>
    </row>
    <row r="139" spans="1:28" ht="15.75" customHeight="1" x14ac:dyDescent="0.25">
      <c r="A139" s="10"/>
      <c r="B139" s="10"/>
      <c r="C139" s="10"/>
      <c r="D139" s="10"/>
      <c r="E139" s="10"/>
      <c r="F139" s="10"/>
      <c r="P139" s="10"/>
      <c r="Q139" s="10"/>
      <c r="R139" s="10"/>
      <c r="S139" s="10"/>
      <c r="T139" s="10"/>
      <c r="U139" s="10"/>
      <c r="V139" s="10"/>
      <c r="W139" s="10"/>
      <c r="X139" s="10"/>
      <c r="Y139" s="10"/>
      <c r="Z139" s="10"/>
      <c r="AA139" s="10"/>
      <c r="AB139" s="10"/>
    </row>
    <row r="140" spans="1:28" ht="15.75" customHeight="1" x14ac:dyDescent="0.25">
      <c r="A140" s="10"/>
      <c r="B140" s="10"/>
      <c r="C140" s="10"/>
      <c r="D140" s="10"/>
      <c r="E140" s="10"/>
      <c r="F140" s="10"/>
      <c r="P140" s="10"/>
      <c r="Q140" s="10"/>
      <c r="R140" s="10"/>
      <c r="S140" s="10"/>
      <c r="T140" s="10"/>
      <c r="U140" s="10"/>
      <c r="V140" s="10"/>
      <c r="W140" s="10"/>
      <c r="X140" s="10"/>
      <c r="Y140" s="10"/>
      <c r="Z140" s="10"/>
      <c r="AA140" s="10"/>
      <c r="AB140" s="10"/>
    </row>
    <row r="141" spans="1:28" ht="15.75" customHeight="1" x14ac:dyDescent="0.25">
      <c r="A141" s="10"/>
      <c r="B141" s="10"/>
      <c r="C141" s="10"/>
      <c r="D141" s="10"/>
      <c r="E141" s="10"/>
      <c r="F141" s="10"/>
      <c r="P141" s="10"/>
      <c r="Q141" s="10"/>
      <c r="R141" s="10"/>
      <c r="S141" s="10"/>
      <c r="T141" s="10"/>
      <c r="U141" s="10"/>
      <c r="V141" s="10"/>
      <c r="W141" s="10"/>
      <c r="X141" s="10"/>
      <c r="Y141" s="10"/>
      <c r="Z141" s="10"/>
      <c r="AA141" s="10"/>
      <c r="AB141" s="10"/>
    </row>
    <row r="142" spans="1:28" ht="15.75" customHeight="1" x14ac:dyDescent="0.25">
      <c r="A142" s="10"/>
      <c r="B142" s="10"/>
      <c r="C142" s="10"/>
      <c r="D142" s="10"/>
      <c r="E142" s="10"/>
      <c r="F142" s="10"/>
      <c r="P142" s="10"/>
      <c r="Q142" s="10"/>
      <c r="R142" s="10"/>
      <c r="S142" s="10"/>
      <c r="T142" s="10"/>
      <c r="U142" s="10"/>
      <c r="V142" s="10"/>
      <c r="W142" s="10"/>
      <c r="X142" s="10"/>
      <c r="Y142" s="10"/>
      <c r="Z142" s="10"/>
      <c r="AA142" s="10"/>
      <c r="AB142" s="10"/>
    </row>
    <row r="143" spans="1:28" ht="15.75" customHeight="1" x14ac:dyDescent="0.25">
      <c r="A143" s="10"/>
      <c r="B143" s="10"/>
      <c r="C143" s="10"/>
      <c r="D143" s="10"/>
      <c r="E143" s="10"/>
      <c r="F143" s="10"/>
      <c r="P143" s="10"/>
      <c r="Q143" s="10"/>
      <c r="R143" s="10"/>
      <c r="S143" s="10"/>
      <c r="T143" s="10"/>
      <c r="U143" s="10"/>
      <c r="V143" s="10"/>
      <c r="W143" s="10"/>
      <c r="X143" s="10"/>
      <c r="Y143" s="10"/>
      <c r="Z143" s="10"/>
      <c r="AA143" s="10"/>
      <c r="AB143" s="10"/>
    </row>
    <row r="144" spans="1:28" ht="15.75" customHeight="1" x14ac:dyDescent="0.25">
      <c r="A144" s="10"/>
      <c r="B144" s="10"/>
      <c r="C144" s="10"/>
      <c r="D144" s="10"/>
      <c r="E144" s="10"/>
      <c r="F144" s="10"/>
      <c r="P144" s="10"/>
      <c r="Q144" s="10"/>
      <c r="R144" s="10"/>
      <c r="S144" s="10"/>
      <c r="T144" s="10"/>
      <c r="U144" s="10"/>
      <c r="V144" s="10"/>
      <c r="W144" s="10"/>
      <c r="X144" s="10"/>
      <c r="Y144" s="10"/>
      <c r="Z144" s="10"/>
      <c r="AA144" s="10"/>
      <c r="AB144" s="10"/>
    </row>
    <row r="145" spans="1:28" ht="15.75" customHeight="1" x14ac:dyDescent="0.25">
      <c r="A145" s="10"/>
      <c r="B145" s="10"/>
      <c r="C145" s="10"/>
      <c r="D145" s="10"/>
      <c r="E145" s="10"/>
      <c r="F145" s="10"/>
      <c r="P145" s="10"/>
      <c r="Q145" s="10"/>
      <c r="R145" s="10"/>
      <c r="S145" s="10"/>
      <c r="T145" s="10"/>
      <c r="U145" s="10"/>
      <c r="V145" s="10"/>
      <c r="W145" s="10"/>
      <c r="X145" s="10"/>
      <c r="Y145" s="10"/>
      <c r="Z145" s="10"/>
      <c r="AA145" s="10"/>
      <c r="AB145" s="10"/>
    </row>
    <row r="146" spans="1:28" ht="15.75" customHeight="1" x14ac:dyDescent="0.25">
      <c r="A146" s="10"/>
      <c r="B146" s="10"/>
      <c r="C146" s="10"/>
      <c r="D146" s="10"/>
      <c r="E146" s="10"/>
      <c r="F146" s="10"/>
      <c r="P146" s="10"/>
      <c r="Q146" s="10"/>
      <c r="R146" s="10"/>
      <c r="S146" s="10"/>
      <c r="T146" s="10"/>
      <c r="U146" s="10"/>
      <c r="V146" s="10"/>
      <c r="W146" s="10"/>
      <c r="X146" s="10"/>
      <c r="Y146" s="10"/>
      <c r="Z146" s="10"/>
      <c r="AA146" s="10"/>
      <c r="AB146" s="10"/>
    </row>
    <row r="147" spans="1:28" ht="15.75" customHeight="1" x14ac:dyDescent="0.25">
      <c r="A147" s="10"/>
      <c r="B147" s="10"/>
      <c r="C147" s="10"/>
      <c r="D147" s="10"/>
      <c r="E147" s="10"/>
      <c r="F147" s="10"/>
      <c r="P147" s="10"/>
      <c r="Q147" s="10"/>
      <c r="R147" s="10"/>
      <c r="S147" s="10"/>
      <c r="T147" s="10"/>
      <c r="U147" s="10"/>
      <c r="V147" s="10"/>
      <c r="W147" s="10"/>
      <c r="X147" s="10"/>
      <c r="Y147" s="10"/>
      <c r="Z147" s="10"/>
      <c r="AA147" s="10"/>
      <c r="AB147" s="10"/>
    </row>
    <row r="148" spans="1:28" ht="15.75" customHeight="1" x14ac:dyDescent="0.25">
      <c r="A148" s="10"/>
      <c r="B148" s="10"/>
      <c r="C148" s="10"/>
      <c r="D148" s="10"/>
      <c r="E148" s="10"/>
      <c r="F148" s="10"/>
      <c r="P148" s="10"/>
      <c r="Q148" s="10"/>
      <c r="R148" s="10"/>
      <c r="S148" s="10"/>
      <c r="T148" s="10"/>
      <c r="U148" s="10"/>
      <c r="V148" s="10"/>
      <c r="W148" s="10"/>
      <c r="X148" s="10"/>
      <c r="Y148" s="10"/>
      <c r="Z148" s="10"/>
      <c r="AA148" s="10"/>
      <c r="AB148" s="10"/>
    </row>
    <row r="149" spans="1:28" ht="15.75" customHeight="1" x14ac:dyDescent="0.25">
      <c r="A149" s="10"/>
      <c r="B149" s="10"/>
      <c r="C149" s="10"/>
      <c r="D149" s="10"/>
      <c r="E149" s="10"/>
      <c r="F149" s="10"/>
      <c r="P149" s="10"/>
      <c r="Q149" s="10"/>
      <c r="R149" s="10"/>
      <c r="S149" s="10"/>
      <c r="T149" s="10"/>
      <c r="U149" s="10"/>
      <c r="V149" s="10"/>
      <c r="W149" s="10"/>
      <c r="X149" s="10"/>
      <c r="Y149" s="10"/>
      <c r="Z149" s="10"/>
      <c r="AA149" s="10"/>
      <c r="AB149" s="10"/>
    </row>
    <row r="150" spans="1:28" ht="15.75" customHeight="1" x14ac:dyDescent="0.25">
      <c r="A150" s="10"/>
      <c r="B150" s="10"/>
      <c r="C150" s="10"/>
      <c r="D150" s="10"/>
      <c r="E150" s="10"/>
      <c r="F150" s="10"/>
      <c r="P150" s="10"/>
      <c r="Q150" s="10"/>
      <c r="R150" s="10"/>
      <c r="S150" s="10"/>
      <c r="T150" s="10"/>
      <c r="U150" s="10"/>
      <c r="V150" s="10"/>
      <c r="W150" s="10"/>
      <c r="X150" s="10"/>
      <c r="Y150" s="10"/>
      <c r="Z150" s="10"/>
      <c r="AA150" s="10"/>
      <c r="AB150" s="10"/>
    </row>
    <row r="151" spans="1:28" ht="15.75" customHeight="1" x14ac:dyDescent="0.25">
      <c r="A151" s="10"/>
      <c r="B151" s="10"/>
      <c r="C151" s="10"/>
      <c r="D151" s="10"/>
      <c r="E151" s="10"/>
      <c r="F151" s="10"/>
      <c r="P151" s="10"/>
      <c r="Q151" s="10"/>
      <c r="R151" s="10"/>
      <c r="S151" s="10"/>
      <c r="T151" s="10"/>
      <c r="U151" s="10"/>
      <c r="V151" s="10"/>
      <c r="W151" s="10"/>
      <c r="X151" s="10"/>
      <c r="Y151" s="10"/>
      <c r="Z151" s="10"/>
      <c r="AA151" s="10"/>
      <c r="AB151" s="10"/>
    </row>
    <row r="152" spans="1:28" ht="15.75" customHeight="1" x14ac:dyDescent="0.25">
      <c r="A152" s="10"/>
      <c r="B152" s="10"/>
      <c r="C152" s="10"/>
      <c r="D152" s="10"/>
      <c r="E152" s="10"/>
      <c r="F152" s="10"/>
      <c r="P152" s="10"/>
      <c r="Q152" s="10"/>
      <c r="R152" s="10"/>
      <c r="S152" s="10"/>
      <c r="T152" s="10"/>
      <c r="U152" s="10"/>
      <c r="V152" s="10"/>
      <c r="W152" s="10"/>
      <c r="X152" s="10"/>
      <c r="Y152" s="10"/>
      <c r="Z152" s="10"/>
      <c r="AA152" s="10"/>
      <c r="AB152" s="10"/>
    </row>
    <row r="153" spans="1:28" ht="15.75" customHeight="1" x14ac:dyDescent="0.25">
      <c r="A153" s="10"/>
      <c r="B153" s="10"/>
      <c r="C153" s="10"/>
      <c r="D153" s="10"/>
      <c r="E153" s="10"/>
      <c r="F153" s="10"/>
      <c r="P153" s="10"/>
      <c r="Q153" s="10"/>
      <c r="R153" s="10"/>
      <c r="S153" s="10"/>
      <c r="T153" s="10"/>
      <c r="U153" s="10"/>
      <c r="V153" s="10"/>
      <c r="W153" s="10"/>
      <c r="X153" s="10"/>
      <c r="Y153" s="10"/>
      <c r="Z153" s="10"/>
      <c r="AA153" s="10"/>
      <c r="AB153" s="10"/>
    </row>
    <row r="154" spans="1:28" ht="15.75" customHeight="1" x14ac:dyDescent="0.25">
      <c r="A154" s="10"/>
      <c r="B154" s="10"/>
      <c r="C154" s="10"/>
      <c r="D154" s="10"/>
      <c r="E154" s="10"/>
      <c r="F154" s="10"/>
      <c r="P154" s="10"/>
      <c r="Q154" s="10"/>
      <c r="R154" s="10"/>
      <c r="S154" s="10"/>
      <c r="T154" s="10"/>
      <c r="U154" s="10"/>
      <c r="V154" s="10"/>
      <c r="W154" s="10"/>
      <c r="X154" s="10"/>
      <c r="Y154" s="10"/>
      <c r="Z154" s="10"/>
      <c r="AA154" s="10"/>
      <c r="AB154" s="10"/>
    </row>
    <row r="155" spans="1:28" ht="15.75" customHeight="1" x14ac:dyDescent="0.25">
      <c r="A155" s="10"/>
      <c r="B155" s="10"/>
      <c r="C155" s="10"/>
      <c r="D155" s="10"/>
      <c r="E155" s="10"/>
      <c r="F155" s="10"/>
      <c r="P155" s="10"/>
      <c r="Q155" s="10"/>
      <c r="R155" s="10"/>
      <c r="S155" s="10"/>
      <c r="T155" s="10"/>
      <c r="U155" s="10"/>
      <c r="V155" s="10"/>
      <c r="W155" s="10"/>
      <c r="X155" s="10"/>
      <c r="Y155" s="10"/>
      <c r="Z155" s="10"/>
      <c r="AA155" s="10"/>
      <c r="AB155" s="10"/>
    </row>
    <row r="156" spans="1:28" ht="15.75" customHeight="1" x14ac:dyDescent="0.25">
      <c r="A156" s="10"/>
      <c r="B156" s="10"/>
      <c r="C156" s="10"/>
      <c r="D156" s="10"/>
      <c r="E156" s="10"/>
      <c r="F156" s="10"/>
      <c r="P156" s="10"/>
      <c r="Q156" s="10"/>
      <c r="R156" s="10"/>
      <c r="S156" s="10"/>
      <c r="T156" s="10"/>
      <c r="U156" s="10"/>
      <c r="V156" s="10"/>
      <c r="W156" s="10"/>
      <c r="X156" s="10"/>
      <c r="Y156" s="10"/>
      <c r="Z156" s="10"/>
      <c r="AA156" s="10"/>
      <c r="AB156" s="10"/>
    </row>
    <row r="157" spans="1:28" ht="15.75" customHeight="1" x14ac:dyDescent="0.25">
      <c r="A157" s="10"/>
      <c r="B157" s="10"/>
      <c r="C157" s="10"/>
      <c r="D157" s="10"/>
      <c r="E157" s="10"/>
      <c r="F157" s="10"/>
      <c r="P157" s="10"/>
      <c r="Q157" s="10"/>
      <c r="R157" s="10"/>
      <c r="S157" s="10"/>
      <c r="T157" s="10"/>
      <c r="U157" s="10"/>
      <c r="V157" s="10"/>
      <c r="W157" s="10"/>
      <c r="X157" s="10"/>
      <c r="Y157" s="10"/>
      <c r="Z157" s="10"/>
      <c r="AA157" s="10"/>
      <c r="AB157" s="10"/>
    </row>
    <row r="158" spans="1:28" ht="15.75" customHeight="1" x14ac:dyDescent="0.25">
      <c r="A158" s="10"/>
      <c r="B158" s="10"/>
      <c r="C158" s="10"/>
      <c r="D158" s="10"/>
      <c r="E158" s="10"/>
      <c r="F158" s="10"/>
      <c r="P158" s="10"/>
      <c r="Q158" s="10"/>
      <c r="R158" s="10"/>
      <c r="S158" s="10"/>
      <c r="T158" s="10"/>
      <c r="U158" s="10"/>
      <c r="V158" s="10"/>
      <c r="W158" s="10"/>
      <c r="X158" s="10"/>
      <c r="Y158" s="10"/>
      <c r="Z158" s="10"/>
      <c r="AA158" s="10"/>
      <c r="AB158" s="10"/>
    </row>
    <row r="159" spans="1:28" ht="15.75" customHeight="1" x14ac:dyDescent="0.25">
      <c r="A159" s="10"/>
      <c r="B159" s="10"/>
      <c r="C159" s="10"/>
      <c r="D159" s="10"/>
      <c r="E159" s="10"/>
      <c r="F159" s="10"/>
      <c r="P159" s="10"/>
      <c r="Q159" s="10"/>
      <c r="R159" s="10"/>
      <c r="S159" s="10"/>
      <c r="T159" s="10"/>
      <c r="U159" s="10"/>
      <c r="V159" s="10"/>
      <c r="W159" s="10"/>
      <c r="X159" s="10"/>
      <c r="Y159" s="10"/>
      <c r="Z159" s="10"/>
      <c r="AA159" s="10"/>
      <c r="AB159" s="10"/>
    </row>
    <row r="160" spans="1:28" ht="15.75" customHeight="1" x14ac:dyDescent="0.25">
      <c r="A160" s="10"/>
      <c r="B160" s="10"/>
      <c r="C160" s="10"/>
      <c r="D160" s="10"/>
      <c r="E160" s="10"/>
      <c r="F160" s="10"/>
      <c r="P160" s="10"/>
      <c r="Q160" s="10"/>
      <c r="R160" s="10"/>
      <c r="S160" s="10"/>
      <c r="T160" s="10"/>
      <c r="U160" s="10"/>
      <c r="V160" s="10"/>
      <c r="W160" s="10"/>
      <c r="X160" s="10"/>
      <c r="Y160" s="10"/>
      <c r="Z160" s="10"/>
      <c r="AA160" s="10"/>
      <c r="AB160" s="10"/>
    </row>
    <row r="161" spans="1:28" ht="15.75" customHeight="1" x14ac:dyDescent="0.25">
      <c r="A161" s="10"/>
      <c r="B161" s="10"/>
      <c r="C161" s="10"/>
      <c r="D161" s="10"/>
      <c r="E161" s="10"/>
      <c r="F161" s="10"/>
      <c r="P161" s="10"/>
      <c r="Q161" s="10"/>
      <c r="R161" s="10"/>
      <c r="S161" s="10"/>
      <c r="T161" s="10"/>
      <c r="U161" s="10"/>
      <c r="V161" s="10"/>
      <c r="W161" s="10"/>
      <c r="X161" s="10"/>
      <c r="Y161" s="10"/>
      <c r="Z161" s="10"/>
      <c r="AA161" s="10"/>
      <c r="AB161" s="10"/>
    </row>
    <row r="162" spans="1:28" ht="15.75" customHeight="1" x14ac:dyDescent="0.25">
      <c r="A162" s="10"/>
      <c r="B162" s="10"/>
      <c r="C162" s="10"/>
      <c r="D162" s="10"/>
      <c r="E162" s="10"/>
      <c r="F162" s="10"/>
      <c r="P162" s="10"/>
      <c r="Q162" s="10"/>
      <c r="R162" s="10"/>
      <c r="S162" s="10"/>
      <c r="T162" s="10"/>
      <c r="U162" s="10"/>
      <c r="V162" s="10"/>
      <c r="W162" s="10"/>
      <c r="X162" s="10"/>
      <c r="Y162" s="10"/>
      <c r="Z162" s="10"/>
      <c r="AA162" s="10"/>
      <c r="AB162" s="10"/>
    </row>
    <row r="163" spans="1:28" ht="15.75" customHeight="1" x14ac:dyDescent="0.25">
      <c r="A163" s="10"/>
      <c r="B163" s="10"/>
      <c r="C163" s="10"/>
      <c r="D163" s="10"/>
      <c r="E163" s="10"/>
      <c r="F163" s="10"/>
      <c r="P163" s="10"/>
      <c r="Q163" s="10"/>
      <c r="R163" s="10"/>
      <c r="S163" s="10"/>
      <c r="T163" s="10"/>
      <c r="U163" s="10"/>
      <c r="V163" s="10"/>
      <c r="W163" s="10"/>
      <c r="X163" s="10"/>
      <c r="Y163" s="10"/>
      <c r="Z163" s="10"/>
      <c r="AA163" s="10"/>
      <c r="AB163" s="10"/>
    </row>
    <row r="164" spans="1:28" ht="15.75" customHeight="1" x14ac:dyDescent="0.25">
      <c r="A164" s="10"/>
      <c r="B164" s="10"/>
      <c r="C164" s="10"/>
      <c r="D164" s="10"/>
      <c r="E164" s="10"/>
      <c r="F164" s="10"/>
      <c r="P164" s="10"/>
      <c r="Q164" s="10"/>
      <c r="R164" s="10"/>
      <c r="S164" s="10"/>
      <c r="T164" s="10"/>
      <c r="U164" s="10"/>
      <c r="V164" s="10"/>
      <c r="W164" s="10"/>
      <c r="X164" s="10"/>
      <c r="Y164" s="10"/>
      <c r="Z164" s="10"/>
      <c r="AA164" s="10"/>
      <c r="AB164" s="10"/>
    </row>
    <row r="165" spans="1:28" ht="15.75" customHeight="1" x14ac:dyDescent="0.25">
      <c r="A165" s="10"/>
      <c r="B165" s="10"/>
      <c r="C165" s="10"/>
      <c r="D165" s="10"/>
      <c r="E165" s="10"/>
      <c r="F165" s="10"/>
      <c r="P165" s="10"/>
      <c r="Q165" s="10"/>
      <c r="R165" s="10"/>
      <c r="S165" s="10"/>
      <c r="T165" s="10"/>
      <c r="U165" s="10"/>
      <c r="V165" s="10"/>
      <c r="W165" s="10"/>
      <c r="X165" s="10"/>
      <c r="Y165" s="10"/>
      <c r="Z165" s="10"/>
      <c r="AA165" s="10"/>
      <c r="AB165" s="10"/>
    </row>
    <row r="166" spans="1:28" ht="15.75" customHeight="1" x14ac:dyDescent="0.25">
      <c r="A166" s="10"/>
      <c r="B166" s="10"/>
      <c r="C166" s="10"/>
      <c r="D166" s="10"/>
      <c r="E166" s="10"/>
      <c r="F166" s="10"/>
      <c r="P166" s="10"/>
      <c r="Q166" s="10"/>
      <c r="R166" s="10"/>
      <c r="S166" s="10"/>
      <c r="T166" s="10"/>
      <c r="U166" s="10"/>
      <c r="V166" s="10"/>
      <c r="W166" s="10"/>
      <c r="X166" s="10"/>
      <c r="Y166" s="10"/>
      <c r="Z166" s="10"/>
      <c r="AA166" s="10"/>
      <c r="AB166" s="10"/>
    </row>
    <row r="167" spans="1:28" ht="15.75" customHeight="1" x14ac:dyDescent="0.25">
      <c r="A167" s="10"/>
      <c r="B167" s="10"/>
      <c r="C167" s="10"/>
      <c r="D167" s="10"/>
      <c r="E167" s="10"/>
      <c r="F167" s="10"/>
      <c r="P167" s="10"/>
      <c r="Q167" s="10"/>
      <c r="R167" s="10"/>
      <c r="S167" s="10"/>
      <c r="T167" s="10"/>
      <c r="U167" s="10"/>
      <c r="V167" s="10"/>
      <c r="W167" s="10"/>
      <c r="X167" s="10"/>
      <c r="Y167" s="10"/>
      <c r="Z167" s="10"/>
      <c r="AA167" s="10"/>
      <c r="AB167" s="10"/>
    </row>
    <row r="168" spans="1:28" ht="15.75" customHeight="1" x14ac:dyDescent="0.25">
      <c r="A168" s="10"/>
      <c r="B168" s="10"/>
      <c r="C168" s="10"/>
      <c r="D168" s="10"/>
      <c r="E168" s="10"/>
      <c r="F168" s="10"/>
      <c r="P168" s="10"/>
      <c r="Q168" s="10"/>
      <c r="R168" s="10"/>
      <c r="S168" s="10"/>
      <c r="T168" s="10"/>
      <c r="U168" s="10"/>
      <c r="V168" s="10"/>
      <c r="W168" s="10"/>
      <c r="X168" s="10"/>
      <c r="Y168" s="10"/>
      <c r="Z168" s="10"/>
      <c r="AA168" s="10"/>
      <c r="AB168" s="10"/>
    </row>
    <row r="169" spans="1:28" ht="15.75" customHeight="1" x14ac:dyDescent="0.25">
      <c r="A169" s="10"/>
      <c r="B169" s="10"/>
      <c r="C169" s="10"/>
      <c r="D169" s="10"/>
      <c r="E169" s="10"/>
      <c r="F169" s="10"/>
      <c r="P169" s="10"/>
      <c r="Q169" s="10"/>
      <c r="R169" s="10"/>
      <c r="S169" s="10"/>
      <c r="T169" s="10"/>
      <c r="U169" s="10"/>
      <c r="V169" s="10"/>
      <c r="W169" s="10"/>
      <c r="X169" s="10"/>
      <c r="Y169" s="10"/>
      <c r="Z169" s="10"/>
      <c r="AA169" s="10"/>
      <c r="AB169" s="10"/>
    </row>
    <row r="170" spans="1:28" ht="15.75" customHeight="1" x14ac:dyDescent="0.25">
      <c r="A170" s="10"/>
      <c r="B170" s="10"/>
      <c r="C170" s="10"/>
      <c r="D170" s="10"/>
      <c r="E170" s="10"/>
      <c r="F170" s="10"/>
      <c r="P170" s="10"/>
      <c r="Q170" s="10"/>
      <c r="R170" s="10"/>
      <c r="S170" s="10"/>
      <c r="T170" s="10"/>
      <c r="U170" s="10"/>
      <c r="V170" s="10"/>
      <c r="W170" s="10"/>
      <c r="X170" s="10"/>
      <c r="Y170" s="10"/>
      <c r="Z170" s="10"/>
      <c r="AA170" s="10"/>
      <c r="AB170" s="10"/>
    </row>
    <row r="171" spans="1:28" ht="15.75" customHeight="1" x14ac:dyDescent="0.25">
      <c r="A171" s="10"/>
      <c r="B171" s="10"/>
      <c r="C171" s="10"/>
      <c r="D171" s="10"/>
      <c r="E171" s="10"/>
      <c r="F171" s="10"/>
      <c r="P171" s="10"/>
      <c r="Q171" s="10"/>
      <c r="R171" s="10"/>
      <c r="S171" s="10"/>
      <c r="T171" s="10"/>
      <c r="U171" s="10"/>
      <c r="V171" s="10"/>
      <c r="W171" s="10"/>
      <c r="X171" s="10"/>
      <c r="Y171" s="10"/>
      <c r="Z171" s="10"/>
      <c r="AA171" s="10"/>
      <c r="AB171" s="10"/>
    </row>
    <row r="172" spans="1:28" ht="15.75" customHeight="1" x14ac:dyDescent="0.25">
      <c r="A172" s="10"/>
      <c r="B172" s="10"/>
      <c r="C172" s="10"/>
      <c r="D172" s="10"/>
      <c r="E172" s="10"/>
      <c r="F172" s="10"/>
      <c r="P172" s="10"/>
      <c r="Q172" s="10"/>
      <c r="R172" s="10"/>
      <c r="S172" s="10"/>
      <c r="T172" s="10"/>
      <c r="U172" s="10"/>
      <c r="V172" s="10"/>
      <c r="W172" s="10"/>
      <c r="X172" s="10"/>
      <c r="Y172" s="10"/>
      <c r="Z172" s="10"/>
      <c r="AA172" s="10"/>
      <c r="AB172" s="10"/>
    </row>
    <row r="173" spans="1:28" ht="15.75" customHeight="1" x14ac:dyDescent="0.25">
      <c r="A173" s="10"/>
      <c r="B173" s="10"/>
      <c r="C173" s="10"/>
      <c r="D173" s="10"/>
      <c r="E173" s="10"/>
      <c r="F173" s="10"/>
      <c r="P173" s="10"/>
      <c r="Q173" s="10"/>
      <c r="R173" s="10"/>
      <c r="S173" s="10"/>
      <c r="T173" s="10"/>
      <c r="U173" s="10"/>
      <c r="V173" s="10"/>
      <c r="W173" s="10"/>
      <c r="X173" s="10"/>
      <c r="Y173" s="10"/>
      <c r="Z173" s="10"/>
      <c r="AA173" s="10"/>
      <c r="AB173" s="10"/>
    </row>
    <row r="174" spans="1:28" ht="15.75" customHeight="1" x14ac:dyDescent="0.25">
      <c r="A174" s="10"/>
      <c r="B174" s="10"/>
      <c r="C174" s="10"/>
      <c r="D174" s="10"/>
      <c r="E174" s="10"/>
      <c r="F174" s="10"/>
      <c r="P174" s="10"/>
      <c r="Q174" s="10"/>
      <c r="R174" s="10"/>
      <c r="S174" s="10"/>
      <c r="T174" s="10"/>
      <c r="U174" s="10"/>
      <c r="V174" s="10"/>
      <c r="W174" s="10"/>
      <c r="X174" s="10"/>
      <c r="Y174" s="10"/>
      <c r="Z174" s="10"/>
      <c r="AA174" s="10"/>
      <c r="AB174" s="10"/>
    </row>
    <row r="175" spans="1:28" ht="15.75" customHeight="1" x14ac:dyDescent="0.25">
      <c r="A175" s="10"/>
      <c r="B175" s="10"/>
      <c r="C175" s="10"/>
      <c r="D175" s="10"/>
      <c r="E175" s="10"/>
      <c r="F175" s="10"/>
      <c r="P175" s="10"/>
      <c r="Q175" s="10"/>
      <c r="R175" s="10"/>
      <c r="S175" s="10"/>
      <c r="T175" s="10"/>
      <c r="U175" s="10"/>
      <c r="V175" s="10"/>
      <c r="W175" s="10"/>
      <c r="X175" s="10"/>
      <c r="Y175" s="10"/>
      <c r="Z175" s="10"/>
      <c r="AA175" s="10"/>
      <c r="AB175" s="10"/>
    </row>
    <row r="176" spans="1:28" ht="15.75" customHeight="1" x14ac:dyDescent="0.25">
      <c r="A176" s="10"/>
      <c r="B176" s="10"/>
      <c r="C176" s="10"/>
      <c r="D176" s="10"/>
      <c r="E176" s="10"/>
      <c r="F176" s="10"/>
      <c r="P176" s="10"/>
      <c r="Q176" s="10"/>
      <c r="R176" s="10"/>
      <c r="S176" s="10"/>
      <c r="T176" s="10"/>
      <c r="U176" s="10"/>
      <c r="V176" s="10"/>
      <c r="W176" s="10"/>
      <c r="X176" s="10"/>
      <c r="Y176" s="10"/>
      <c r="Z176" s="10"/>
      <c r="AA176" s="10"/>
      <c r="AB176" s="10"/>
    </row>
    <row r="177" spans="1:28" ht="15.75" customHeight="1" x14ac:dyDescent="0.25">
      <c r="A177" s="10"/>
      <c r="B177" s="10"/>
      <c r="C177" s="10"/>
      <c r="D177" s="10"/>
      <c r="E177" s="10"/>
      <c r="F177" s="10"/>
      <c r="P177" s="10"/>
      <c r="Q177" s="10"/>
      <c r="R177" s="10"/>
      <c r="S177" s="10"/>
      <c r="T177" s="10"/>
      <c r="U177" s="10"/>
      <c r="V177" s="10"/>
      <c r="W177" s="10"/>
      <c r="X177" s="10"/>
      <c r="Y177" s="10"/>
      <c r="Z177" s="10"/>
      <c r="AA177" s="10"/>
      <c r="AB177" s="10"/>
    </row>
    <row r="178" spans="1:28" ht="15.75" customHeight="1" x14ac:dyDescent="0.25">
      <c r="A178" s="10"/>
      <c r="B178" s="10"/>
      <c r="C178" s="10"/>
      <c r="D178" s="10"/>
      <c r="E178" s="10"/>
      <c r="F178" s="10"/>
      <c r="P178" s="10"/>
      <c r="Q178" s="10"/>
      <c r="R178" s="10"/>
      <c r="S178" s="10"/>
      <c r="T178" s="10"/>
      <c r="U178" s="10"/>
      <c r="V178" s="10"/>
      <c r="W178" s="10"/>
      <c r="X178" s="10"/>
      <c r="Y178" s="10"/>
      <c r="Z178" s="10"/>
      <c r="AA178" s="10"/>
      <c r="AB178" s="10"/>
    </row>
    <row r="179" spans="1:28" ht="15.75" customHeight="1" x14ac:dyDescent="0.25">
      <c r="A179" s="10"/>
      <c r="B179" s="10"/>
      <c r="C179" s="10"/>
      <c r="D179" s="10"/>
      <c r="E179" s="10"/>
      <c r="F179" s="10"/>
      <c r="P179" s="10"/>
      <c r="Q179" s="10"/>
      <c r="R179" s="10"/>
      <c r="S179" s="10"/>
      <c r="T179" s="10"/>
      <c r="U179" s="10"/>
      <c r="V179" s="10"/>
      <c r="W179" s="10"/>
      <c r="X179" s="10"/>
      <c r="Y179" s="10"/>
      <c r="Z179" s="10"/>
      <c r="AA179" s="10"/>
      <c r="AB179" s="10"/>
    </row>
    <row r="180" spans="1:28" ht="15.75" customHeight="1" x14ac:dyDescent="0.25">
      <c r="A180" s="10"/>
      <c r="B180" s="10"/>
      <c r="C180" s="10"/>
      <c r="D180" s="10"/>
      <c r="E180" s="10"/>
      <c r="F180" s="10"/>
      <c r="P180" s="10"/>
      <c r="Q180" s="10"/>
      <c r="R180" s="10"/>
      <c r="S180" s="10"/>
      <c r="T180" s="10"/>
      <c r="U180" s="10"/>
      <c r="V180" s="10"/>
      <c r="W180" s="10"/>
      <c r="X180" s="10"/>
      <c r="Y180" s="10"/>
      <c r="Z180" s="10"/>
      <c r="AA180" s="10"/>
      <c r="AB180" s="10"/>
    </row>
    <row r="181" spans="1:28" ht="15.75" customHeight="1" x14ac:dyDescent="0.25">
      <c r="A181" s="10"/>
      <c r="B181" s="10"/>
      <c r="C181" s="10"/>
      <c r="D181" s="10"/>
      <c r="E181" s="10"/>
      <c r="F181" s="10"/>
      <c r="P181" s="10"/>
      <c r="Q181" s="10"/>
      <c r="R181" s="10"/>
      <c r="S181" s="10"/>
      <c r="T181" s="10"/>
      <c r="U181" s="10"/>
      <c r="V181" s="10"/>
      <c r="W181" s="10"/>
      <c r="X181" s="10"/>
      <c r="Y181" s="10"/>
      <c r="Z181" s="10"/>
      <c r="AA181" s="10"/>
      <c r="AB181" s="10"/>
    </row>
    <row r="182" spans="1:28" ht="15.75" customHeight="1" x14ac:dyDescent="0.25">
      <c r="A182" s="10"/>
      <c r="B182" s="10"/>
      <c r="C182" s="10"/>
      <c r="D182" s="10"/>
      <c r="E182" s="10"/>
      <c r="F182" s="10"/>
      <c r="P182" s="10"/>
      <c r="Q182" s="10"/>
      <c r="R182" s="10"/>
      <c r="S182" s="10"/>
      <c r="T182" s="10"/>
      <c r="U182" s="10"/>
      <c r="V182" s="10"/>
      <c r="W182" s="10"/>
      <c r="X182" s="10"/>
      <c r="Y182" s="10"/>
      <c r="Z182" s="10"/>
      <c r="AA182" s="10"/>
      <c r="AB182" s="10"/>
    </row>
    <row r="183" spans="1:28" ht="15.75" customHeight="1" x14ac:dyDescent="0.25">
      <c r="A183" s="10"/>
      <c r="B183" s="10"/>
      <c r="C183" s="10"/>
      <c r="D183" s="10"/>
      <c r="E183" s="10"/>
      <c r="F183" s="10"/>
      <c r="P183" s="10"/>
      <c r="Q183" s="10"/>
      <c r="R183" s="10"/>
      <c r="S183" s="10"/>
      <c r="T183" s="10"/>
      <c r="U183" s="10"/>
      <c r="V183" s="10"/>
      <c r="W183" s="10"/>
      <c r="X183" s="10"/>
      <c r="Y183" s="10"/>
      <c r="Z183" s="10"/>
      <c r="AA183" s="10"/>
      <c r="AB183" s="10"/>
    </row>
    <row r="184" spans="1:28" ht="15.75" customHeight="1" x14ac:dyDescent="0.25">
      <c r="A184" s="10"/>
      <c r="B184" s="10"/>
      <c r="C184" s="10"/>
      <c r="D184" s="10"/>
      <c r="E184" s="10"/>
      <c r="F184" s="10"/>
      <c r="P184" s="10"/>
      <c r="Q184" s="10"/>
      <c r="R184" s="10"/>
      <c r="S184" s="10"/>
      <c r="T184" s="10"/>
      <c r="U184" s="10"/>
      <c r="V184" s="10"/>
      <c r="W184" s="10"/>
      <c r="X184" s="10"/>
      <c r="Y184" s="10"/>
      <c r="Z184" s="10"/>
      <c r="AA184" s="10"/>
      <c r="AB184" s="10"/>
    </row>
    <row r="185" spans="1:28" ht="15.75" customHeight="1" x14ac:dyDescent="0.25">
      <c r="A185" s="10"/>
      <c r="B185" s="10"/>
      <c r="C185" s="10"/>
      <c r="D185" s="10"/>
      <c r="E185" s="10"/>
      <c r="F185" s="10"/>
      <c r="P185" s="10"/>
      <c r="Q185" s="10"/>
      <c r="R185" s="10"/>
      <c r="S185" s="10"/>
      <c r="T185" s="10"/>
      <c r="U185" s="10"/>
      <c r="V185" s="10"/>
      <c r="W185" s="10"/>
      <c r="X185" s="10"/>
      <c r="Y185" s="10"/>
      <c r="Z185" s="10"/>
      <c r="AA185" s="10"/>
      <c r="AB185" s="10"/>
    </row>
    <row r="186" spans="1:28" ht="15.75" customHeight="1" x14ac:dyDescent="0.25">
      <c r="A186" s="10"/>
      <c r="B186" s="10"/>
      <c r="C186" s="10"/>
      <c r="D186" s="10"/>
      <c r="E186" s="10"/>
      <c r="F186" s="10"/>
      <c r="P186" s="10"/>
      <c r="Q186" s="10"/>
      <c r="R186" s="10"/>
      <c r="S186" s="10"/>
      <c r="T186" s="10"/>
      <c r="U186" s="10"/>
      <c r="V186" s="10"/>
      <c r="W186" s="10"/>
      <c r="X186" s="10"/>
      <c r="Y186" s="10"/>
      <c r="Z186" s="10"/>
      <c r="AA186" s="10"/>
      <c r="AB186" s="10"/>
    </row>
    <row r="187" spans="1:28" ht="15.75" customHeight="1" x14ac:dyDescent="0.25">
      <c r="A187" s="10"/>
      <c r="B187" s="10"/>
      <c r="C187" s="10"/>
      <c r="D187" s="10"/>
      <c r="E187" s="10"/>
      <c r="F187" s="10"/>
      <c r="P187" s="10"/>
      <c r="Q187" s="10"/>
      <c r="R187" s="10"/>
      <c r="S187" s="10"/>
      <c r="T187" s="10"/>
      <c r="U187" s="10"/>
      <c r="V187" s="10"/>
      <c r="W187" s="10"/>
      <c r="X187" s="10"/>
      <c r="Y187" s="10"/>
      <c r="Z187" s="10"/>
      <c r="AA187" s="10"/>
      <c r="AB187" s="10"/>
    </row>
    <row r="188" spans="1:28" ht="15.75" customHeight="1" x14ac:dyDescent="0.25">
      <c r="A188" s="10"/>
      <c r="B188" s="10"/>
      <c r="C188" s="10"/>
      <c r="D188" s="10"/>
      <c r="E188" s="10"/>
      <c r="F188" s="10"/>
      <c r="P188" s="10"/>
      <c r="Q188" s="10"/>
      <c r="R188" s="10"/>
      <c r="S188" s="10"/>
      <c r="T188" s="10"/>
      <c r="U188" s="10"/>
      <c r="V188" s="10"/>
      <c r="W188" s="10"/>
      <c r="X188" s="10"/>
      <c r="Y188" s="10"/>
      <c r="Z188" s="10"/>
      <c r="AA188" s="10"/>
      <c r="AB188" s="10"/>
    </row>
    <row r="189" spans="1:28" ht="15.75" customHeight="1" x14ac:dyDescent="0.25">
      <c r="A189" s="10"/>
      <c r="B189" s="10"/>
      <c r="C189" s="10"/>
      <c r="D189" s="10"/>
      <c r="E189" s="10"/>
      <c r="F189" s="10"/>
      <c r="P189" s="10"/>
      <c r="Q189" s="10"/>
      <c r="R189" s="10"/>
      <c r="S189" s="10"/>
      <c r="T189" s="10"/>
      <c r="U189" s="10"/>
      <c r="V189" s="10"/>
      <c r="W189" s="10"/>
      <c r="X189" s="10"/>
      <c r="Y189" s="10"/>
      <c r="Z189" s="10"/>
      <c r="AA189" s="10"/>
      <c r="AB189" s="10"/>
    </row>
    <row r="190" spans="1:28" ht="15.75" customHeight="1" x14ac:dyDescent="0.25">
      <c r="A190" s="10"/>
      <c r="B190" s="10"/>
      <c r="C190" s="10"/>
      <c r="D190" s="10"/>
      <c r="E190" s="10"/>
      <c r="F190" s="10"/>
      <c r="P190" s="10"/>
      <c r="Q190" s="10"/>
      <c r="R190" s="10"/>
      <c r="S190" s="10"/>
      <c r="T190" s="10"/>
      <c r="U190" s="10"/>
      <c r="V190" s="10"/>
      <c r="W190" s="10"/>
      <c r="X190" s="10"/>
      <c r="Y190" s="10"/>
      <c r="Z190" s="10"/>
      <c r="AA190" s="10"/>
      <c r="AB190" s="10"/>
    </row>
    <row r="191" spans="1:28" ht="15.75" customHeight="1" x14ac:dyDescent="0.25">
      <c r="A191" s="10"/>
      <c r="B191" s="10"/>
      <c r="C191" s="10"/>
      <c r="D191" s="10"/>
      <c r="E191" s="10"/>
      <c r="F191" s="10"/>
      <c r="P191" s="10"/>
      <c r="Q191" s="10"/>
      <c r="R191" s="10"/>
      <c r="S191" s="10"/>
      <c r="T191" s="10"/>
      <c r="U191" s="10"/>
      <c r="V191" s="10"/>
      <c r="W191" s="10"/>
      <c r="X191" s="10"/>
      <c r="Y191" s="10"/>
      <c r="Z191" s="10"/>
      <c r="AA191" s="10"/>
      <c r="AB191" s="10"/>
    </row>
    <row r="192" spans="1:28" ht="15.75" customHeight="1" x14ac:dyDescent="0.25">
      <c r="A192" s="10"/>
      <c r="B192" s="10"/>
      <c r="C192" s="10"/>
      <c r="D192" s="10"/>
      <c r="E192" s="10"/>
      <c r="F192" s="10"/>
      <c r="P192" s="10"/>
      <c r="Q192" s="10"/>
      <c r="R192" s="10"/>
      <c r="S192" s="10"/>
      <c r="T192" s="10"/>
      <c r="U192" s="10"/>
      <c r="V192" s="10"/>
      <c r="W192" s="10"/>
      <c r="X192" s="10"/>
      <c r="Y192" s="10"/>
      <c r="Z192" s="10"/>
      <c r="AA192" s="10"/>
      <c r="AB192" s="10"/>
    </row>
    <row r="193" spans="1:28" ht="15.75" customHeight="1" x14ac:dyDescent="0.25">
      <c r="A193" s="10"/>
      <c r="B193" s="10"/>
      <c r="C193" s="10"/>
      <c r="D193" s="10"/>
      <c r="E193" s="10"/>
      <c r="F193" s="10"/>
      <c r="P193" s="10"/>
      <c r="Q193" s="10"/>
      <c r="R193" s="10"/>
      <c r="S193" s="10"/>
      <c r="T193" s="10"/>
      <c r="U193" s="10"/>
      <c r="V193" s="10"/>
      <c r="W193" s="10"/>
      <c r="X193" s="10"/>
      <c r="Y193" s="10"/>
      <c r="Z193" s="10"/>
      <c r="AA193" s="10"/>
      <c r="AB193" s="10"/>
    </row>
    <row r="194" spans="1:28" ht="15.75" customHeight="1" x14ac:dyDescent="0.25">
      <c r="A194" s="10"/>
      <c r="B194" s="10"/>
      <c r="C194" s="10"/>
      <c r="D194" s="10"/>
      <c r="E194" s="10"/>
      <c r="F194" s="10"/>
      <c r="P194" s="10"/>
      <c r="Q194" s="10"/>
      <c r="R194" s="10"/>
      <c r="S194" s="10"/>
      <c r="T194" s="10"/>
      <c r="U194" s="10"/>
      <c r="V194" s="10"/>
      <c r="W194" s="10"/>
      <c r="X194" s="10"/>
      <c r="Y194" s="10"/>
      <c r="Z194" s="10"/>
      <c r="AA194" s="10"/>
      <c r="AB194" s="10"/>
    </row>
    <row r="195" spans="1:28" ht="15.75" customHeight="1" x14ac:dyDescent="0.25">
      <c r="A195" s="10"/>
      <c r="B195" s="10"/>
      <c r="C195" s="10"/>
      <c r="D195" s="10"/>
      <c r="E195" s="10"/>
      <c r="F195" s="10"/>
      <c r="P195" s="10"/>
      <c r="Q195" s="10"/>
      <c r="R195" s="10"/>
      <c r="S195" s="10"/>
      <c r="T195" s="10"/>
      <c r="U195" s="10"/>
      <c r="V195" s="10"/>
      <c r="W195" s="10"/>
      <c r="X195" s="10"/>
      <c r="Y195" s="10"/>
      <c r="Z195" s="10"/>
      <c r="AA195" s="10"/>
      <c r="AB195" s="10"/>
    </row>
    <row r="196" spans="1:28" ht="15.75" customHeight="1" x14ac:dyDescent="0.25">
      <c r="A196" s="10"/>
      <c r="B196" s="10"/>
      <c r="C196" s="10"/>
      <c r="D196" s="10"/>
      <c r="E196" s="10"/>
      <c r="F196" s="10"/>
      <c r="P196" s="10"/>
      <c r="Q196" s="10"/>
      <c r="R196" s="10"/>
      <c r="S196" s="10"/>
      <c r="T196" s="10"/>
      <c r="U196" s="10"/>
      <c r="V196" s="10"/>
      <c r="W196" s="10"/>
      <c r="X196" s="10"/>
      <c r="Y196" s="10"/>
      <c r="Z196" s="10"/>
      <c r="AA196" s="10"/>
      <c r="AB196" s="10"/>
    </row>
    <row r="197" spans="1:28" ht="15.75" customHeight="1" x14ac:dyDescent="0.25">
      <c r="A197" s="5"/>
      <c r="B197" s="5"/>
      <c r="C197" s="5"/>
      <c r="D197" s="5"/>
      <c r="E197" s="5"/>
      <c r="F197" s="5"/>
      <c r="P197" s="5"/>
      <c r="Q197" s="5"/>
      <c r="R197" s="5"/>
      <c r="S197" s="5"/>
      <c r="T197" s="5"/>
      <c r="U197" s="5"/>
      <c r="V197" s="5"/>
      <c r="W197" s="5"/>
      <c r="X197" s="5"/>
      <c r="Y197" s="5"/>
      <c r="Z197" s="5"/>
      <c r="AA197" s="5"/>
      <c r="AB197" s="5"/>
    </row>
    <row r="198" spans="1:28" ht="15.75" customHeight="1" x14ac:dyDescent="0.25">
      <c r="A198" s="5"/>
      <c r="B198" s="5"/>
      <c r="C198" s="5"/>
      <c r="D198" s="5"/>
      <c r="E198" s="5"/>
      <c r="F198" s="5"/>
      <c r="P198" s="5"/>
      <c r="Q198" s="5"/>
      <c r="R198" s="5"/>
      <c r="S198" s="5"/>
      <c r="T198" s="5"/>
      <c r="U198" s="5"/>
      <c r="V198" s="5"/>
      <c r="W198" s="5"/>
      <c r="X198" s="5"/>
      <c r="Y198" s="5"/>
      <c r="Z198" s="5"/>
      <c r="AA198" s="5"/>
      <c r="AB198" s="5"/>
    </row>
    <row r="199" spans="1:28" ht="15.75" customHeight="1" x14ac:dyDescent="0.25">
      <c r="A199" s="5"/>
      <c r="B199" s="5"/>
      <c r="C199" s="5"/>
      <c r="D199" s="5"/>
      <c r="E199" s="5"/>
      <c r="F199" s="5"/>
      <c r="P199" s="5"/>
      <c r="Q199" s="5"/>
      <c r="R199" s="5"/>
      <c r="S199" s="5"/>
      <c r="T199" s="5"/>
      <c r="U199" s="5"/>
      <c r="V199" s="5"/>
      <c r="W199" s="5"/>
      <c r="X199" s="5"/>
      <c r="Y199" s="5"/>
      <c r="Z199" s="5"/>
      <c r="AA199" s="5"/>
      <c r="AB199" s="5"/>
    </row>
    <row r="200" spans="1:28" ht="15.75" customHeight="1" x14ac:dyDescent="0.25">
      <c r="A200" s="5"/>
      <c r="B200" s="5"/>
      <c r="C200" s="5"/>
      <c r="D200" s="5"/>
      <c r="E200" s="5"/>
      <c r="F200" s="5"/>
      <c r="P200" s="5"/>
      <c r="Q200" s="5"/>
      <c r="R200" s="5"/>
      <c r="S200" s="5"/>
      <c r="T200" s="5"/>
      <c r="U200" s="5"/>
      <c r="V200" s="5"/>
      <c r="W200" s="5"/>
      <c r="X200" s="5"/>
      <c r="Y200" s="5"/>
      <c r="Z200" s="5"/>
      <c r="AA200" s="5"/>
      <c r="AB200" s="5"/>
    </row>
    <row r="201" spans="1:28" ht="15.75" customHeight="1" x14ac:dyDescent="0.25">
      <c r="A201" s="5"/>
      <c r="B201" s="5"/>
      <c r="C201" s="5"/>
      <c r="D201" s="5"/>
      <c r="E201" s="5"/>
      <c r="F201" s="5"/>
      <c r="P201" s="5"/>
      <c r="Q201" s="5"/>
      <c r="R201" s="5"/>
      <c r="S201" s="5"/>
      <c r="T201" s="5"/>
      <c r="U201" s="5"/>
      <c r="V201" s="5"/>
      <c r="W201" s="5"/>
      <c r="X201" s="5"/>
      <c r="Y201" s="5"/>
      <c r="Z201" s="5"/>
      <c r="AA201" s="5"/>
      <c r="AB201" s="5"/>
    </row>
    <row r="202" spans="1:28" ht="15.75" customHeight="1" x14ac:dyDescent="0.25">
      <c r="A202" s="5"/>
      <c r="B202" s="5"/>
      <c r="C202" s="5"/>
      <c r="D202" s="5"/>
      <c r="E202" s="5"/>
      <c r="F202" s="5"/>
      <c r="P202" s="5"/>
      <c r="Q202" s="5"/>
      <c r="R202" s="5"/>
      <c r="S202" s="5"/>
      <c r="T202" s="5"/>
      <c r="U202" s="5"/>
      <c r="V202" s="5"/>
      <c r="W202" s="5"/>
      <c r="X202" s="5"/>
      <c r="Y202" s="5"/>
      <c r="Z202" s="5"/>
      <c r="AA202" s="5"/>
      <c r="AB202" s="5"/>
    </row>
    <row r="203" spans="1:28" ht="15.75" customHeight="1" x14ac:dyDescent="0.25">
      <c r="A203" s="5"/>
      <c r="B203" s="5"/>
      <c r="C203" s="5"/>
      <c r="D203" s="5"/>
      <c r="E203" s="5"/>
      <c r="F203" s="5"/>
      <c r="P203" s="5"/>
      <c r="Q203" s="5"/>
      <c r="R203" s="5"/>
      <c r="S203" s="5"/>
      <c r="T203" s="5"/>
      <c r="U203" s="5"/>
      <c r="V203" s="5"/>
      <c r="W203" s="5"/>
      <c r="X203" s="5"/>
      <c r="Y203" s="5"/>
      <c r="Z203" s="5"/>
      <c r="AA203" s="5"/>
      <c r="AB203" s="5"/>
    </row>
    <row r="204" spans="1:28" ht="15.75" customHeight="1" x14ac:dyDescent="0.25">
      <c r="A204" s="5"/>
      <c r="B204" s="5"/>
      <c r="C204" s="5"/>
      <c r="D204" s="5"/>
      <c r="E204" s="5"/>
      <c r="F204" s="5"/>
      <c r="P204" s="5"/>
      <c r="Q204" s="5"/>
      <c r="R204" s="5"/>
      <c r="S204" s="5"/>
      <c r="T204" s="5"/>
      <c r="U204" s="5"/>
      <c r="V204" s="5"/>
      <c r="W204" s="5"/>
      <c r="X204" s="5"/>
      <c r="Y204" s="5"/>
      <c r="Z204" s="5"/>
      <c r="AA204" s="5"/>
      <c r="AB204" s="5"/>
    </row>
    <row r="205" spans="1:28" ht="15.75" customHeight="1" x14ac:dyDescent="0.25">
      <c r="A205" s="5"/>
      <c r="B205" s="5"/>
      <c r="C205" s="5"/>
      <c r="D205" s="5"/>
      <c r="E205" s="5"/>
      <c r="F205" s="5"/>
      <c r="P205" s="5"/>
      <c r="Q205" s="5"/>
      <c r="R205" s="5"/>
      <c r="S205" s="5"/>
      <c r="T205" s="5"/>
      <c r="U205" s="5"/>
      <c r="V205" s="5"/>
      <c r="W205" s="5"/>
      <c r="X205" s="5"/>
      <c r="Y205" s="5"/>
      <c r="Z205" s="5"/>
      <c r="AA205" s="5"/>
      <c r="AB205" s="5"/>
    </row>
    <row r="206" spans="1:28" ht="15.75" customHeight="1" x14ac:dyDescent="0.25">
      <c r="A206" s="5"/>
      <c r="B206" s="5"/>
      <c r="C206" s="5"/>
      <c r="D206" s="5"/>
      <c r="E206" s="5"/>
      <c r="F206" s="5"/>
      <c r="P206" s="5"/>
      <c r="Q206" s="5"/>
      <c r="R206" s="5"/>
      <c r="S206" s="5"/>
      <c r="T206" s="5"/>
      <c r="U206" s="5"/>
      <c r="V206" s="5"/>
      <c r="W206" s="5"/>
      <c r="X206" s="5"/>
      <c r="Y206" s="5"/>
      <c r="Z206" s="5"/>
      <c r="AA206" s="5"/>
      <c r="AB206" s="5"/>
    </row>
    <row r="207" spans="1:28" ht="15.75" customHeight="1" x14ac:dyDescent="0.25">
      <c r="A207" s="5"/>
      <c r="B207" s="5"/>
      <c r="C207" s="5"/>
      <c r="D207" s="5"/>
      <c r="E207" s="5"/>
      <c r="F207" s="5"/>
      <c r="P207" s="5"/>
      <c r="Q207" s="5"/>
      <c r="R207" s="5"/>
      <c r="S207" s="5"/>
      <c r="T207" s="5"/>
      <c r="U207" s="5"/>
      <c r="V207" s="5"/>
      <c r="W207" s="5"/>
      <c r="X207" s="5"/>
      <c r="Y207" s="5"/>
      <c r="Z207" s="5"/>
      <c r="AA207" s="5"/>
      <c r="AB207" s="5"/>
    </row>
    <row r="208" spans="1:28" ht="15.75" customHeight="1" x14ac:dyDescent="0.25">
      <c r="A208" s="5"/>
      <c r="B208" s="5"/>
      <c r="C208" s="5"/>
      <c r="D208" s="5"/>
      <c r="E208" s="5"/>
      <c r="F208" s="5"/>
      <c r="P208" s="5"/>
      <c r="Q208" s="5"/>
      <c r="R208" s="5"/>
      <c r="S208" s="5"/>
      <c r="T208" s="5"/>
      <c r="U208" s="5"/>
      <c r="V208" s="5"/>
      <c r="W208" s="5"/>
      <c r="X208" s="5"/>
      <c r="Y208" s="5"/>
      <c r="Z208" s="5"/>
      <c r="AA208" s="5"/>
      <c r="AB208" s="5"/>
    </row>
    <row r="209" spans="1:28" ht="15.75" customHeight="1" x14ac:dyDescent="0.25">
      <c r="A209" s="5"/>
      <c r="B209" s="5"/>
      <c r="C209" s="5"/>
      <c r="D209" s="5"/>
      <c r="E209" s="5"/>
      <c r="F209" s="5"/>
      <c r="P209" s="5"/>
      <c r="Q209" s="5"/>
      <c r="R209" s="5"/>
      <c r="S209" s="5"/>
      <c r="T209" s="5"/>
      <c r="U209" s="5"/>
      <c r="V209" s="5"/>
      <c r="W209" s="5"/>
      <c r="X209" s="5"/>
      <c r="Y209" s="5"/>
      <c r="Z209" s="5"/>
      <c r="AA209" s="5"/>
      <c r="AB209" s="5"/>
    </row>
    <row r="210" spans="1:28" ht="15.75" customHeight="1" x14ac:dyDescent="0.25">
      <c r="A210" s="5"/>
      <c r="B210" s="5"/>
      <c r="C210" s="5"/>
      <c r="D210" s="5"/>
      <c r="E210" s="5"/>
      <c r="F210" s="5"/>
      <c r="P210" s="5"/>
      <c r="Q210" s="5"/>
      <c r="R210" s="5"/>
      <c r="S210" s="5"/>
      <c r="T210" s="5"/>
      <c r="U210" s="5"/>
      <c r="V210" s="5"/>
      <c r="W210" s="5"/>
      <c r="X210" s="5"/>
      <c r="Y210" s="5"/>
      <c r="Z210" s="5"/>
      <c r="AA210" s="5"/>
      <c r="AB210" s="5"/>
    </row>
    <row r="211" spans="1:28" ht="15.75" customHeight="1" x14ac:dyDescent="0.25">
      <c r="A211" s="5"/>
      <c r="B211" s="5"/>
      <c r="C211" s="5"/>
      <c r="D211" s="5"/>
      <c r="E211" s="5"/>
      <c r="F211" s="5"/>
      <c r="P211" s="5"/>
      <c r="Q211" s="5"/>
      <c r="R211" s="5"/>
      <c r="S211" s="5"/>
      <c r="T211" s="5"/>
      <c r="U211" s="5"/>
      <c r="V211" s="5"/>
      <c r="W211" s="5"/>
      <c r="X211" s="5"/>
      <c r="Y211" s="5"/>
      <c r="Z211" s="5"/>
      <c r="AA211" s="5"/>
      <c r="AB211" s="5"/>
    </row>
    <row r="212" spans="1:28" ht="15.75" customHeight="1" x14ac:dyDescent="0.25">
      <c r="A212" s="5"/>
      <c r="B212" s="5"/>
      <c r="C212" s="5"/>
      <c r="D212" s="5"/>
      <c r="E212" s="5"/>
      <c r="F212" s="5"/>
      <c r="P212" s="5"/>
      <c r="Q212" s="5"/>
      <c r="R212" s="5"/>
      <c r="S212" s="5"/>
      <c r="T212" s="5"/>
      <c r="U212" s="5"/>
      <c r="V212" s="5"/>
      <c r="W212" s="5"/>
      <c r="X212" s="5"/>
      <c r="Y212" s="5"/>
      <c r="Z212" s="5"/>
      <c r="AA212" s="5"/>
      <c r="AB212" s="5"/>
    </row>
    <row r="213" spans="1:28" ht="15.75" customHeight="1" x14ac:dyDescent="0.25">
      <c r="A213" s="5"/>
      <c r="B213" s="5"/>
      <c r="C213" s="5"/>
      <c r="D213" s="5"/>
      <c r="E213" s="5"/>
      <c r="F213" s="5"/>
      <c r="P213" s="5"/>
      <c r="Q213" s="5"/>
      <c r="R213" s="5"/>
      <c r="S213" s="5"/>
      <c r="T213" s="5"/>
      <c r="U213" s="5"/>
      <c r="V213" s="5"/>
      <c r="W213" s="5"/>
      <c r="X213" s="5"/>
      <c r="Y213" s="5"/>
      <c r="Z213" s="5"/>
      <c r="AA213" s="5"/>
      <c r="AB213" s="5"/>
    </row>
    <row r="214" spans="1:28" ht="15.75" customHeight="1" x14ac:dyDescent="0.25">
      <c r="A214" s="5"/>
      <c r="B214" s="5"/>
      <c r="C214" s="5"/>
      <c r="D214" s="5"/>
      <c r="E214" s="5"/>
      <c r="F214" s="5"/>
      <c r="P214" s="5"/>
      <c r="Q214" s="5"/>
      <c r="R214" s="5"/>
      <c r="S214" s="5"/>
      <c r="T214" s="5"/>
      <c r="U214" s="5"/>
      <c r="V214" s="5"/>
      <c r="W214" s="5"/>
      <c r="X214" s="5"/>
      <c r="Y214" s="5"/>
      <c r="Z214" s="5"/>
      <c r="AA214" s="5"/>
      <c r="AB214" s="5"/>
    </row>
    <row r="215" spans="1:28" ht="15.75" customHeight="1" x14ac:dyDescent="0.25">
      <c r="A215" s="5"/>
      <c r="B215" s="5"/>
      <c r="C215" s="5"/>
      <c r="D215" s="5"/>
      <c r="E215" s="5"/>
      <c r="F215" s="5"/>
      <c r="P215" s="5"/>
      <c r="Q215" s="5"/>
      <c r="R215" s="5"/>
      <c r="S215" s="5"/>
      <c r="T215" s="5"/>
      <c r="U215" s="5"/>
      <c r="V215" s="5"/>
      <c r="W215" s="5"/>
      <c r="X215" s="5"/>
      <c r="Y215" s="5"/>
      <c r="Z215" s="5"/>
      <c r="AA215" s="5"/>
      <c r="AB215" s="5"/>
    </row>
    <row r="216" spans="1:28" ht="15.75" customHeight="1" x14ac:dyDescent="0.25">
      <c r="A216" s="5"/>
      <c r="B216" s="5"/>
      <c r="C216" s="5"/>
      <c r="D216" s="5"/>
      <c r="E216" s="5"/>
      <c r="F216" s="5"/>
      <c r="P216" s="5"/>
      <c r="Q216" s="5"/>
      <c r="R216" s="5"/>
      <c r="S216" s="5"/>
      <c r="T216" s="5"/>
      <c r="U216" s="5"/>
      <c r="V216" s="5"/>
      <c r="W216" s="5"/>
      <c r="X216" s="5"/>
      <c r="Y216" s="5"/>
      <c r="Z216" s="5"/>
      <c r="AA216" s="5"/>
      <c r="AB216" s="5"/>
    </row>
    <row r="217" spans="1:28" ht="15.75" customHeight="1" x14ac:dyDescent="0.25">
      <c r="A217" s="5"/>
      <c r="B217" s="5"/>
      <c r="C217" s="5"/>
      <c r="D217" s="5"/>
      <c r="E217" s="5"/>
      <c r="F217" s="5"/>
      <c r="P217" s="5"/>
      <c r="Q217" s="5"/>
      <c r="R217" s="5"/>
      <c r="S217" s="5"/>
      <c r="T217" s="5"/>
      <c r="U217" s="5"/>
      <c r="V217" s="5"/>
      <c r="W217" s="5"/>
      <c r="X217" s="5"/>
      <c r="Y217" s="5"/>
      <c r="Z217" s="5"/>
      <c r="AA217" s="5"/>
      <c r="AB217" s="5"/>
    </row>
    <row r="218" spans="1:28" ht="15.75" customHeight="1" x14ac:dyDescent="0.25">
      <c r="A218" s="5"/>
      <c r="B218" s="5"/>
      <c r="C218" s="5"/>
      <c r="D218" s="5"/>
      <c r="E218" s="5"/>
      <c r="F218" s="5"/>
      <c r="P218" s="5"/>
      <c r="Q218" s="5"/>
      <c r="R218" s="5"/>
      <c r="S218" s="5"/>
      <c r="T218" s="5"/>
      <c r="U218" s="5"/>
      <c r="V218" s="5"/>
      <c r="W218" s="5"/>
      <c r="X218" s="5"/>
      <c r="Y218" s="5"/>
      <c r="Z218" s="5"/>
      <c r="AA218" s="5"/>
      <c r="AB218" s="5"/>
    </row>
    <row r="219" spans="1:28" ht="15.75" customHeight="1" x14ac:dyDescent="0.25">
      <c r="A219" s="5"/>
      <c r="B219" s="5"/>
      <c r="C219" s="5"/>
      <c r="D219" s="5"/>
      <c r="E219" s="5"/>
      <c r="F219" s="5"/>
      <c r="P219" s="5"/>
      <c r="Q219" s="5"/>
      <c r="R219" s="5"/>
      <c r="S219" s="5"/>
      <c r="T219" s="5"/>
      <c r="U219" s="5"/>
      <c r="V219" s="5"/>
      <c r="W219" s="5"/>
      <c r="X219" s="5"/>
      <c r="Y219" s="5"/>
      <c r="Z219" s="5"/>
      <c r="AA219" s="5"/>
      <c r="AB219" s="5"/>
    </row>
    <row r="220" spans="1:28" ht="15.75" customHeight="1" x14ac:dyDescent="0.25">
      <c r="A220" s="5"/>
      <c r="B220" s="5"/>
      <c r="C220" s="5"/>
      <c r="D220" s="5"/>
      <c r="E220" s="5"/>
      <c r="F220" s="5"/>
      <c r="P220" s="5"/>
      <c r="Q220" s="5"/>
      <c r="R220" s="5"/>
      <c r="S220" s="5"/>
      <c r="T220" s="5"/>
      <c r="U220" s="5"/>
      <c r="V220" s="5"/>
      <c r="W220" s="5"/>
      <c r="X220" s="5"/>
      <c r="Y220" s="5"/>
      <c r="Z220" s="5"/>
      <c r="AA220" s="5"/>
      <c r="AB220" s="5"/>
    </row>
    <row r="221" spans="1:28" ht="15.75" customHeight="1" x14ac:dyDescent="0.25">
      <c r="A221" s="5"/>
      <c r="B221" s="5"/>
      <c r="C221" s="5"/>
      <c r="D221" s="5"/>
      <c r="E221" s="5"/>
      <c r="F221" s="5"/>
      <c r="P221" s="5"/>
      <c r="Q221" s="5"/>
      <c r="R221" s="5"/>
      <c r="S221" s="5"/>
      <c r="T221" s="5"/>
      <c r="U221" s="5"/>
      <c r="V221" s="5"/>
      <c r="W221" s="5"/>
      <c r="X221" s="5"/>
      <c r="Y221" s="5"/>
      <c r="Z221" s="5"/>
      <c r="AA221" s="5"/>
      <c r="AB221" s="5"/>
    </row>
    <row r="222" spans="1:28" ht="15.75" customHeight="1" x14ac:dyDescent="0.25">
      <c r="A222" s="5"/>
      <c r="B222" s="5"/>
      <c r="C222" s="5"/>
      <c r="D222" s="5"/>
      <c r="E222" s="5"/>
      <c r="F222" s="5"/>
      <c r="P222" s="5"/>
      <c r="Q222" s="5"/>
      <c r="R222" s="5"/>
      <c r="S222" s="5"/>
      <c r="T222" s="5"/>
      <c r="U222" s="5"/>
      <c r="V222" s="5"/>
      <c r="W222" s="5"/>
      <c r="X222" s="5"/>
      <c r="Y222" s="5"/>
      <c r="Z222" s="5"/>
      <c r="AA222" s="5"/>
      <c r="AB222" s="5"/>
    </row>
    <row r="223" spans="1:28" ht="15.75" customHeight="1" x14ac:dyDescent="0.25">
      <c r="A223" s="5"/>
      <c r="B223" s="5"/>
      <c r="C223" s="5"/>
      <c r="D223" s="5"/>
      <c r="E223" s="5"/>
      <c r="F223" s="5"/>
      <c r="P223" s="5"/>
      <c r="Q223" s="5"/>
      <c r="R223" s="5"/>
      <c r="S223" s="5"/>
      <c r="T223" s="5"/>
      <c r="U223" s="5"/>
      <c r="V223" s="5"/>
      <c r="W223" s="5"/>
      <c r="X223" s="5"/>
      <c r="Y223" s="5"/>
      <c r="Z223" s="5"/>
      <c r="AA223" s="5"/>
      <c r="AB223" s="5"/>
    </row>
    <row r="224" spans="1:28" ht="15.75" customHeight="1" x14ac:dyDescent="0.25">
      <c r="A224" s="5"/>
      <c r="B224" s="5"/>
      <c r="C224" s="5"/>
      <c r="D224" s="5"/>
      <c r="E224" s="5"/>
      <c r="F224" s="5"/>
      <c r="P224" s="5"/>
      <c r="Q224" s="5"/>
      <c r="R224" s="5"/>
      <c r="S224" s="5"/>
      <c r="T224" s="5"/>
      <c r="U224" s="5"/>
      <c r="V224" s="5"/>
      <c r="W224" s="5"/>
      <c r="X224" s="5"/>
      <c r="Y224" s="5"/>
      <c r="Z224" s="5"/>
      <c r="AA224" s="5"/>
      <c r="AB224" s="5"/>
    </row>
    <row r="225" spans="1:28" ht="15.75" customHeight="1" x14ac:dyDescent="0.25">
      <c r="A225" s="5"/>
      <c r="B225" s="5"/>
      <c r="C225" s="5"/>
      <c r="D225" s="5"/>
      <c r="E225" s="5"/>
      <c r="F225" s="5"/>
      <c r="P225" s="5"/>
      <c r="Q225" s="5"/>
      <c r="R225" s="5"/>
      <c r="S225" s="5"/>
      <c r="T225" s="5"/>
      <c r="U225" s="5"/>
      <c r="V225" s="5"/>
      <c r="W225" s="5"/>
      <c r="X225" s="5"/>
      <c r="Y225" s="5"/>
      <c r="Z225" s="5"/>
      <c r="AA225" s="5"/>
      <c r="AB225" s="5"/>
    </row>
    <row r="226" spans="1:28" ht="15.75" customHeight="1" x14ac:dyDescent="0.25">
      <c r="A226" s="5"/>
      <c r="B226" s="5"/>
      <c r="C226" s="5"/>
      <c r="D226" s="5"/>
      <c r="E226" s="5"/>
      <c r="F226" s="5"/>
      <c r="P226" s="5"/>
      <c r="Q226" s="5"/>
      <c r="R226" s="5"/>
      <c r="S226" s="5"/>
      <c r="T226" s="5"/>
      <c r="U226" s="5"/>
      <c r="V226" s="5"/>
      <c r="W226" s="5"/>
      <c r="X226" s="5"/>
      <c r="Y226" s="5"/>
      <c r="Z226" s="5"/>
      <c r="AA226" s="5"/>
      <c r="AB226" s="5"/>
    </row>
    <row r="227" spans="1:28" ht="15.75" customHeight="1" x14ac:dyDescent="0.25">
      <c r="A227" s="5"/>
      <c r="B227" s="5"/>
      <c r="C227" s="5"/>
      <c r="D227" s="5"/>
      <c r="E227" s="5"/>
      <c r="F227" s="5"/>
      <c r="P227" s="5"/>
      <c r="Q227" s="5"/>
      <c r="R227" s="5"/>
      <c r="S227" s="5"/>
      <c r="T227" s="5"/>
      <c r="U227" s="5"/>
      <c r="V227" s="5"/>
      <c r="W227" s="5"/>
      <c r="X227" s="5"/>
      <c r="Y227" s="5"/>
      <c r="Z227" s="5"/>
      <c r="AA227" s="5"/>
      <c r="AB227" s="5"/>
    </row>
    <row r="228" spans="1:28" ht="15.75" customHeight="1" x14ac:dyDescent="0.25">
      <c r="A228" s="5"/>
      <c r="B228" s="5"/>
      <c r="C228" s="5"/>
      <c r="D228" s="5"/>
      <c r="E228" s="5"/>
      <c r="F228" s="5"/>
      <c r="P228" s="5"/>
      <c r="Q228" s="5"/>
      <c r="R228" s="5"/>
      <c r="S228" s="5"/>
      <c r="T228" s="5"/>
      <c r="U228" s="5"/>
      <c r="V228" s="5"/>
      <c r="W228" s="5"/>
      <c r="X228" s="5"/>
      <c r="Y228" s="5"/>
      <c r="Z228" s="5"/>
      <c r="AA228" s="5"/>
      <c r="AB228" s="5"/>
    </row>
    <row r="229" spans="1:28" ht="15.75" customHeight="1" x14ac:dyDescent="0.25">
      <c r="A229" s="5"/>
      <c r="B229" s="5"/>
      <c r="C229" s="5"/>
      <c r="D229" s="5"/>
      <c r="E229" s="5"/>
      <c r="F229" s="5"/>
      <c r="P229" s="5"/>
      <c r="Q229" s="5"/>
      <c r="R229" s="5"/>
      <c r="S229" s="5"/>
      <c r="T229" s="5"/>
      <c r="U229" s="5"/>
      <c r="V229" s="5"/>
      <c r="W229" s="5"/>
      <c r="X229" s="5"/>
      <c r="Y229" s="5"/>
      <c r="Z229" s="5"/>
      <c r="AA229" s="5"/>
      <c r="AB229" s="5"/>
    </row>
    <row r="230" spans="1:28" ht="15.75" customHeight="1" x14ac:dyDescent="0.25">
      <c r="A230" s="5"/>
      <c r="B230" s="5"/>
      <c r="C230" s="5"/>
      <c r="D230" s="5"/>
      <c r="E230" s="5"/>
      <c r="F230" s="5"/>
      <c r="P230" s="5"/>
      <c r="Q230" s="5"/>
      <c r="R230" s="5"/>
      <c r="S230" s="5"/>
      <c r="T230" s="5"/>
      <c r="U230" s="5"/>
      <c r="V230" s="5"/>
      <c r="W230" s="5"/>
      <c r="X230" s="5"/>
      <c r="Y230" s="5"/>
      <c r="Z230" s="5"/>
      <c r="AA230" s="5"/>
      <c r="AB230" s="5"/>
    </row>
    <row r="231" spans="1:28" ht="15.75" customHeight="1" x14ac:dyDescent="0.25">
      <c r="A231" s="5"/>
      <c r="B231" s="5"/>
      <c r="C231" s="5"/>
      <c r="D231" s="5"/>
      <c r="E231" s="5"/>
      <c r="F231" s="5"/>
      <c r="P231" s="5"/>
      <c r="Q231" s="5"/>
      <c r="R231" s="5"/>
      <c r="S231" s="5"/>
      <c r="T231" s="5"/>
      <c r="U231" s="5"/>
      <c r="V231" s="5"/>
      <c r="W231" s="5"/>
      <c r="X231" s="5"/>
      <c r="Y231" s="5"/>
      <c r="Z231" s="5"/>
      <c r="AA231" s="5"/>
      <c r="AB231" s="5"/>
    </row>
    <row r="232" spans="1:28" ht="15.75" customHeight="1" x14ac:dyDescent="0.25">
      <c r="A232" s="5"/>
      <c r="B232" s="5"/>
      <c r="C232" s="5"/>
      <c r="D232" s="5"/>
      <c r="E232" s="5"/>
      <c r="F232" s="5"/>
      <c r="P232" s="5"/>
      <c r="Q232" s="5"/>
      <c r="R232" s="5"/>
      <c r="S232" s="5"/>
      <c r="T232" s="5"/>
      <c r="U232" s="5"/>
      <c r="V232" s="5"/>
      <c r="W232" s="5"/>
      <c r="X232" s="5"/>
      <c r="Y232" s="5"/>
      <c r="Z232" s="5"/>
      <c r="AA232" s="5"/>
      <c r="AB232" s="5"/>
    </row>
    <row r="233" spans="1:28" ht="15.75" customHeight="1" x14ac:dyDescent="0.25">
      <c r="A233" s="5"/>
      <c r="B233" s="5"/>
      <c r="C233" s="5"/>
      <c r="D233" s="5"/>
      <c r="E233" s="5"/>
      <c r="F233" s="5"/>
      <c r="P233" s="5"/>
      <c r="Q233" s="5"/>
      <c r="R233" s="5"/>
      <c r="S233" s="5"/>
      <c r="T233" s="5"/>
      <c r="U233" s="5"/>
      <c r="V233" s="5"/>
      <c r="W233" s="5"/>
      <c r="X233" s="5"/>
      <c r="Y233" s="5"/>
      <c r="Z233" s="5"/>
      <c r="AA233" s="5"/>
      <c r="AB233" s="5"/>
    </row>
    <row r="234" spans="1:28" ht="15.75" customHeight="1" x14ac:dyDescent="0.25">
      <c r="A234" s="5"/>
      <c r="B234" s="5"/>
      <c r="C234" s="5"/>
      <c r="D234" s="5"/>
      <c r="E234" s="5"/>
      <c r="F234" s="5"/>
      <c r="P234" s="5"/>
      <c r="Q234" s="5"/>
      <c r="R234" s="5"/>
      <c r="S234" s="5"/>
      <c r="T234" s="5"/>
      <c r="U234" s="5"/>
      <c r="V234" s="5"/>
      <c r="W234" s="5"/>
      <c r="X234" s="5"/>
      <c r="Y234" s="5"/>
      <c r="Z234" s="5"/>
      <c r="AA234" s="5"/>
      <c r="AB234" s="5"/>
    </row>
    <row r="235" spans="1:28" ht="15.75" customHeight="1" x14ac:dyDescent="0.25">
      <c r="A235" s="5"/>
      <c r="B235" s="5"/>
      <c r="C235" s="5"/>
      <c r="D235" s="5"/>
      <c r="E235" s="5"/>
      <c r="F235" s="5"/>
      <c r="P235" s="5"/>
      <c r="Q235" s="5"/>
      <c r="R235" s="5"/>
      <c r="S235" s="5"/>
      <c r="T235" s="5"/>
      <c r="U235" s="5"/>
      <c r="V235" s="5"/>
      <c r="W235" s="5"/>
      <c r="X235" s="5"/>
      <c r="Y235" s="5"/>
      <c r="Z235" s="5"/>
      <c r="AA235" s="5"/>
      <c r="AB235" s="5"/>
    </row>
    <row r="236" spans="1:28" ht="15.75" customHeight="1" x14ac:dyDescent="0.25">
      <c r="A236" s="5"/>
      <c r="B236" s="5"/>
      <c r="C236" s="5"/>
      <c r="D236" s="5"/>
      <c r="E236" s="5"/>
      <c r="F236" s="5"/>
      <c r="P236" s="5"/>
      <c r="Q236" s="5"/>
      <c r="R236" s="5"/>
      <c r="S236" s="5"/>
      <c r="T236" s="5"/>
      <c r="U236" s="5"/>
      <c r="V236" s="5"/>
      <c r="W236" s="5"/>
      <c r="X236" s="5"/>
      <c r="Y236" s="5"/>
      <c r="Z236" s="5"/>
      <c r="AA236" s="5"/>
      <c r="AB236" s="5"/>
    </row>
    <row r="237" spans="1:28" ht="15.75" customHeight="1" x14ac:dyDescent="0.25">
      <c r="A237" s="5"/>
      <c r="B237" s="5"/>
      <c r="C237" s="5"/>
      <c r="D237" s="5"/>
      <c r="E237" s="5"/>
      <c r="F237" s="5"/>
      <c r="P237" s="5"/>
      <c r="Q237" s="5"/>
      <c r="R237" s="5"/>
      <c r="S237" s="5"/>
      <c r="T237" s="5"/>
      <c r="U237" s="5"/>
      <c r="V237" s="5"/>
      <c r="W237" s="5"/>
      <c r="X237" s="5"/>
      <c r="Y237" s="5"/>
      <c r="Z237" s="5"/>
      <c r="AA237" s="5"/>
      <c r="AB237" s="5"/>
    </row>
    <row r="238" spans="1:28" ht="15.75" customHeight="1" x14ac:dyDescent="0.25">
      <c r="A238" s="5"/>
      <c r="B238" s="5"/>
      <c r="C238" s="5"/>
      <c r="D238" s="5"/>
      <c r="E238" s="5"/>
      <c r="F238" s="5"/>
      <c r="P238" s="5"/>
      <c r="Q238" s="5"/>
      <c r="R238" s="5"/>
      <c r="S238" s="5"/>
      <c r="T238" s="5"/>
      <c r="U238" s="5"/>
      <c r="V238" s="5"/>
      <c r="W238" s="5"/>
      <c r="X238" s="5"/>
      <c r="Y238" s="5"/>
      <c r="Z238" s="5"/>
      <c r="AA238" s="5"/>
      <c r="AB238" s="5"/>
    </row>
    <row r="239" spans="1:28" ht="15.75" customHeight="1" x14ac:dyDescent="0.25">
      <c r="A239" s="5"/>
      <c r="B239" s="5"/>
      <c r="C239" s="5"/>
      <c r="D239" s="5"/>
      <c r="E239" s="5"/>
      <c r="F239" s="5"/>
      <c r="P239" s="5"/>
      <c r="Q239" s="5"/>
      <c r="R239" s="5"/>
      <c r="S239" s="5"/>
      <c r="T239" s="5"/>
      <c r="U239" s="5"/>
      <c r="V239" s="5"/>
      <c r="W239" s="5"/>
      <c r="X239" s="5"/>
      <c r="Y239" s="5"/>
      <c r="Z239" s="5"/>
      <c r="AA239" s="5"/>
      <c r="AB239" s="5"/>
    </row>
    <row r="240" spans="1:28" ht="15.75" customHeight="1" x14ac:dyDescent="0.25">
      <c r="A240" s="5"/>
      <c r="B240" s="5"/>
      <c r="C240" s="5"/>
      <c r="D240" s="5"/>
      <c r="E240" s="5"/>
      <c r="F240" s="5"/>
      <c r="P240" s="5"/>
      <c r="Q240" s="5"/>
      <c r="R240" s="5"/>
      <c r="S240" s="5"/>
      <c r="T240" s="5"/>
      <c r="U240" s="5"/>
      <c r="V240" s="5"/>
      <c r="W240" s="5"/>
      <c r="X240" s="5"/>
      <c r="Y240" s="5"/>
      <c r="Z240" s="5"/>
      <c r="AA240" s="5"/>
      <c r="AB240" s="5"/>
    </row>
    <row r="241" spans="1:28" ht="15.75" customHeight="1" x14ac:dyDescent="0.25">
      <c r="A241" s="5"/>
      <c r="B241" s="5"/>
      <c r="C241" s="5"/>
      <c r="D241" s="5"/>
      <c r="E241" s="5"/>
      <c r="F241" s="5"/>
      <c r="P241" s="5"/>
      <c r="Q241" s="5"/>
      <c r="R241" s="5"/>
      <c r="S241" s="5"/>
      <c r="T241" s="5"/>
      <c r="U241" s="5"/>
      <c r="V241" s="5"/>
      <c r="W241" s="5"/>
      <c r="X241" s="5"/>
      <c r="Y241" s="5"/>
      <c r="Z241" s="5"/>
      <c r="AA241" s="5"/>
      <c r="AB241" s="5"/>
    </row>
    <row r="242" spans="1:28" ht="15.75" customHeight="1" x14ac:dyDescent="0.25">
      <c r="A242" s="5"/>
      <c r="B242" s="5"/>
      <c r="C242" s="5"/>
      <c r="D242" s="5"/>
      <c r="E242" s="5"/>
      <c r="F242" s="5"/>
      <c r="P242" s="5"/>
      <c r="Q242" s="5"/>
      <c r="R242" s="5"/>
      <c r="S242" s="5"/>
      <c r="T242" s="5"/>
      <c r="U242" s="5"/>
      <c r="V242" s="5"/>
      <c r="W242" s="5"/>
      <c r="X242" s="5"/>
      <c r="Y242" s="5"/>
      <c r="Z242" s="5"/>
      <c r="AA242" s="5"/>
      <c r="AB242" s="5"/>
    </row>
    <row r="243" spans="1:28" ht="15.75" customHeight="1" x14ac:dyDescent="0.25">
      <c r="A243" s="5"/>
      <c r="B243" s="5"/>
      <c r="C243" s="5"/>
      <c r="D243" s="5"/>
      <c r="E243" s="5"/>
      <c r="F243" s="5"/>
      <c r="P243" s="5"/>
      <c r="Q243" s="5"/>
      <c r="R243" s="5"/>
      <c r="S243" s="5"/>
      <c r="T243" s="5"/>
      <c r="U243" s="5"/>
      <c r="V243" s="5"/>
      <c r="W243" s="5"/>
      <c r="X243" s="5"/>
      <c r="Y243" s="5"/>
      <c r="Z243" s="5"/>
      <c r="AA243" s="5"/>
      <c r="AB243" s="5"/>
    </row>
    <row r="244" spans="1:28" ht="15.75" customHeight="1" x14ac:dyDescent="0.25">
      <c r="A244" s="5"/>
      <c r="B244" s="5"/>
      <c r="C244" s="5"/>
      <c r="D244" s="5"/>
      <c r="E244" s="5"/>
      <c r="F244" s="5"/>
      <c r="P244" s="5"/>
      <c r="Q244" s="5"/>
      <c r="R244" s="5"/>
      <c r="S244" s="5"/>
      <c r="T244" s="5"/>
      <c r="U244" s="5"/>
      <c r="V244" s="5"/>
      <c r="W244" s="5"/>
      <c r="X244" s="5"/>
      <c r="Y244" s="5"/>
      <c r="Z244" s="5"/>
      <c r="AA244" s="5"/>
      <c r="AB244" s="5"/>
    </row>
    <row r="245" spans="1:28" ht="15.75" customHeight="1" x14ac:dyDescent="0.25">
      <c r="A245" s="5"/>
      <c r="B245" s="5"/>
      <c r="C245" s="5"/>
      <c r="D245" s="5"/>
      <c r="E245" s="5"/>
      <c r="F245" s="5"/>
      <c r="P245" s="5"/>
      <c r="Q245" s="5"/>
      <c r="R245" s="5"/>
      <c r="S245" s="5"/>
      <c r="T245" s="5"/>
      <c r="U245" s="5"/>
      <c r="V245" s="5"/>
      <c r="W245" s="5"/>
      <c r="X245" s="5"/>
      <c r="Y245" s="5"/>
      <c r="Z245" s="5"/>
      <c r="AA245" s="5"/>
      <c r="AB245" s="5"/>
    </row>
    <row r="246" spans="1:28" ht="15.75" customHeight="1" x14ac:dyDescent="0.25">
      <c r="A246" s="5"/>
      <c r="B246" s="5"/>
      <c r="C246" s="5"/>
      <c r="D246" s="5"/>
      <c r="E246" s="5"/>
      <c r="F246" s="5"/>
      <c r="P246" s="5"/>
      <c r="Q246" s="5"/>
      <c r="R246" s="5"/>
      <c r="S246" s="5"/>
      <c r="T246" s="5"/>
      <c r="U246" s="5"/>
      <c r="V246" s="5"/>
      <c r="W246" s="5"/>
      <c r="X246" s="5"/>
      <c r="Y246" s="5"/>
      <c r="Z246" s="5"/>
      <c r="AA246" s="5"/>
      <c r="AB246" s="5"/>
    </row>
    <row r="247" spans="1:28" ht="15.75" customHeight="1" x14ac:dyDescent="0.25">
      <c r="A247" s="5"/>
      <c r="B247" s="5"/>
      <c r="C247" s="5"/>
      <c r="D247" s="5"/>
      <c r="E247" s="5"/>
      <c r="F247" s="5"/>
      <c r="P247" s="5"/>
      <c r="Q247" s="5"/>
      <c r="R247" s="5"/>
      <c r="S247" s="5"/>
      <c r="T247" s="5"/>
      <c r="U247" s="5"/>
      <c r="V247" s="5"/>
      <c r="W247" s="5"/>
      <c r="X247" s="5"/>
      <c r="Y247" s="5"/>
      <c r="Z247" s="5"/>
      <c r="AA247" s="5"/>
      <c r="AB247" s="5"/>
    </row>
    <row r="248" spans="1:28" ht="15.75" customHeight="1" x14ac:dyDescent="0.25">
      <c r="A248" s="5"/>
      <c r="B248" s="5"/>
      <c r="C248" s="5"/>
      <c r="D248" s="5"/>
      <c r="E248" s="5"/>
      <c r="F248" s="5"/>
      <c r="P248" s="5"/>
      <c r="Q248" s="5"/>
      <c r="R248" s="5"/>
      <c r="S248" s="5"/>
      <c r="T248" s="5"/>
      <c r="U248" s="5"/>
      <c r="V248" s="5"/>
      <c r="W248" s="5"/>
      <c r="X248" s="5"/>
      <c r="Y248" s="5"/>
      <c r="Z248" s="5"/>
      <c r="AA248" s="5"/>
      <c r="AB248" s="5"/>
    </row>
    <row r="249" spans="1:28" ht="15.75" customHeight="1" x14ac:dyDescent="0.25">
      <c r="A249" s="5"/>
      <c r="B249" s="5"/>
      <c r="C249" s="5"/>
      <c r="D249" s="5"/>
      <c r="E249" s="5"/>
      <c r="F249" s="5"/>
      <c r="P249" s="5"/>
      <c r="Q249" s="5"/>
      <c r="R249" s="5"/>
      <c r="S249" s="5"/>
      <c r="T249" s="5"/>
      <c r="U249" s="5"/>
      <c r="V249" s="5"/>
      <c r="W249" s="5"/>
      <c r="X249" s="5"/>
      <c r="Y249" s="5"/>
      <c r="Z249" s="5"/>
      <c r="AA249" s="5"/>
      <c r="AB249" s="5"/>
    </row>
    <row r="250" spans="1:28" ht="15.75" customHeight="1" x14ac:dyDescent="0.25">
      <c r="A250" s="5"/>
      <c r="B250" s="5"/>
      <c r="C250" s="5"/>
      <c r="D250" s="5"/>
      <c r="E250" s="5"/>
      <c r="F250" s="5"/>
      <c r="P250" s="5"/>
      <c r="Q250" s="5"/>
      <c r="R250" s="5"/>
      <c r="S250" s="5"/>
      <c r="T250" s="5"/>
      <c r="U250" s="5"/>
      <c r="V250" s="5"/>
      <c r="W250" s="5"/>
      <c r="X250" s="5"/>
      <c r="Y250" s="5"/>
      <c r="Z250" s="5"/>
      <c r="AA250" s="5"/>
      <c r="AB250" s="5"/>
    </row>
    <row r="251" spans="1:28" ht="15.75" customHeight="1" x14ac:dyDescent="0.25">
      <c r="A251" s="5"/>
      <c r="B251" s="5"/>
      <c r="C251" s="5"/>
      <c r="D251" s="5"/>
      <c r="E251" s="5"/>
      <c r="F251" s="5"/>
      <c r="P251" s="5"/>
      <c r="Q251" s="5"/>
      <c r="R251" s="5"/>
      <c r="S251" s="5"/>
      <c r="T251" s="5"/>
      <c r="U251" s="5"/>
      <c r="V251" s="5"/>
      <c r="W251" s="5"/>
      <c r="X251" s="5"/>
      <c r="Y251" s="5"/>
      <c r="Z251" s="5"/>
      <c r="AA251" s="5"/>
      <c r="AB251" s="5"/>
    </row>
    <row r="252" spans="1:28" ht="15.75" customHeight="1" x14ac:dyDescent="0.25">
      <c r="A252" s="5"/>
      <c r="B252" s="5"/>
      <c r="C252" s="5"/>
      <c r="D252" s="5"/>
      <c r="E252" s="5"/>
      <c r="F252" s="5"/>
      <c r="P252" s="5"/>
      <c r="Q252" s="5"/>
      <c r="R252" s="5"/>
      <c r="S252" s="5"/>
      <c r="T252" s="5"/>
      <c r="U252" s="5"/>
      <c r="V252" s="5"/>
      <c r="W252" s="5"/>
      <c r="X252" s="5"/>
      <c r="Y252" s="5"/>
      <c r="Z252" s="5"/>
      <c r="AA252" s="5"/>
      <c r="AB252" s="5"/>
    </row>
    <row r="253" spans="1:28" ht="15.75" customHeight="1" x14ac:dyDescent="0.25">
      <c r="A253" s="5"/>
      <c r="B253" s="5"/>
      <c r="C253" s="5"/>
      <c r="D253" s="5"/>
      <c r="E253" s="5"/>
      <c r="F253" s="5"/>
      <c r="P253" s="5"/>
      <c r="Q253" s="5"/>
      <c r="R253" s="5"/>
      <c r="S253" s="5"/>
      <c r="T253" s="5"/>
      <c r="U253" s="5"/>
      <c r="V253" s="5"/>
      <c r="W253" s="5"/>
      <c r="X253" s="5"/>
      <c r="Y253" s="5"/>
      <c r="Z253" s="5"/>
      <c r="AA253" s="5"/>
      <c r="AB253" s="5"/>
    </row>
    <row r="254" spans="1:28" ht="15.75" customHeight="1" x14ac:dyDescent="0.25">
      <c r="A254" s="5"/>
      <c r="B254" s="5"/>
      <c r="C254" s="5"/>
      <c r="D254" s="5"/>
      <c r="E254" s="5"/>
      <c r="F254" s="5"/>
      <c r="P254" s="5"/>
      <c r="Q254" s="5"/>
      <c r="R254" s="5"/>
      <c r="S254" s="5"/>
      <c r="T254" s="5"/>
      <c r="U254" s="5"/>
      <c r="V254" s="5"/>
      <c r="W254" s="5"/>
      <c r="X254" s="5"/>
      <c r="Y254" s="5"/>
      <c r="Z254" s="5"/>
      <c r="AA254" s="5"/>
      <c r="AB254" s="5"/>
    </row>
    <row r="255" spans="1:28" ht="15.75" customHeight="1" x14ac:dyDescent="0.25">
      <c r="A255" s="5"/>
      <c r="B255" s="5"/>
      <c r="C255" s="5"/>
      <c r="D255" s="5"/>
      <c r="E255" s="5"/>
      <c r="F255" s="5"/>
      <c r="P255" s="5"/>
      <c r="Q255" s="5"/>
      <c r="R255" s="5"/>
      <c r="S255" s="5"/>
      <c r="T255" s="5"/>
      <c r="U255" s="5"/>
      <c r="V255" s="5"/>
      <c r="W255" s="5"/>
      <c r="X255" s="5"/>
      <c r="Y255" s="5"/>
      <c r="Z255" s="5"/>
      <c r="AA255" s="5"/>
      <c r="AB255" s="5"/>
    </row>
    <row r="256" spans="1:28" ht="15.75" customHeight="1" x14ac:dyDescent="0.25">
      <c r="A256" s="5"/>
      <c r="B256" s="5"/>
      <c r="C256" s="5"/>
      <c r="D256" s="5"/>
      <c r="E256" s="5"/>
      <c r="F256" s="5"/>
      <c r="P256" s="5"/>
      <c r="Q256" s="5"/>
      <c r="R256" s="5"/>
      <c r="S256" s="5"/>
      <c r="T256" s="5"/>
      <c r="U256" s="5"/>
      <c r="V256" s="5"/>
      <c r="W256" s="5"/>
      <c r="X256" s="5"/>
      <c r="Y256" s="5"/>
      <c r="Z256" s="5"/>
      <c r="AA256" s="5"/>
      <c r="AB256" s="5"/>
    </row>
    <row r="257" spans="1:28" ht="15.75" customHeight="1" x14ac:dyDescent="0.25">
      <c r="A257" s="5"/>
      <c r="B257" s="5"/>
      <c r="C257" s="5"/>
      <c r="D257" s="5"/>
      <c r="E257" s="5"/>
      <c r="F257" s="5"/>
      <c r="P257" s="5"/>
      <c r="Q257" s="5"/>
      <c r="R257" s="5"/>
      <c r="S257" s="5"/>
      <c r="T257" s="5"/>
      <c r="U257" s="5"/>
      <c r="V257" s="5"/>
      <c r="W257" s="5"/>
      <c r="X257" s="5"/>
      <c r="Y257" s="5"/>
      <c r="Z257" s="5"/>
      <c r="AA257" s="5"/>
      <c r="AB257" s="5"/>
    </row>
    <row r="258" spans="1:28" ht="15.75" customHeight="1" x14ac:dyDescent="0.25">
      <c r="A258" s="5"/>
      <c r="B258" s="5"/>
      <c r="C258" s="5"/>
      <c r="D258" s="5"/>
      <c r="E258" s="5"/>
      <c r="F258" s="5"/>
      <c r="P258" s="5"/>
      <c r="Q258" s="5"/>
      <c r="R258" s="5"/>
      <c r="S258" s="5"/>
      <c r="T258" s="5"/>
      <c r="U258" s="5"/>
      <c r="V258" s="5"/>
      <c r="W258" s="5"/>
      <c r="X258" s="5"/>
      <c r="Y258" s="5"/>
      <c r="Z258" s="5"/>
      <c r="AA258" s="5"/>
      <c r="AB258" s="5"/>
    </row>
    <row r="259" spans="1:28" ht="15.75" customHeight="1" x14ac:dyDescent="0.25">
      <c r="A259" s="5"/>
      <c r="B259" s="5"/>
      <c r="C259" s="5"/>
      <c r="D259" s="5"/>
      <c r="E259" s="5"/>
      <c r="F259" s="5"/>
      <c r="P259" s="5"/>
      <c r="Q259" s="5"/>
      <c r="R259" s="5"/>
      <c r="S259" s="5"/>
      <c r="T259" s="5"/>
      <c r="U259" s="5"/>
      <c r="V259" s="5"/>
      <c r="W259" s="5"/>
      <c r="X259" s="5"/>
      <c r="Y259" s="5"/>
      <c r="Z259" s="5"/>
      <c r="AA259" s="5"/>
      <c r="AB259" s="5"/>
    </row>
    <row r="260" spans="1:28" ht="15.75" customHeight="1" x14ac:dyDescent="0.25">
      <c r="A260" s="5"/>
      <c r="B260" s="5"/>
      <c r="C260" s="5"/>
      <c r="D260" s="5"/>
      <c r="E260" s="5"/>
      <c r="F260" s="5"/>
      <c r="P260" s="5"/>
      <c r="Q260" s="5"/>
      <c r="R260" s="5"/>
      <c r="S260" s="5"/>
      <c r="T260" s="5"/>
      <c r="U260" s="5"/>
      <c r="V260" s="5"/>
      <c r="W260" s="5"/>
      <c r="X260" s="5"/>
      <c r="Y260" s="5"/>
      <c r="Z260" s="5"/>
      <c r="AA260" s="5"/>
      <c r="AB260" s="5"/>
    </row>
    <row r="261" spans="1:28" ht="15.75" customHeight="1" x14ac:dyDescent="0.25">
      <c r="A261" s="5"/>
      <c r="B261" s="5"/>
      <c r="C261" s="5"/>
      <c r="D261" s="5"/>
      <c r="E261" s="5"/>
      <c r="F261" s="5"/>
      <c r="P261" s="5"/>
      <c r="Q261" s="5"/>
      <c r="R261" s="5"/>
      <c r="S261" s="5"/>
      <c r="T261" s="5"/>
      <c r="U261" s="5"/>
      <c r="V261" s="5"/>
      <c r="W261" s="5"/>
      <c r="X261" s="5"/>
      <c r="Y261" s="5"/>
      <c r="Z261" s="5"/>
      <c r="AA261" s="5"/>
      <c r="AB261" s="5"/>
    </row>
    <row r="262" spans="1:28" ht="15.75" customHeight="1" x14ac:dyDescent="0.25">
      <c r="A262" s="5"/>
      <c r="B262" s="5"/>
      <c r="C262" s="5"/>
      <c r="D262" s="5"/>
      <c r="E262" s="5"/>
      <c r="F262" s="5"/>
      <c r="P262" s="5"/>
      <c r="Q262" s="5"/>
      <c r="R262" s="5"/>
      <c r="S262" s="5"/>
      <c r="T262" s="5"/>
      <c r="U262" s="5"/>
      <c r="V262" s="5"/>
      <c r="W262" s="5"/>
      <c r="X262" s="5"/>
      <c r="Y262" s="5"/>
      <c r="Z262" s="5"/>
      <c r="AA262" s="5"/>
      <c r="AB262" s="5"/>
    </row>
    <row r="263" spans="1:28" ht="15.75" customHeight="1" x14ac:dyDescent="0.25">
      <c r="A263" s="5"/>
      <c r="B263" s="5"/>
      <c r="C263" s="5"/>
      <c r="D263" s="5"/>
      <c r="E263" s="5"/>
      <c r="F263" s="5"/>
      <c r="P263" s="5"/>
      <c r="Q263" s="5"/>
      <c r="R263" s="5"/>
      <c r="S263" s="5"/>
      <c r="T263" s="5"/>
      <c r="U263" s="5"/>
      <c r="V263" s="5"/>
      <c r="W263" s="5"/>
      <c r="X263" s="5"/>
      <c r="Y263" s="5"/>
      <c r="Z263" s="5"/>
      <c r="AA263" s="5"/>
      <c r="AB263" s="5"/>
    </row>
    <row r="264" spans="1:28" ht="15.75" customHeight="1" x14ac:dyDescent="0.25">
      <c r="A264" s="5"/>
      <c r="B264" s="5"/>
      <c r="C264" s="5"/>
      <c r="D264" s="5"/>
      <c r="E264" s="5"/>
      <c r="F264" s="5"/>
      <c r="P264" s="5"/>
      <c r="Q264" s="5"/>
      <c r="R264" s="5"/>
      <c r="S264" s="5"/>
      <c r="T264" s="5"/>
      <c r="U264" s="5"/>
      <c r="V264" s="5"/>
      <c r="W264" s="5"/>
      <c r="X264" s="5"/>
      <c r="Y264" s="5"/>
      <c r="Z264" s="5"/>
      <c r="AA264" s="5"/>
      <c r="AB264" s="5"/>
    </row>
    <row r="265" spans="1:28" ht="15.75" customHeight="1" x14ac:dyDescent="0.25">
      <c r="A265" s="5"/>
      <c r="B265" s="5"/>
      <c r="C265" s="5"/>
      <c r="D265" s="5"/>
      <c r="E265" s="5"/>
      <c r="F265" s="5"/>
      <c r="P265" s="5"/>
      <c r="Q265" s="5"/>
      <c r="R265" s="5"/>
      <c r="S265" s="5"/>
      <c r="T265" s="5"/>
      <c r="U265" s="5"/>
      <c r="V265" s="5"/>
      <c r="W265" s="5"/>
      <c r="X265" s="5"/>
      <c r="Y265" s="5"/>
      <c r="Z265" s="5"/>
      <c r="AA265" s="5"/>
      <c r="AB265" s="5"/>
    </row>
    <row r="266" spans="1:28" ht="15.75" customHeight="1" x14ac:dyDescent="0.25">
      <c r="A266" s="5"/>
      <c r="B266" s="5"/>
      <c r="C266" s="5"/>
      <c r="D266" s="5"/>
      <c r="E266" s="5"/>
      <c r="F266" s="5"/>
      <c r="P266" s="5"/>
      <c r="Q266" s="5"/>
      <c r="R266" s="5"/>
      <c r="S266" s="5"/>
      <c r="T266" s="5"/>
      <c r="U266" s="5"/>
      <c r="V266" s="5"/>
      <c r="W266" s="5"/>
      <c r="X266" s="5"/>
      <c r="Y266" s="5"/>
      <c r="Z266" s="5"/>
      <c r="AA266" s="5"/>
      <c r="AB266" s="5"/>
    </row>
    <row r="267" spans="1:28" ht="15.75" customHeight="1" x14ac:dyDescent="0.25">
      <c r="A267" s="5"/>
      <c r="B267" s="5"/>
      <c r="C267" s="5"/>
      <c r="D267" s="5"/>
      <c r="E267" s="5"/>
      <c r="F267" s="5"/>
      <c r="P267" s="5"/>
      <c r="Q267" s="5"/>
      <c r="R267" s="5"/>
      <c r="S267" s="5"/>
      <c r="T267" s="5"/>
      <c r="U267" s="5"/>
      <c r="V267" s="5"/>
      <c r="W267" s="5"/>
      <c r="X267" s="5"/>
      <c r="Y267" s="5"/>
      <c r="Z267" s="5"/>
      <c r="AA267" s="5"/>
      <c r="AB267" s="5"/>
    </row>
    <row r="268" spans="1:28" ht="15.75" customHeight="1" x14ac:dyDescent="0.25">
      <c r="A268" s="5"/>
      <c r="B268" s="5"/>
      <c r="C268" s="5"/>
      <c r="D268" s="5"/>
      <c r="E268" s="5"/>
      <c r="F268" s="5"/>
      <c r="P268" s="5"/>
      <c r="Q268" s="5"/>
      <c r="R268" s="5"/>
      <c r="S268" s="5"/>
      <c r="T268" s="5"/>
      <c r="U268" s="5"/>
      <c r="V268" s="5"/>
      <c r="W268" s="5"/>
      <c r="X268" s="5"/>
      <c r="Y268" s="5"/>
      <c r="Z268" s="5"/>
      <c r="AA268" s="5"/>
      <c r="AB268" s="5"/>
    </row>
    <row r="269" spans="1:28" ht="15.75" customHeight="1" x14ac:dyDescent="0.25">
      <c r="A269" s="5"/>
      <c r="B269" s="5"/>
      <c r="C269" s="5"/>
      <c r="D269" s="5"/>
      <c r="E269" s="5"/>
      <c r="F269" s="5"/>
      <c r="P269" s="5"/>
      <c r="Q269" s="5"/>
      <c r="R269" s="5"/>
      <c r="S269" s="5"/>
      <c r="T269" s="5"/>
      <c r="U269" s="5"/>
      <c r="V269" s="5"/>
      <c r="W269" s="5"/>
      <c r="X269" s="5"/>
      <c r="Y269" s="5"/>
      <c r="Z269" s="5"/>
      <c r="AA269" s="5"/>
      <c r="AB269" s="5"/>
    </row>
    <row r="270" spans="1:28" ht="15.75" customHeight="1" x14ac:dyDescent="0.25">
      <c r="A270" s="5"/>
      <c r="B270" s="5"/>
      <c r="C270" s="5"/>
      <c r="D270" s="5"/>
      <c r="E270" s="5"/>
      <c r="F270" s="5"/>
      <c r="P270" s="5"/>
      <c r="Q270" s="5"/>
      <c r="R270" s="5"/>
      <c r="S270" s="5"/>
      <c r="T270" s="5"/>
      <c r="U270" s="5"/>
      <c r="V270" s="5"/>
      <c r="W270" s="5"/>
      <c r="X270" s="5"/>
      <c r="Y270" s="5"/>
      <c r="Z270" s="5"/>
      <c r="AA270" s="5"/>
      <c r="AB270" s="5"/>
    </row>
    <row r="271" spans="1:28" ht="15.75" customHeight="1" x14ac:dyDescent="0.25">
      <c r="A271" s="5"/>
      <c r="B271" s="5"/>
      <c r="C271" s="5"/>
      <c r="D271" s="5"/>
      <c r="E271" s="5"/>
      <c r="F271" s="5"/>
      <c r="P271" s="5"/>
      <c r="Q271" s="5"/>
      <c r="R271" s="5"/>
      <c r="S271" s="5"/>
      <c r="T271" s="5"/>
      <c r="U271" s="5"/>
      <c r="V271" s="5"/>
      <c r="W271" s="5"/>
      <c r="X271" s="5"/>
      <c r="Y271" s="5"/>
      <c r="Z271" s="5"/>
      <c r="AA271" s="5"/>
      <c r="AB271" s="5"/>
    </row>
    <row r="272" spans="1:28" ht="15.75" customHeight="1" x14ac:dyDescent="0.25">
      <c r="A272" s="5"/>
      <c r="B272" s="5"/>
      <c r="C272" s="5"/>
      <c r="D272" s="5"/>
      <c r="E272" s="5"/>
      <c r="F272" s="5"/>
      <c r="P272" s="5"/>
      <c r="Q272" s="5"/>
      <c r="R272" s="5"/>
      <c r="S272" s="5"/>
      <c r="T272" s="5"/>
      <c r="U272" s="5"/>
      <c r="V272" s="5"/>
      <c r="W272" s="5"/>
      <c r="X272" s="5"/>
      <c r="Y272" s="5"/>
      <c r="Z272" s="5"/>
      <c r="AA272" s="5"/>
      <c r="AB272" s="5"/>
    </row>
    <row r="273" spans="1:28" ht="15.75" customHeight="1" x14ac:dyDescent="0.25">
      <c r="A273" s="5"/>
      <c r="B273" s="5"/>
      <c r="C273" s="5"/>
      <c r="D273" s="5"/>
      <c r="E273" s="5"/>
      <c r="F273" s="5"/>
      <c r="P273" s="5"/>
      <c r="Q273" s="5"/>
      <c r="R273" s="5"/>
      <c r="S273" s="5"/>
      <c r="T273" s="5"/>
      <c r="U273" s="5"/>
      <c r="V273" s="5"/>
      <c r="W273" s="5"/>
      <c r="X273" s="5"/>
      <c r="Y273" s="5"/>
      <c r="Z273" s="5"/>
      <c r="AA273" s="5"/>
      <c r="AB273" s="5"/>
    </row>
    <row r="274" spans="1:28" ht="15.75" customHeight="1" x14ac:dyDescent="0.25">
      <c r="A274" s="5"/>
      <c r="B274" s="5"/>
      <c r="C274" s="5"/>
      <c r="D274" s="5"/>
      <c r="E274" s="5"/>
      <c r="F274" s="5"/>
      <c r="P274" s="5"/>
      <c r="Q274" s="5"/>
      <c r="R274" s="5"/>
      <c r="S274" s="5"/>
      <c r="T274" s="5"/>
      <c r="U274" s="5"/>
      <c r="V274" s="5"/>
      <c r="W274" s="5"/>
      <c r="X274" s="5"/>
      <c r="Y274" s="5"/>
      <c r="Z274" s="5"/>
      <c r="AA274" s="5"/>
      <c r="AB274" s="5"/>
    </row>
    <row r="275" spans="1:28" ht="15.75" customHeight="1" x14ac:dyDescent="0.25">
      <c r="A275" s="5"/>
      <c r="B275" s="5"/>
      <c r="C275" s="5"/>
      <c r="D275" s="5"/>
      <c r="E275" s="5"/>
      <c r="F275" s="5"/>
      <c r="P275" s="5"/>
      <c r="Q275" s="5"/>
      <c r="R275" s="5"/>
      <c r="S275" s="5"/>
      <c r="T275" s="5"/>
      <c r="U275" s="5"/>
      <c r="V275" s="5"/>
      <c r="W275" s="5"/>
      <c r="X275" s="5"/>
      <c r="Y275" s="5"/>
      <c r="Z275" s="5"/>
      <c r="AA275" s="5"/>
      <c r="AB275" s="5"/>
    </row>
    <row r="276" spans="1:28" ht="15.75" customHeight="1" x14ac:dyDescent="0.25">
      <c r="A276" s="5"/>
      <c r="B276" s="5"/>
      <c r="C276" s="5"/>
      <c r="D276" s="5"/>
      <c r="E276" s="5"/>
      <c r="F276" s="5"/>
      <c r="P276" s="5"/>
      <c r="Q276" s="5"/>
      <c r="R276" s="5"/>
      <c r="S276" s="5"/>
      <c r="T276" s="5"/>
      <c r="U276" s="5"/>
      <c r="V276" s="5"/>
      <c r="W276" s="5"/>
      <c r="X276" s="5"/>
      <c r="Y276" s="5"/>
      <c r="Z276" s="5"/>
      <c r="AA276" s="5"/>
      <c r="AB276" s="5"/>
    </row>
    <row r="277" spans="1:28" ht="15.75" customHeight="1" x14ac:dyDescent="0.25">
      <c r="A277" s="5"/>
      <c r="B277" s="5"/>
      <c r="C277" s="5"/>
      <c r="D277" s="5"/>
      <c r="E277" s="5"/>
      <c r="F277" s="5"/>
      <c r="P277" s="5"/>
      <c r="Q277" s="5"/>
      <c r="R277" s="5"/>
      <c r="S277" s="5"/>
      <c r="T277" s="5"/>
      <c r="U277" s="5"/>
      <c r="V277" s="5"/>
      <c r="W277" s="5"/>
      <c r="X277" s="5"/>
      <c r="Y277" s="5"/>
      <c r="Z277" s="5"/>
      <c r="AA277" s="5"/>
      <c r="AB277" s="5"/>
    </row>
    <row r="278" spans="1:28" ht="15.75" customHeight="1" x14ac:dyDescent="0.25">
      <c r="A278" s="5"/>
      <c r="B278" s="5"/>
      <c r="C278" s="5"/>
      <c r="D278" s="5"/>
      <c r="E278" s="5"/>
      <c r="F278" s="5"/>
      <c r="P278" s="5"/>
      <c r="Q278" s="5"/>
      <c r="R278" s="5"/>
      <c r="S278" s="5"/>
      <c r="T278" s="5"/>
      <c r="U278" s="5"/>
      <c r="V278" s="5"/>
      <c r="W278" s="5"/>
      <c r="X278" s="5"/>
      <c r="Y278" s="5"/>
      <c r="Z278" s="5"/>
      <c r="AA278" s="5"/>
      <c r="AB278" s="5"/>
    </row>
    <row r="279" spans="1:28" ht="15.75" customHeight="1" x14ac:dyDescent="0.25">
      <c r="A279" s="5"/>
      <c r="B279" s="5"/>
      <c r="C279" s="5"/>
      <c r="D279" s="5"/>
      <c r="E279" s="5"/>
      <c r="F279" s="5"/>
      <c r="P279" s="5"/>
      <c r="Q279" s="5"/>
      <c r="R279" s="5"/>
      <c r="S279" s="5"/>
      <c r="T279" s="5"/>
      <c r="U279" s="5"/>
      <c r="V279" s="5"/>
      <c r="W279" s="5"/>
      <c r="X279" s="5"/>
      <c r="Y279" s="5"/>
      <c r="Z279" s="5"/>
      <c r="AA279" s="5"/>
      <c r="AB279" s="5"/>
    </row>
    <row r="280" spans="1:28" ht="15.75" customHeight="1" x14ac:dyDescent="0.25">
      <c r="A280" s="5"/>
      <c r="B280" s="5"/>
      <c r="C280" s="5"/>
      <c r="D280" s="5"/>
      <c r="E280" s="5"/>
      <c r="F280" s="5"/>
      <c r="P280" s="5"/>
      <c r="Q280" s="5"/>
      <c r="R280" s="5"/>
      <c r="S280" s="5"/>
      <c r="T280" s="5"/>
      <c r="U280" s="5"/>
      <c r="V280" s="5"/>
      <c r="W280" s="5"/>
      <c r="X280" s="5"/>
      <c r="Y280" s="5"/>
      <c r="Z280" s="5"/>
      <c r="AA280" s="5"/>
      <c r="AB280" s="5"/>
    </row>
    <row r="281" spans="1:28" ht="15.75" customHeight="1" x14ac:dyDescent="0.25">
      <c r="A281" s="5"/>
      <c r="B281" s="5"/>
      <c r="C281" s="5"/>
      <c r="D281" s="5"/>
      <c r="E281" s="5"/>
      <c r="F281" s="5"/>
      <c r="P281" s="5"/>
      <c r="Q281" s="5"/>
      <c r="R281" s="5"/>
      <c r="S281" s="5"/>
      <c r="T281" s="5"/>
      <c r="U281" s="5"/>
      <c r="V281" s="5"/>
      <c r="W281" s="5"/>
      <c r="X281" s="5"/>
      <c r="Y281" s="5"/>
      <c r="Z281" s="5"/>
      <c r="AA281" s="5"/>
      <c r="AB281" s="5"/>
    </row>
    <row r="282" spans="1:28" ht="15.75" customHeight="1" x14ac:dyDescent="0.25">
      <c r="A282" s="5"/>
      <c r="B282" s="5"/>
      <c r="C282" s="5"/>
      <c r="D282" s="5"/>
      <c r="E282" s="5"/>
      <c r="F282" s="5"/>
      <c r="P282" s="5"/>
      <c r="Q282" s="5"/>
      <c r="R282" s="5"/>
      <c r="S282" s="5"/>
      <c r="T282" s="5"/>
      <c r="U282" s="5"/>
      <c r="V282" s="5"/>
      <c r="W282" s="5"/>
      <c r="X282" s="5"/>
      <c r="Y282" s="5"/>
      <c r="Z282" s="5"/>
      <c r="AA282" s="5"/>
      <c r="AB282" s="5"/>
    </row>
    <row r="283" spans="1:28" ht="15.75" customHeight="1" x14ac:dyDescent="0.25">
      <c r="A283" s="5"/>
      <c r="B283" s="5"/>
      <c r="C283" s="5"/>
      <c r="D283" s="5"/>
      <c r="E283" s="5"/>
      <c r="F283" s="5"/>
      <c r="P283" s="5"/>
      <c r="Q283" s="5"/>
      <c r="R283" s="5"/>
      <c r="S283" s="5"/>
      <c r="T283" s="5"/>
      <c r="U283" s="5"/>
      <c r="V283" s="5"/>
      <c r="W283" s="5"/>
      <c r="X283" s="5"/>
      <c r="Y283" s="5"/>
      <c r="Z283" s="5"/>
      <c r="AA283" s="5"/>
      <c r="AB283" s="5"/>
    </row>
    <row r="284" spans="1:28" ht="15.75" customHeight="1" x14ac:dyDescent="0.25">
      <c r="A284" s="5"/>
      <c r="B284" s="5"/>
      <c r="C284" s="5"/>
      <c r="D284" s="5"/>
      <c r="E284" s="5"/>
      <c r="F284" s="5"/>
      <c r="P284" s="5"/>
      <c r="Q284" s="5"/>
      <c r="R284" s="5"/>
      <c r="S284" s="5"/>
      <c r="T284" s="5"/>
      <c r="U284" s="5"/>
      <c r="V284" s="5"/>
      <c r="W284" s="5"/>
      <c r="X284" s="5"/>
      <c r="Y284" s="5"/>
      <c r="Z284" s="5"/>
      <c r="AA284" s="5"/>
      <c r="AB284" s="5"/>
    </row>
    <row r="285" spans="1:28" ht="15.75" customHeight="1" x14ac:dyDescent="0.25">
      <c r="A285" s="5"/>
      <c r="B285" s="5"/>
      <c r="C285" s="5"/>
      <c r="D285" s="5"/>
      <c r="E285" s="5"/>
      <c r="F285" s="5"/>
      <c r="P285" s="5"/>
      <c r="Q285" s="5"/>
      <c r="R285" s="5"/>
      <c r="S285" s="5"/>
      <c r="T285" s="5"/>
      <c r="U285" s="5"/>
      <c r="V285" s="5"/>
      <c r="W285" s="5"/>
      <c r="X285" s="5"/>
      <c r="Y285" s="5"/>
      <c r="Z285" s="5"/>
      <c r="AA285" s="5"/>
      <c r="AB285" s="5"/>
    </row>
    <row r="286" spans="1:28" ht="15.75" customHeight="1" x14ac:dyDescent="0.25">
      <c r="A286" s="5"/>
      <c r="B286" s="5"/>
      <c r="C286" s="5"/>
      <c r="D286" s="5"/>
      <c r="E286" s="5"/>
      <c r="F286" s="5"/>
      <c r="P286" s="5"/>
      <c r="Q286" s="5"/>
      <c r="R286" s="5"/>
      <c r="S286" s="5"/>
      <c r="T286" s="5"/>
      <c r="U286" s="5"/>
      <c r="V286" s="5"/>
      <c r="W286" s="5"/>
      <c r="X286" s="5"/>
      <c r="Y286" s="5"/>
      <c r="Z286" s="5"/>
      <c r="AA286" s="5"/>
      <c r="AB286" s="5"/>
    </row>
    <row r="287" spans="1:28" ht="15.75" customHeight="1" x14ac:dyDescent="0.25">
      <c r="A287" s="5"/>
      <c r="B287" s="5"/>
      <c r="C287" s="5"/>
      <c r="D287" s="5"/>
      <c r="E287" s="5"/>
      <c r="F287" s="5"/>
      <c r="P287" s="5"/>
      <c r="Q287" s="5"/>
      <c r="R287" s="5"/>
      <c r="S287" s="5"/>
      <c r="T287" s="5"/>
      <c r="U287" s="5"/>
      <c r="V287" s="5"/>
      <c r="W287" s="5"/>
      <c r="X287" s="5"/>
      <c r="Y287" s="5"/>
      <c r="Z287" s="5"/>
      <c r="AA287" s="5"/>
      <c r="AB287" s="5"/>
    </row>
    <row r="288" spans="1:28" ht="15.75" customHeight="1" x14ac:dyDescent="0.25">
      <c r="A288" s="5"/>
      <c r="B288" s="5"/>
      <c r="C288" s="5"/>
      <c r="D288" s="5"/>
      <c r="E288" s="5"/>
      <c r="F288" s="5"/>
      <c r="P288" s="5"/>
      <c r="Q288" s="5"/>
      <c r="R288" s="5"/>
      <c r="S288" s="5"/>
      <c r="T288" s="5"/>
      <c r="U288" s="5"/>
      <c r="V288" s="5"/>
      <c r="W288" s="5"/>
      <c r="X288" s="5"/>
      <c r="Y288" s="5"/>
      <c r="Z288" s="5"/>
      <c r="AA288" s="5"/>
      <c r="AB288" s="5"/>
    </row>
    <row r="289" spans="1:28" ht="15.75" customHeight="1" x14ac:dyDescent="0.25">
      <c r="A289" s="5"/>
      <c r="B289" s="5"/>
      <c r="C289" s="5"/>
      <c r="D289" s="5"/>
      <c r="E289" s="5"/>
      <c r="F289" s="5"/>
      <c r="P289" s="5"/>
      <c r="Q289" s="5"/>
      <c r="R289" s="5"/>
      <c r="S289" s="5"/>
      <c r="T289" s="5"/>
      <c r="U289" s="5"/>
      <c r="V289" s="5"/>
      <c r="W289" s="5"/>
      <c r="X289" s="5"/>
      <c r="Y289" s="5"/>
      <c r="Z289" s="5"/>
      <c r="AA289" s="5"/>
      <c r="AB289" s="5"/>
    </row>
    <row r="290" spans="1:28" ht="15.75" customHeight="1" x14ac:dyDescent="0.25">
      <c r="A290" s="5"/>
      <c r="B290" s="5"/>
      <c r="C290" s="5"/>
      <c r="D290" s="5"/>
      <c r="E290" s="5"/>
      <c r="F290" s="5"/>
      <c r="P290" s="5"/>
      <c r="Q290" s="5"/>
      <c r="R290" s="5"/>
      <c r="S290" s="5"/>
      <c r="T290" s="5"/>
      <c r="U290" s="5"/>
      <c r="V290" s="5"/>
      <c r="W290" s="5"/>
      <c r="X290" s="5"/>
      <c r="Y290" s="5"/>
      <c r="Z290" s="5"/>
      <c r="AA290" s="5"/>
      <c r="AB290" s="5"/>
    </row>
    <row r="291" spans="1:28" ht="15.75" customHeight="1" x14ac:dyDescent="0.25">
      <c r="A291" s="5"/>
      <c r="B291" s="5"/>
      <c r="C291" s="5"/>
      <c r="D291" s="5"/>
      <c r="E291" s="5"/>
      <c r="F291" s="5"/>
      <c r="P291" s="5"/>
      <c r="Q291" s="5"/>
      <c r="R291" s="5"/>
      <c r="S291" s="5"/>
      <c r="T291" s="5"/>
      <c r="U291" s="5"/>
      <c r="V291" s="5"/>
      <c r="W291" s="5"/>
      <c r="X291" s="5"/>
      <c r="Y291" s="5"/>
      <c r="Z291" s="5"/>
      <c r="AA291" s="5"/>
      <c r="AB291" s="5"/>
    </row>
    <row r="292" spans="1:28" ht="15.75" customHeight="1" x14ac:dyDescent="0.25">
      <c r="A292" s="5"/>
      <c r="B292" s="5"/>
      <c r="C292" s="5"/>
      <c r="D292" s="5"/>
      <c r="E292" s="5"/>
      <c r="F292" s="5"/>
      <c r="P292" s="5"/>
      <c r="Q292" s="5"/>
      <c r="R292" s="5"/>
      <c r="S292" s="5"/>
      <c r="T292" s="5"/>
      <c r="U292" s="5"/>
      <c r="V292" s="5"/>
      <c r="W292" s="5"/>
      <c r="X292" s="5"/>
      <c r="Y292" s="5"/>
      <c r="Z292" s="5"/>
      <c r="AA292" s="5"/>
      <c r="AB292" s="5"/>
    </row>
    <row r="293" spans="1:28" ht="15.75" customHeight="1" x14ac:dyDescent="0.25">
      <c r="A293" s="5"/>
      <c r="B293" s="5"/>
      <c r="C293" s="5"/>
      <c r="D293" s="5"/>
      <c r="E293" s="5"/>
      <c r="F293" s="5"/>
      <c r="P293" s="5"/>
      <c r="Q293" s="5"/>
      <c r="R293" s="5"/>
      <c r="S293" s="5"/>
      <c r="T293" s="5"/>
      <c r="U293" s="5"/>
      <c r="V293" s="5"/>
      <c r="W293" s="5"/>
      <c r="X293" s="5"/>
      <c r="Y293" s="5"/>
      <c r="Z293" s="5"/>
      <c r="AA293" s="5"/>
      <c r="AB293" s="5"/>
    </row>
    <row r="294" spans="1:28" ht="15.75" customHeight="1" x14ac:dyDescent="0.25">
      <c r="A294" s="5"/>
      <c r="B294" s="5"/>
      <c r="C294" s="5"/>
      <c r="D294" s="5"/>
      <c r="E294" s="5"/>
      <c r="F294" s="5"/>
      <c r="P294" s="5"/>
      <c r="Q294" s="5"/>
      <c r="R294" s="5"/>
      <c r="S294" s="5"/>
      <c r="T294" s="5"/>
      <c r="U294" s="5"/>
      <c r="V294" s="5"/>
      <c r="W294" s="5"/>
      <c r="X294" s="5"/>
      <c r="Y294" s="5"/>
      <c r="Z294" s="5"/>
      <c r="AA294" s="5"/>
      <c r="AB294" s="5"/>
    </row>
    <row r="295" spans="1:28" ht="15.75" customHeight="1" x14ac:dyDescent="0.25">
      <c r="A295" s="5"/>
      <c r="B295" s="5"/>
      <c r="C295" s="5"/>
      <c r="D295" s="5"/>
      <c r="E295" s="5"/>
      <c r="F295" s="5"/>
      <c r="P295" s="5"/>
      <c r="Q295" s="5"/>
      <c r="R295" s="5"/>
      <c r="S295" s="5"/>
      <c r="T295" s="5"/>
      <c r="U295" s="5"/>
      <c r="V295" s="5"/>
      <c r="W295" s="5"/>
      <c r="X295" s="5"/>
      <c r="Y295" s="5"/>
      <c r="Z295" s="5"/>
      <c r="AA295" s="5"/>
      <c r="AB295" s="5"/>
    </row>
    <row r="296" spans="1:28" ht="15.75" customHeight="1" x14ac:dyDescent="0.25">
      <c r="A296" s="5"/>
      <c r="B296" s="5"/>
      <c r="C296" s="5"/>
      <c r="D296" s="5"/>
      <c r="E296" s="5"/>
      <c r="F296" s="5"/>
      <c r="P296" s="5"/>
      <c r="Q296" s="5"/>
      <c r="R296" s="5"/>
      <c r="S296" s="5"/>
      <c r="T296" s="5"/>
      <c r="U296" s="5"/>
      <c r="V296" s="5"/>
      <c r="W296" s="5"/>
      <c r="X296" s="5"/>
      <c r="Y296" s="5"/>
      <c r="Z296" s="5"/>
      <c r="AA296" s="5"/>
      <c r="AB296" s="5"/>
    </row>
    <row r="297" spans="1:28" ht="15.75" customHeight="1" x14ac:dyDescent="0.25">
      <c r="A297" s="5"/>
      <c r="B297" s="5"/>
      <c r="C297" s="5"/>
      <c r="D297" s="5"/>
      <c r="E297" s="5"/>
      <c r="F297" s="5"/>
      <c r="P297" s="5"/>
      <c r="Q297" s="5"/>
      <c r="R297" s="5"/>
      <c r="S297" s="5"/>
      <c r="T297" s="5"/>
      <c r="U297" s="5"/>
      <c r="V297" s="5"/>
      <c r="W297" s="5"/>
      <c r="X297" s="5"/>
      <c r="Y297" s="5"/>
      <c r="Z297" s="5"/>
      <c r="AA297" s="5"/>
      <c r="AB297" s="5"/>
    </row>
    <row r="298" spans="1:28" ht="15.75" customHeight="1" x14ac:dyDescent="0.25">
      <c r="A298" s="5"/>
      <c r="B298" s="5"/>
      <c r="C298" s="5"/>
      <c r="D298" s="5"/>
      <c r="E298" s="5"/>
      <c r="F298" s="5"/>
      <c r="P298" s="5"/>
      <c r="Q298" s="5"/>
      <c r="R298" s="5"/>
      <c r="S298" s="5"/>
      <c r="T298" s="5"/>
      <c r="U298" s="5"/>
      <c r="V298" s="5"/>
      <c r="W298" s="5"/>
      <c r="X298" s="5"/>
      <c r="Y298" s="5"/>
      <c r="Z298" s="5"/>
      <c r="AA298" s="5"/>
      <c r="AB298" s="5"/>
    </row>
    <row r="299" spans="1:28" ht="15.75" customHeight="1" x14ac:dyDescent="0.25">
      <c r="A299" s="5"/>
      <c r="B299" s="5"/>
      <c r="C299" s="5"/>
      <c r="D299" s="5"/>
      <c r="E299" s="5"/>
      <c r="F299" s="5"/>
      <c r="P299" s="5"/>
      <c r="Q299" s="5"/>
      <c r="R299" s="5"/>
      <c r="S299" s="5"/>
      <c r="T299" s="5"/>
      <c r="U299" s="5"/>
      <c r="V299" s="5"/>
      <c r="W299" s="5"/>
      <c r="X299" s="5"/>
      <c r="Y299" s="5"/>
      <c r="Z299" s="5"/>
      <c r="AA299" s="5"/>
      <c r="AB299" s="5"/>
    </row>
    <row r="300" spans="1:28" ht="15.75" customHeight="1" x14ac:dyDescent="0.25">
      <c r="A300" s="5"/>
      <c r="B300" s="5"/>
      <c r="C300" s="5"/>
      <c r="D300" s="5"/>
      <c r="E300" s="5"/>
      <c r="F300" s="5"/>
      <c r="P300" s="5"/>
      <c r="Q300" s="5"/>
      <c r="R300" s="5"/>
      <c r="S300" s="5"/>
      <c r="T300" s="5"/>
      <c r="U300" s="5"/>
      <c r="V300" s="5"/>
      <c r="W300" s="5"/>
      <c r="X300" s="5"/>
      <c r="Y300" s="5"/>
      <c r="Z300" s="5"/>
      <c r="AA300" s="5"/>
      <c r="AB300" s="5"/>
    </row>
    <row r="301" spans="1:28" ht="15.75" customHeight="1" x14ac:dyDescent="0.25">
      <c r="A301" s="5"/>
      <c r="B301" s="5"/>
      <c r="C301" s="5"/>
      <c r="D301" s="5"/>
      <c r="E301" s="5"/>
      <c r="F301" s="5"/>
      <c r="P301" s="5"/>
      <c r="Q301" s="5"/>
      <c r="R301" s="5"/>
      <c r="S301" s="5"/>
      <c r="T301" s="5"/>
      <c r="U301" s="5"/>
      <c r="V301" s="5"/>
      <c r="W301" s="5"/>
      <c r="X301" s="5"/>
      <c r="Y301" s="5"/>
      <c r="Z301" s="5"/>
      <c r="AA301" s="5"/>
      <c r="AB301" s="5"/>
    </row>
    <row r="302" spans="1:28" ht="15.75" customHeight="1" x14ac:dyDescent="0.25">
      <c r="A302" s="5"/>
      <c r="B302" s="5"/>
      <c r="C302" s="5"/>
      <c r="D302" s="5"/>
      <c r="E302" s="5"/>
      <c r="F302" s="5"/>
      <c r="P302" s="5"/>
      <c r="Q302" s="5"/>
      <c r="R302" s="5"/>
      <c r="S302" s="5"/>
      <c r="T302" s="5"/>
      <c r="U302" s="5"/>
      <c r="V302" s="5"/>
      <c r="W302" s="5"/>
      <c r="X302" s="5"/>
      <c r="Y302" s="5"/>
      <c r="Z302" s="5"/>
      <c r="AA302" s="5"/>
      <c r="AB302" s="5"/>
    </row>
    <row r="303" spans="1:28" ht="15.75" customHeight="1" x14ac:dyDescent="0.25">
      <c r="A303" s="5"/>
      <c r="B303" s="5"/>
      <c r="C303" s="5"/>
      <c r="D303" s="5"/>
      <c r="E303" s="5"/>
      <c r="F303" s="5"/>
      <c r="P303" s="5"/>
      <c r="Q303" s="5"/>
      <c r="R303" s="5"/>
      <c r="S303" s="5"/>
      <c r="T303" s="5"/>
      <c r="U303" s="5"/>
      <c r="V303" s="5"/>
      <c r="W303" s="5"/>
      <c r="X303" s="5"/>
      <c r="Y303" s="5"/>
      <c r="Z303" s="5"/>
      <c r="AA303" s="5"/>
      <c r="AB303" s="5"/>
    </row>
    <row r="304" spans="1:28" ht="15.75" customHeight="1" x14ac:dyDescent="0.25">
      <c r="A304" s="5"/>
      <c r="B304" s="5"/>
      <c r="C304" s="5"/>
      <c r="D304" s="5"/>
      <c r="E304" s="5"/>
      <c r="F304" s="5"/>
      <c r="P304" s="5"/>
      <c r="Q304" s="5"/>
      <c r="R304" s="5"/>
      <c r="S304" s="5"/>
      <c r="T304" s="5"/>
      <c r="U304" s="5"/>
      <c r="V304" s="5"/>
      <c r="W304" s="5"/>
      <c r="X304" s="5"/>
      <c r="Y304" s="5"/>
      <c r="Z304" s="5"/>
      <c r="AA304" s="5"/>
      <c r="AB304" s="5"/>
    </row>
    <row r="305" spans="1:28" ht="15.75" customHeight="1" x14ac:dyDescent="0.25">
      <c r="A305" s="5"/>
      <c r="B305" s="5"/>
      <c r="C305" s="5"/>
      <c r="D305" s="5"/>
      <c r="E305" s="5"/>
      <c r="F305" s="5"/>
      <c r="P305" s="5"/>
      <c r="Q305" s="5"/>
      <c r="R305" s="5"/>
      <c r="S305" s="5"/>
      <c r="T305" s="5"/>
      <c r="U305" s="5"/>
      <c r="V305" s="5"/>
      <c r="W305" s="5"/>
      <c r="X305" s="5"/>
      <c r="Y305" s="5"/>
      <c r="Z305" s="5"/>
      <c r="AA305" s="5"/>
      <c r="AB305" s="5"/>
    </row>
    <row r="306" spans="1:28" ht="15.75" customHeight="1" x14ac:dyDescent="0.25">
      <c r="A306" s="5"/>
      <c r="B306" s="5"/>
      <c r="C306" s="5"/>
      <c r="D306" s="5"/>
      <c r="E306" s="5"/>
      <c r="F306" s="5"/>
      <c r="P306" s="5"/>
      <c r="Q306" s="5"/>
      <c r="R306" s="5"/>
      <c r="S306" s="5"/>
      <c r="T306" s="5"/>
      <c r="U306" s="5"/>
      <c r="V306" s="5"/>
      <c r="W306" s="5"/>
      <c r="X306" s="5"/>
      <c r="Y306" s="5"/>
      <c r="Z306" s="5"/>
      <c r="AA306" s="5"/>
      <c r="AB306" s="5"/>
    </row>
    <row r="307" spans="1:28" ht="15.75" customHeight="1" x14ac:dyDescent="0.25">
      <c r="A307" s="5"/>
      <c r="B307" s="5"/>
      <c r="C307" s="5"/>
      <c r="D307" s="5"/>
      <c r="E307" s="5"/>
      <c r="F307" s="5"/>
      <c r="P307" s="5"/>
      <c r="Q307" s="5"/>
      <c r="R307" s="5"/>
      <c r="S307" s="5"/>
      <c r="T307" s="5"/>
      <c r="U307" s="5"/>
      <c r="V307" s="5"/>
      <c r="W307" s="5"/>
      <c r="X307" s="5"/>
      <c r="Y307" s="5"/>
      <c r="Z307" s="5"/>
      <c r="AA307" s="5"/>
      <c r="AB307" s="5"/>
    </row>
    <row r="308" spans="1:28" ht="15.75" customHeight="1" x14ac:dyDescent="0.25">
      <c r="A308" s="5"/>
      <c r="B308" s="5"/>
      <c r="C308" s="5"/>
      <c r="D308" s="5"/>
      <c r="E308" s="5"/>
      <c r="F308" s="5"/>
      <c r="P308" s="5"/>
      <c r="Q308" s="5"/>
      <c r="R308" s="5"/>
      <c r="S308" s="5"/>
      <c r="T308" s="5"/>
      <c r="U308" s="5"/>
      <c r="V308" s="5"/>
      <c r="W308" s="5"/>
      <c r="X308" s="5"/>
      <c r="Y308" s="5"/>
      <c r="Z308" s="5"/>
      <c r="AA308" s="5"/>
      <c r="AB308" s="5"/>
    </row>
    <row r="309" spans="1:28" ht="15.75" customHeight="1" x14ac:dyDescent="0.25">
      <c r="A309" s="5"/>
      <c r="B309" s="5"/>
      <c r="C309" s="5"/>
      <c r="D309" s="5"/>
      <c r="E309" s="5"/>
      <c r="F309" s="5"/>
      <c r="P309" s="5"/>
      <c r="Q309" s="5"/>
      <c r="R309" s="5"/>
      <c r="S309" s="5"/>
      <c r="T309" s="5"/>
      <c r="U309" s="5"/>
      <c r="V309" s="5"/>
      <c r="W309" s="5"/>
      <c r="X309" s="5"/>
      <c r="Y309" s="5"/>
      <c r="Z309" s="5"/>
      <c r="AA309" s="5"/>
      <c r="AB309" s="5"/>
    </row>
    <row r="310" spans="1:28" ht="15.75" customHeight="1" x14ac:dyDescent="0.25">
      <c r="A310" s="5"/>
      <c r="B310" s="5"/>
      <c r="C310" s="5"/>
      <c r="D310" s="5"/>
      <c r="E310" s="5"/>
      <c r="F310" s="5"/>
      <c r="P310" s="5"/>
      <c r="Q310" s="5"/>
      <c r="R310" s="5"/>
      <c r="S310" s="5"/>
      <c r="T310" s="5"/>
      <c r="U310" s="5"/>
      <c r="V310" s="5"/>
      <c r="W310" s="5"/>
      <c r="X310" s="5"/>
      <c r="Y310" s="5"/>
      <c r="Z310" s="5"/>
      <c r="AA310" s="5"/>
      <c r="AB310" s="5"/>
    </row>
    <row r="311" spans="1:28" ht="15.75" customHeight="1" x14ac:dyDescent="0.25">
      <c r="A311" s="5"/>
      <c r="B311" s="5"/>
      <c r="C311" s="5"/>
      <c r="D311" s="5"/>
      <c r="E311" s="5"/>
      <c r="F311" s="5"/>
      <c r="P311" s="5"/>
      <c r="Q311" s="5"/>
      <c r="R311" s="5"/>
      <c r="S311" s="5"/>
      <c r="T311" s="5"/>
      <c r="U311" s="5"/>
      <c r="V311" s="5"/>
      <c r="W311" s="5"/>
      <c r="X311" s="5"/>
      <c r="Y311" s="5"/>
      <c r="Z311" s="5"/>
      <c r="AA311" s="5"/>
      <c r="AB311" s="5"/>
    </row>
    <row r="312" spans="1:28" ht="15.75" customHeight="1" x14ac:dyDescent="0.25">
      <c r="A312" s="5"/>
      <c r="B312" s="5"/>
      <c r="C312" s="5"/>
      <c r="D312" s="5"/>
      <c r="E312" s="5"/>
      <c r="F312" s="5"/>
      <c r="P312" s="5"/>
      <c r="Q312" s="5"/>
      <c r="R312" s="5"/>
      <c r="S312" s="5"/>
      <c r="T312" s="5"/>
      <c r="U312" s="5"/>
      <c r="V312" s="5"/>
      <c r="W312" s="5"/>
      <c r="X312" s="5"/>
      <c r="Y312" s="5"/>
      <c r="Z312" s="5"/>
      <c r="AA312" s="5"/>
      <c r="AB312" s="5"/>
    </row>
    <row r="313" spans="1:28" ht="15.75" customHeight="1" x14ac:dyDescent="0.25">
      <c r="A313" s="5"/>
      <c r="B313" s="5"/>
      <c r="C313" s="5"/>
      <c r="D313" s="5"/>
      <c r="E313" s="5"/>
      <c r="F313" s="5"/>
      <c r="P313" s="5"/>
      <c r="Q313" s="5"/>
      <c r="R313" s="5"/>
      <c r="S313" s="5"/>
      <c r="T313" s="5"/>
      <c r="U313" s="5"/>
      <c r="V313" s="5"/>
      <c r="W313" s="5"/>
      <c r="X313" s="5"/>
      <c r="Y313" s="5"/>
      <c r="Z313" s="5"/>
      <c r="AA313" s="5"/>
      <c r="AB313" s="5"/>
    </row>
    <row r="314" spans="1:28" ht="15.75" customHeight="1" x14ac:dyDescent="0.25">
      <c r="A314" s="5"/>
      <c r="B314" s="5"/>
      <c r="C314" s="5"/>
      <c r="D314" s="5"/>
      <c r="E314" s="5"/>
      <c r="F314" s="5"/>
      <c r="P314" s="5"/>
      <c r="Q314" s="5"/>
      <c r="R314" s="5"/>
      <c r="S314" s="5"/>
      <c r="T314" s="5"/>
      <c r="U314" s="5"/>
      <c r="V314" s="5"/>
      <c r="W314" s="5"/>
      <c r="X314" s="5"/>
      <c r="Y314" s="5"/>
      <c r="Z314" s="5"/>
      <c r="AA314" s="5"/>
      <c r="AB314" s="5"/>
    </row>
    <row r="315" spans="1:28" ht="15.75" customHeight="1" x14ac:dyDescent="0.25">
      <c r="A315" s="5"/>
      <c r="B315" s="5"/>
      <c r="C315" s="5"/>
      <c r="D315" s="5"/>
      <c r="E315" s="5"/>
      <c r="F315" s="5"/>
      <c r="P315" s="5"/>
      <c r="Q315" s="5"/>
      <c r="R315" s="5"/>
      <c r="S315" s="5"/>
      <c r="T315" s="5"/>
      <c r="U315" s="5"/>
      <c r="V315" s="5"/>
      <c r="W315" s="5"/>
      <c r="X315" s="5"/>
      <c r="Y315" s="5"/>
      <c r="Z315" s="5"/>
      <c r="AA315" s="5"/>
      <c r="AB315" s="5"/>
    </row>
    <row r="316" spans="1:28" ht="15.75" customHeight="1" x14ac:dyDescent="0.25">
      <c r="A316" s="5"/>
      <c r="B316" s="5"/>
      <c r="C316" s="5"/>
      <c r="D316" s="5"/>
      <c r="E316" s="5"/>
      <c r="F316" s="5"/>
      <c r="P316" s="5"/>
      <c r="Q316" s="5"/>
      <c r="R316" s="5"/>
      <c r="S316" s="5"/>
      <c r="T316" s="5"/>
      <c r="U316" s="5"/>
      <c r="V316" s="5"/>
      <c r="W316" s="5"/>
      <c r="X316" s="5"/>
      <c r="Y316" s="5"/>
      <c r="Z316" s="5"/>
      <c r="AA316" s="5"/>
      <c r="AB316" s="5"/>
    </row>
    <row r="317" spans="1:28" ht="15.75" customHeight="1" x14ac:dyDescent="0.25">
      <c r="A317" s="5"/>
      <c r="B317" s="5"/>
      <c r="C317" s="5"/>
      <c r="D317" s="5"/>
      <c r="E317" s="5"/>
      <c r="F317" s="5"/>
      <c r="P317" s="5"/>
      <c r="Q317" s="5"/>
      <c r="R317" s="5"/>
      <c r="S317" s="5"/>
      <c r="T317" s="5"/>
      <c r="U317" s="5"/>
      <c r="V317" s="5"/>
      <c r="W317" s="5"/>
      <c r="X317" s="5"/>
      <c r="Y317" s="5"/>
      <c r="Z317" s="5"/>
      <c r="AA317" s="5"/>
      <c r="AB317" s="5"/>
    </row>
    <row r="318" spans="1:28" ht="15.75" customHeight="1" x14ac:dyDescent="0.25">
      <c r="A318" s="5"/>
      <c r="B318" s="5"/>
      <c r="C318" s="5"/>
      <c r="D318" s="5"/>
      <c r="E318" s="5"/>
      <c r="F318" s="5"/>
      <c r="P318" s="5"/>
      <c r="Q318" s="5"/>
      <c r="R318" s="5"/>
      <c r="S318" s="5"/>
      <c r="T318" s="5"/>
      <c r="U318" s="5"/>
      <c r="V318" s="5"/>
      <c r="W318" s="5"/>
      <c r="X318" s="5"/>
      <c r="Y318" s="5"/>
      <c r="Z318" s="5"/>
      <c r="AA318" s="5"/>
      <c r="AB318" s="5"/>
    </row>
    <row r="319" spans="1:28" ht="15.75" customHeight="1" x14ac:dyDescent="0.25">
      <c r="A319" s="5"/>
      <c r="B319" s="5"/>
      <c r="C319" s="5"/>
      <c r="D319" s="5"/>
      <c r="E319" s="5"/>
      <c r="F319" s="5"/>
      <c r="P319" s="5"/>
      <c r="Q319" s="5"/>
      <c r="R319" s="5"/>
      <c r="S319" s="5"/>
      <c r="T319" s="5"/>
      <c r="U319" s="5"/>
      <c r="V319" s="5"/>
      <c r="W319" s="5"/>
      <c r="X319" s="5"/>
      <c r="Y319" s="5"/>
      <c r="Z319" s="5"/>
      <c r="AA319" s="5"/>
      <c r="AB319" s="5"/>
    </row>
    <row r="320" spans="1:28" ht="15.75" customHeight="1" x14ac:dyDescent="0.25">
      <c r="A320" s="5"/>
      <c r="B320" s="5"/>
      <c r="C320" s="5"/>
      <c r="D320" s="5"/>
      <c r="E320" s="5"/>
      <c r="F320" s="5"/>
      <c r="P320" s="5"/>
      <c r="Q320" s="5"/>
      <c r="R320" s="5"/>
      <c r="S320" s="5"/>
      <c r="T320" s="5"/>
      <c r="U320" s="5"/>
      <c r="V320" s="5"/>
      <c r="W320" s="5"/>
      <c r="X320" s="5"/>
      <c r="Y320" s="5"/>
      <c r="Z320" s="5"/>
      <c r="AA320" s="5"/>
      <c r="AB320" s="5"/>
    </row>
    <row r="321" spans="1:28" ht="15.75" customHeight="1" x14ac:dyDescent="0.25">
      <c r="A321" s="5"/>
      <c r="B321" s="5"/>
      <c r="C321" s="5"/>
      <c r="D321" s="5"/>
      <c r="E321" s="5"/>
      <c r="F321" s="5"/>
      <c r="P321" s="5"/>
      <c r="Q321" s="5"/>
      <c r="R321" s="5"/>
      <c r="S321" s="5"/>
      <c r="T321" s="5"/>
      <c r="U321" s="5"/>
      <c r="V321" s="5"/>
      <c r="W321" s="5"/>
      <c r="X321" s="5"/>
      <c r="Y321" s="5"/>
      <c r="Z321" s="5"/>
      <c r="AA321" s="5"/>
      <c r="AB321" s="5"/>
    </row>
    <row r="322" spans="1:28" ht="15.75" customHeight="1" x14ac:dyDescent="0.25">
      <c r="A322" s="5"/>
      <c r="B322" s="5"/>
      <c r="C322" s="5"/>
      <c r="D322" s="5"/>
      <c r="E322" s="5"/>
      <c r="F322" s="5"/>
      <c r="P322" s="5"/>
      <c r="Q322" s="5"/>
      <c r="R322" s="5"/>
      <c r="S322" s="5"/>
      <c r="T322" s="5"/>
      <c r="U322" s="5"/>
      <c r="V322" s="5"/>
      <c r="W322" s="5"/>
      <c r="X322" s="5"/>
      <c r="Y322" s="5"/>
      <c r="Z322" s="5"/>
      <c r="AA322" s="5"/>
      <c r="AB322" s="5"/>
    </row>
    <row r="323" spans="1:28" ht="15.75" customHeight="1" x14ac:dyDescent="0.25">
      <c r="A323" s="5"/>
      <c r="B323" s="5"/>
      <c r="C323" s="5"/>
      <c r="D323" s="5"/>
      <c r="E323" s="5"/>
      <c r="F323" s="5"/>
      <c r="P323" s="5"/>
      <c r="Q323" s="5"/>
      <c r="R323" s="5"/>
      <c r="S323" s="5"/>
      <c r="T323" s="5"/>
      <c r="U323" s="5"/>
      <c r="V323" s="5"/>
      <c r="W323" s="5"/>
      <c r="X323" s="5"/>
      <c r="Y323" s="5"/>
      <c r="Z323" s="5"/>
      <c r="AA323" s="5"/>
      <c r="AB323" s="5"/>
    </row>
    <row r="324" spans="1:28" ht="15.75" customHeight="1" x14ac:dyDescent="0.25">
      <c r="A324" s="5"/>
      <c r="B324" s="5"/>
      <c r="C324" s="5"/>
      <c r="D324" s="5"/>
      <c r="E324" s="5"/>
      <c r="F324" s="5"/>
      <c r="P324" s="5"/>
      <c r="Q324" s="5"/>
      <c r="R324" s="5"/>
      <c r="S324" s="5"/>
      <c r="T324" s="5"/>
      <c r="U324" s="5"/>
      <c r="V324" s="5"/>
      <c r="W324" s="5"/>
      <c r="X324" s="5"/>
      <c r="Y324" s="5"/>
      <c r="Z324" s="5"/>
      <c r="AA324" s="5"/>
      <c r="AB324" s="5"/>
    </row>
    <row r="325" spans="1:28" ht="15.75" customHeight="1" x14ac:dyDescent="0.25">
      <c r="A325" s="5"/>
      <c r="B325" s="5"/>
      <c r="C325" s="5"/>
      <c r="D325" s="5"/>
      <c r="E325" s="5"/>
      <c r="F325" s="5"/>
      <c r="P325" s="5"/>
      <c r="Q325" s="5"/>
      <c r="R325" s="5"/>
      <c r="S325" s="5"/>
      <c r="T325" s="5"/>
      <c r="U325" s="5"/>
      <c r="V325" s="5"/>
      <c r="W325" s="5"/>
      <c r="X325" s="5"/>
      <c r="Y325" s="5"/>
      <c r="Z325" s="5"/>
      <c r="AA325" s="5"/>
      <c r="AB325" s="5"/>
    </row>
    <row r="326" spans="1:28" ht="15.75" customHeight="1" x14ac:dyDescent="0.25">
      <c r="A326" s="5"/>
      <c r="B326" s="5"/>
      <c r="C326" s="5"/>
      <c r="D326" s="5"/>
      <c r="E326" s="5"/>
      <c r="F326" s="5"/>
      <c r="P326" s="5"/>
      <c r="Q326" s="5"/>
      <c r="R326" s="5"/>
      <c r="S326" s="5"/>
      <c r="T326" s="5"/>
      <c r="U326" s="5"/>
      <c r="V326" s="5"/>
      <c r="W326" s="5"/>
      <c r="X326" s="5"/>
      <c r="Y326" s="5"/>
      <c r="Z326" s="5"/>
      <c r="AA326" s="5"/>
      <c r="AB326" s="5"/>
    </row>
    <row r="327" spans="1:28" ht="15.75" customHeight="1" x14ac:dyDescent="0.25">
      <c r="A327" s="5"/>
      <c r="B327" s="5"/>
      <c r="C327" s="5"/>
      <c r="D327" s="5"/>
      <c r="E327" s="5"/>
      <c r="F327" s="5"/>
      <c r="P327" s="5"/>
      <c r="Q327" s="5"/>
      <c r="R327" s="5"/>
      <c r="S327" s="5"/>
      <c r="T327" s="5"/>
      <c r="U327" s="5"/>
      <c r="V327" s="5"/>
      <c r="W327" s="5"/>
      <c r="X327" s="5"/>
      <c r="Y327" s="5"/>
      <c r="Z327" s="5"/>
      <c r="AA327" s="5"/>
      <c r="AB327" s="5"/>
    </row>
    <row r="328" spans="1:28" ht="15.75" customHeight="1" x14ac:dyDescent="0.25">
      <c r="A328" s="5"/>
      <c r="B328" s="5"/>
      <c r="C328" s="5"/>
      <c r="D328" s="5"/>
      <c r="E328" s="5"/>
      <c r="F328" s="5"/>
      <c r="P328" s="5"/>
      <c r="Q328" s="5"/>
      <c r="R328" s="5"/>
      <c r="S328" s="5"/>
      <c r="T328" s="5"/>
      <c r="U328" s="5"/>
      <c r="V328" s="5"/>
      <c r="W328" s="5"/>
      <c r="X328" s="5"/>
      <c r="Y328" s="5"/>
      <c r="Z328" s="5"/>
      <c r="AA328" s="5"/>
      <c r="AB328" s="5"/>
    </row>
    <row r="329" spans="1:28" ht="15.75" customHeight="1" x14ac:dyDescent="0.25">
      <c r="A329" s="5"/>
      <c r="B329" s="5"/>
      <c r="C329" s="5"/>
      <c r="D329" s="5"/>
      <c r="E329" s="5"/>
      <c r="F329" s="5"/>
      <c r="P329" s="5"/>
      <c r="Q329" s="5"/>
      <c r="R329" s="5"/>
      <c r="S329" s="5"/>
      <c r="T329" s="5"/>
      <c r="U329" s="5"/>
      <c r="V329" s="5"/>
      <c r="W329" s="5"/>
      <c r="X329" s="5"/>
      <c r="Y329" s="5"/>
      <c r="Z329" s="5"/>
      <c r="AA329" s="5"/>
      <c r="AB329" s="5"/>
    </row>
    <row r="330" spans="1:28" ht="15.75" customHeight="1" x14ac:dyDescent="0.25">
      <c r="A330" s="5"/>
      <c r="B330" s="5"/>
      <c r="C330" s="5"/>
      <c r="D330" s="5"/>
      <c r="E330" s="5"/>
      <c r="F330" s="5"/>
      <c r="P330" s="5"/>
      <c r="Q330" s="5"/>
      <c r="R330" s="5"/>
      <c r="S330" s="5"/>
      <c r="T330" s="5"/>
      <c r="U330" s="5"/>
      <c r="V330" s="5"/>
      <c r="W330" s="5"/>
      <c r="X330" s="5"/>
      <c r="Y330" s="5"/>
      <c r="Z330" s="5"/>
      <c r="AA330" s="5"/>
      <c r="AB330" s="5"/>
    </row>
    <row r="331" spans="1:28" ht="15.75" customHeight="1" x14ac:dyDescent="0.25">
      <c r="A331" s="5"/>
      <c r="B331" s="5"/>
      <c r="C331" s="5"/>
      <c r="D331" s="5"/>
      <c r="E331" s="5"/>
      <c r="F331" s="5"/>
      <c r="P331" s="5"/>
      <c r="Q331" s="5"/>
      <c r="R331" s="5"/>
      <c r="S331" s="5"/>
      <c r="T331" s="5"/>
      <c r="U331" s="5"/>
      <c r="V331" s="5"/>
      <c r="W331" s="5"/>
      <c r="X331" s="5"/>
      <c r="Y331" s="5"/>
      <c r="Z331" s="5"/>
      <c r="AA331" s="5"/>
      <c r="AB331" s="5"/>
    </row>
    <row r="332" spans="1:28" ht="15.75" customHeight="1" x14ac:dyDescent="0.25">
      <c r="A332" s="5"/>
      <c r="B332" s="5"/>
      <c r="C332" s="5"/>
      <c r="D332" s="5"/>
      <c r="E332" s="5"/>
      <c r="F332" s="5"/>
      <c r="P332" s="5"/>
      <c r="Q332" s="5"/>
      <c r="R332" s="5"/>
      <c r="S332" s="5"/>
      <c r="T332" s="5"/>
      <c r="U332" s="5"/>
      <c r="V332" s="5"/>
      <c r="W332" s="5"/>
      <c r="X332" s="5"/>
      <c r="Y332" s="5"/>
      <c r="Z332" s="5"/>
      <c r="AA332" s="5"/>
      <c r="AB332" s="5"/>
    </row>
    <row r="333" spans="1:28" ht="15.75" customHeight="1" x14ac:dyDescent="0.25">
      <c r="A333" s="5"/>
      <c r="B333" s="5"/>
      <c r="C333" s="5"/>
      <c r="D333" s="5"/>
      <c r="E333" s="5"/>
      <c r="F333" s="5"/>
      <c r="P333" s="5"/>
      <c r="Q333" s="5"/>
      <c r="R333" s="5"/>
      <c r="S333" s="5"/>
      <c r="T333" s="5"/>
      <c r="U333" s="5"/>
      <c r="V333" s="5"/>
      <c r="W333" s="5"/>
      <c r="X333" s="5"/>
      <c r="Y333" s="5"/>
      <c r="Z333" s="5"/>
      <c r="AA333" s="5"/>
      <c r="AB333" s="5"/>
    </row>
    <row r="334" spans="1:28" ht="15.75" customHeight="1" x14ac:dyDescent="0.25">
      <c r="A334" s="5"/>
      <c r="B334" s="5"/>
      <c r="C334" s="5"/>
      <c r="D334" s="5"/>
      <c r="E334" s="5"/>
      <c r="F334" s="5"/>
      <c r="P334" s="5"/>
      <c r="Q334" s="5"/>
      <c r="R334" s="5"/>
      <c r="S334" s="5"/>
      <c r="T334" s="5"/>
      <c r="U334" s="5"/>
      <c r="V334" s="5"/>
      <c r="W334" s="5"/>
      <c r="X334" s="5"/>
      <c r="Y334" s="5"/>
      <c r="Z334" s="5"/>
      <c r="AA334" s="5"/>
      <c r="AB334" s="5"/>
    </row>
    <row r="335" spans="1:28" ht="15.75" customHeight="1" x14ac:dyDescent="0.25">
      <c r="A335" s="5"/>
      <c r="B335" s="5"/>
      <c r="C335" s="5"/>
      <c r="D335" s="5"/>
      <c r="E335" s="5"/>
      <c r="F335" s="5"/>
      <c r="P335" s="5"/>
      <c r="Q335" s="5"/>
      <c r="R335" s="5"/>
      <c r="S335" s="5"/>
      <c r="T335" s="5"/>
      <c r="U335" s="5"/>
      <c r="V335" s="5"/>
      <c r="W335" s="5"/>
      <c r="X335" s="5"/>
      <c r="Y335" s="5"/>
      <c r="Z335" s="5"/>
      <c r="AA335" s="5"/>
      <c r="AB335" s="5"/>
    </row>
    <row r="336" spans="1:28" ht="15.75" customHeight="1" x14ac:dyDescent="0.25">
      <c r="A336" s="5"/>
      <c r="B336" s="5"/>
      <c r="C336" s="5"/>
      <c r="D336" s="5"/>
      <c r="E336" s="5"/>
      <c r="F336" s="5"/>
      <c r="P336" s="5"/>
      <c r="Q336" s="5"/>
      <c r="R336" s="5"/>
      <c r="S336" s="5"/>
      <c r="T336" s="5"/>
      <c r="U336" s="5"/>
      <c r="V336" s="5"/>
      <c r="W336" s="5"/>
      <c r="X336" s="5"/>
      <c r="Y336" s="5"/>
      <c r="Z336" s="5"/>
      <c r="AA336" s="5"/>
      <c r="AB336" s="5"/>
    </row>
    <row r="337" spans="1:28" ht="15.75" customHeight="1" x14ac:dyDescent="0.25">
      <c r="A337" s="5"/>
      <c r="B337" s="5"/>
      <c r="C337" s="5"/>
      <c r="D337" s="5"/>
      <c r="E337" s="5"/>
      <c r="F337" s="5"/>
      <c r="P337" s="5"/>
      <c r="Q337" s="5"/>
      <c r="R337" s="5"/>
      <c r="S337" s="5"/>
      <c r="T337" s="5"/>
      <c r="U337" s="5"/>
      <c r="V337" s="5"/>
      <c r="W337" s="5"/>
      <c r="X337" s="5"/>
      <c r="Y337" s="5"/>
      <c r="Z337" s="5"/>
      <c r="AA337" s="5"/>
      <c r="AB337" s="5"/>
    </row>
    <row r="338" spans="1:28" ht="15.75" customHeight="1" x14ac:dyDescent="0.25">
      <c r="A338" s="5"/>
      <c r="B338" s="5"/>
      <c r="C338" s="5"/>
      <c r="D338" s="5"/>
      <c r="E338" s="5"/>
      <c r="F338" s="5"/>
      <c r="P338" s="5"/>
      <c r="Q338" s="5"/>
      <c r="R338" s="5"/>
      <c r="S338" s="5"/>
      <c r="T338" s="5"/>
      <c r="U338" s="5"/>
      <c r="V338" s="5"/>
      <c r="W338" s="5"/>
      <c r="X338" s="5"/>
      <c r="Y338" s="5"/>
      <c r="Z338" s="5"/>
      <c r="AA338" s="5"/>
      <c r="AB338" s="5"/>
    </row>
    <row r="339" spans="1:28" ht="15.75" customHeight="1" x14ac:dyDescent="0.25">
      <c r="A339" s="5"/>
      <c r="B339" s="5"/>
      <c r="C339" s="5"/>
      <c r="D339" s="5"/>
      <c r="E339" s="5"/>
      <c r="F339" s="5"/>
      <c r="P339" s="5"/>
      <c r="Q339" s="5"/>
      <c r="R339" s="5"/>
      <c r="S339" s="5"/>
      <c r="T339" s="5"/>
      <c r="U339" s="5"/>
      <c r="V339" s="5"/>
      <c r="W339" s="5"/>
      <c r="X339" s="5"/>
      <c r="Y339" s="5"/>
      <c r="Z339" s="5"/>
      <c r="AA339" s="5"/>
      <c r="AB339" s="5"/>
    </row>
    <row r="340" spans="1:28" ht="15.75" customHeight="1" x14ac:dyDescent="0.25">
      <c r="A340" s="5"/>
      <c r="B340" s="5"/>
      <c r="C340" s="5"/>
      <c r="D340" s="5"/>
      <c r="E340" s="5"/>
      <c r="F340" s="5"/>
      <c r="P340" s="5"/>
      <c r="Q340" s="5"/>
      <c r="R340" s="5"/>
      <c r="S340" s="5"/>
      <c r="T340" s="5"/>
      <c r="U340" s="5"/>
      <c r="V340" s="5"/>
      <c r="W340" s="5"/>
      <c r="X340" s="5"/>
      <c r="Y340" s="5"/>
      <c r="Z340" s="5"/>
      <c r="AA340" s="5"/>
      <c r="AB340" s="5"/>
    </row>
    <row r="341" spans="1:28" ht="15.75" customHeight="1" x14ac:dyDescent="0.25">
      <c r="A341" s="5"/>
      <c r="B341" s="5"/>
      <c r="C341" s="5"/>
      <c r="D341" s="5"/>
      <c r="E341" s="5"/>
      <c r="F341" s="5"/>
      <c r="P341" s="5"/>
      <c r="Q341" s="5"/>
      <c r="R341" s="5"/>
      <c r="S341" s="5"/>
      <c r="T341" s="5"/>
      <c r="U341" s="5"/>
      <c r="V341" s="5"/>
      <c r="W341" s="5"/>
      <c r="X341" s="5"/>
      <c r="Y341" s="5"/>
      <c r="Z341" s="5"/>
      <c r="AA341" s="5"/>
      <c r="AB341" s="5"/>
    </row>
    <row r="342" spans="1:28" ht="15.75" customHeight="1" x14ac:dyDescent="0.25">
      <c r="A342" s="5"/>
      <c r="B342" s="5"/>
      <c r="C342" s="5"/>
      <c r="D342" s="5"/>
      <c r="E342" s="5"/>
      <c r="F342" s="5"/>
      <c r="P342" s="5"/>
      <c r="Q342" s="5"/>
      <c r="R342" s="5"/>
      <c r="S342" s="5"/>
      <c r="T342" s="5"/>
      <c r="U342" s="5"/>
      <c r="V342" s="5"/>
      <c r="W342" s="5"/>
      <c r="X342" s="5"/>
      <c r="Y342" s="5"/>
      <c r="Z342" s="5"/>
      <c r="AA342" s="5"/>
      <c r="AB342" s="5"/>
    </row>
    <row r="343" spans="1:28" ht="15.75" customHeight="1" x14ac:dyDescent="0.25">
      <c r="A343" s="5"/>
      <c r="B343" s="5"/>
      <c r="C343" s="5"/>
      <c r="D343" s="5"/>
      <c r="E343" s="5"/>
      <c r="F343" s="5"/>
      <c r="P343" s="5"/>
      <c r="Q343" s="5"/>
      <c r="R343" s="5"/>
      <c r="S343" s="5"/>
      <c r="T343" s="5"/>
      <c r="U343" s="5"/>
      <c r="V343" s="5"/>
      <c r="W343" s="5"/>
      <c r="X343" s="5"/>
      <c r="Y343" s="5"/>
      <c r="Z343" s="5"/>
      <c r="AA343" s="5"/>
      <c r="AB343" s="5"/>
    </row>
    <row r="344" spans="1:28" ht="15.75" customHeight="1" x14ac:dyDescent="0.25">
      <c r="A344" s="5"/>
      <c r="B344" s="5"/>
      <c r="C344" s="5"/>
      <c r="D344" s="5"/>
      <c r="E344" s="5"/>
      <c r="F344" s="5"/>
      <c r="P344" s="5"/>
      <c r="Q344" s="5"/>
      <c r="R344" s="5"/>
      <c r="S344" s="5"/>
      <c r="T344" s="5"/>
      <c r="U344" s="5"/>
      <c r="V344" s="5"/>
      <c r="W344" s="5"/>
      <c r="X344" s="5"/>
      <c r="Y344" s="5"/>
      <c r="Z344" s="5"/>
      <c r="AA344" s="5"/>
      <c r="AB344" s="5"/>
    </row>
    <row r="345" spans="1:28" ht="15.75" customHeight="1" x14ac:dyDescent="0.25">
      <c r="A345" s="5"/>
      <c r="B345" s="5"/>
      <c r="C345" s="5"/>
      <c r="D345" s="5"/>
      <c r="E345" s="5"/>
      <c r="F345" s="5"/>
      <c r="P345" s="5"/>
      <c r="Q345" s="5"/>
      <c r="R345" s="5"/>
      <c r="S345" s="5"/>
      <c r="T345" s="5"/>
      <c r="U345" s="5"/>
      <c r="V345" s="5"/>
      <c r="W345" s="5"/>
      <c r="X345" s="5"/>
      <c r="Y345" s="5"/>
      <c r="Z345" s="5"/>
      <c r="AA345" s="5"/>
      <c r="AB345" s="5"/>
    </row>
    <row r="346" spans="1:28" ht="15.75" customHeight="1" x14ac:dyDescent="0.25">
      <c r="A346" s="5"/>
      <c r="B346" s="5"/>
      <c r="C346" s="5"/>
      <c r="D346" s="5"/>
      <c r="E346" s="5"/>
      <c r="F346" s="5"/>
      <c r="P346" s="5"/>
      <c r="Q346" s="5"/>
      <c r="R346" s="5"/>
      <c r="S346" s="5"/>
      <c r="T346" s="5"/>
      <c r="U346" s="5"/>
      <c r="V346" s="5"/>
      <c r="W346" s="5"/>
      <c r="X346" s="5"/>
      <c r="Y346" s="5"/>
      <c r="Z346" s="5"/>
      <c r="AA346" s="5"/>
      <c r="AB346" s="5"/>
    </row>
    <row r="347" spans="1:28" ht="15.75" customHeight="1" x14ac:dyDescent="0.25">
      <c r="A347" s="5"/>
      <c r="B347" s="5"/>
      <c r="C347" s="5"/>
      <c r="D347" s="5"/>
      <c r="E347" s="5"/>
      <c r="F347" s="5"/>
      <c r="P347" s="5"/>
      <c r="Q347" s="5"/>
      <c r="R347" s="5"/>
      <c r="S347" s="5"/>
      <c r="T347" s="5"/>
      <c r="U347" s="5"/>
      <c r="V347" s="5"/>
      <c r="W347" s="5"/>
      <c r="X347" s="5"/>
      <c r="Y347" s="5"/>
      <c r="Z347" s="5"/>
      <c r="AA347" s="5"/>
      <c r="AB347" s="5"/>
    </row>
    <row r="348" spans="1:28" ht="15.75" customHeight="1" x14ac:dyDescent="0.25">
      <c r="A348" s="5"/>
      <c r="B348" s="5"/>
      <c r="C348" s="5"/>
      <c r="D348" s="5"/>
      <c r="E348" s="5"/>
      <c r="F348" s="5"/>
      <c r="P348" s="5"/>
      <c r="Q348" s="5"/>
      <c r="R348" s="5"/>
      <c r="S348" s="5"/>
      <c r="T348" s="5"/>
      <c r="U348" s="5"/>
      <c r="V348" s="5"/>
      <c r="W348" s="5"/>
      <c r="X348" s="5"/>
      <c r="Y348" s="5"/>
      <c r="Z348" s="5"/>
      <c r="AA348" s="5"/>
      <c r="AB348" s="5"/>
    </row>
    <row r="349" spans="1:28" ht="15.75" customHeight="1" x14ac:dyDescent="0.25">
      <c r="A349" s="5"/>
      <c r="B349" s="5"/>
      <c r="C349" s="5"/>
      <c r="D349" s="5"/>
      <c r="E349" s="5"/>
      <c r="F349" s="5"/>
      <c r="P349" s="5"/>
      <c r="Q349" s="5"/>
      <c r="R349" s="5"/>
      <c r="S349" s="5"/>
      <c r="T349" s="5"/>
      <c r="U349" s="5"/>
      <c r="V349" s="5"/>
      <c r="W349" s="5"/>
      <c r="X349" s="5"/>
      <c r="Y349" s="5"/>
      <c r="Z349" s="5"/>
      <c r="AA349" s="5"/>
      <c r="AB349" s="5"/>
    </row>
    <row r="350" spans="1:28" ht="15.75" customHeight="1" x14ac:dyDescent="0.25">
      <c r="A350" s="5"/>
      <c r="B350" s="5"/>
      <c r="C350" s="5"/>
      <c r="D350" s="5"/>
      <c r="E350" s="5"/>
      <c r="F350" s="5"/>
      <c r="P350" s="5"/>
      <c r="Q350" s="5"/>
      <c r="R350" s="5"/>
      <c r="S350" s="5"/>
      <c r="T350" s="5"/>
      <c r="U350" s="5"/>
      <c r="V350" s="5"/>
      <c r="W350" s="5"/>
      <c r="X350" s="5"/>
      <c r="Y350" s="5"/>
      <c r="Z350" s="5"/>
      <c r="AA350" s="5"/>
      <c r="AB350" s="5"/>
    </row>
    <row r="351" spans="1:28" ht="15.75" customHeight="1" x14ac:dyDescent="0.25">
      <c r="A351" s="5"/>
      <c r="B351" s="5"/>
      <c r="C351" s="5"/>
      <c r="D351" s="5"/>
      <c r="E351" s="5"/>
      <c r="F351" s="5"/>
      <c r="P351" s="5"/>
      <c r="Q351" s="5"/>
      <c r="R351" s="5"/>
      <c r="S351" s="5"/>
      <c r="T351" s="5"/>
      <c r="U351" s="5"/>
      <c r="V351" s="5"/>
      <c r="W351" s="5"/>
      <c r="X351" s="5"/>
      <c r="Y351" s="5"/>
      <c r="Z351" s="5"/>
      <c r="AA351" s="5"/>
      <c r="AB351" s="5"/>
    </row>
    <row r="352" spans="1:28" ht="15.75" customHeight="1" x14ac:dyDescent="0.25">
      <c r="A352" s="5"/>
      <c r="B352" s="5"/>
      <c r="C352" s="5"/>
      <c r="D352" s="5"/>
      <c r="E352" s="5"/>
      <c r="F352" s="5"/>
      <c r="P352" s="5"/>
      <c r="Q352" s="5"/>
      <c r="R352" s="5"/>
      <c r="S352" s="5"/>
      <c r="T352" s="5"/>
      <c r="U352" s="5"/>
      <c r="V352" s="5"/>
      <c r="W352" s="5"/>
      <c r="X352" s="5"/>
      <c r="Y352" s="5"/>
      <c r="Z352" s="5"/>
      <c r="AA352" s="5"/>
      <c r="AB352" s="5"/>
    </row>
    <row r="353" spans="1:28" ht="15.75" customHeight="1" x14ac:dyDescent="0.25">
      <c r="A353" s="5"/>
      <c r="B353" s="5"/>
      <c r="C353" s="5"/>
      <c r="D353" s="5"/>
      <c r="E353" s="5"/>
      <c r="F353" s="5"/>
      <c r="P353" s="5"/>
      <c r="Q353" s="5"/>
      <c r="R353" s="5"/>
      <c r="S353" s="5"/>
      <c r="T353" s="5"/>
      <c r="U353" s="5"/>
      <c r="V353" s="5"/>
      <c r="W353" s="5"/>
      <c r="X353" s="5"/>
      <c r="Y353" s="5"/>
      <c r="Z353" s="5"/>
      <c r="AA353" s="5"/>
      <c r="AB353" s="5"/>
    </row>
    <row r="354" spans="1:28" ht="15.75" customHeight="1" x14ac:dyDescent="0.25">
      <c r="A354" s="5"/>
      <c r="B354" s="5"/>
      <c r="C354" s="5"/>
      <c r="D354" s="5"/>
      <c r="E354" s="5"/>
      <c r="F354" s="5"/>
      <c r="P354" s="5"/>
      <c r="Q354" s="5"/>
      <c r="R354" s="5"/>
      <c r="S354" s="5"/>
      <c r="T354" s="5"/>
      <c r="U354" s="5"/>
      <c r="V354" s="5"/>
      <c r="W354" s="5"/>
      <c r="X354" s="5"/>
      <c r="Y354" s="5"/>
      <c r="Z354" s="5"/>
      <c r="AA354" s="5"/>
      <c r="AB354" s="5"/>
    </row>
    <row r="355" spans="1:28" ht="15.75" customHeight="1" x14ac:dyDescent="0.25">
      <c r="A355" s="5"/>
      <c r="B355" s="5"/>
      <c r="C355" s="5"/>
      <c r="D355" s="5"/>
      <c r="E355" s="5"/>
      <c r="F355" s="5"/>
      <c r="P355" s="5"/>
      <c r="Q355" s="5"/>
      <c r="R355" s="5"/>
      <c r="S355" s="5"/>
      <c r="T355" s="5"/>
      <c r="U355" s="5"/>
      <c r="V355" s="5"/>
      <c r="W355" s="5"/>
      <c r="X355" s="5"/>
      <c r="Y355" s="5"/>
      <c r="Z355" s="5"/>
      <c r="AA355" s="5"/>
      <c r="AB355" s="5"/>
    </row>
    <row r="356" spans="1:28" ht="15.75" customHeight="1" x14ac:dyDescent="0.25">
      <c r="A356" s="5"/>
      <c r="B356" s="5"/>
      <c r="C356" s="5"/>
      <c r="D356" s="5"/>
      <c r="E356" s="5"/>
      <c r="F356" s="5"/>
      <c r="P356" s="5"/>
      <c r="Q356" s="5"/>
      <c r="R356" s="5"/>
      <c r="S356" s="5"/>
      <c r="T356" s="5"/>
      <c r="U356" s="5"/>
      <c r="V356" s="5"/>
      <c r="W356" s="5"/>
      <c r="X356" s="5"/>
      <c r="Y356" s="5"/>
      <c r="Z356" s="5"/>
      <c r="AA356" s="5"/>
      <c r="AB356" s="5"/>
    </row>
    <row r="357" spans="1:28" ht="15.75" customHeight="1" x14ac:dyDescent="0.25">
      <c r="A357" s="5"/>
      <c r="B357" s="5"/>
      <c r="C357" s="5"/>
      <c r="D357" s="5"/>
      <c r="E357" s="5"/>
      <c r="F357" s="5"/>
      <c r="P357" s="5"/>
      <c r="Q357" s="5"/>
      <c r="R357" s="5"/>
      <c r="S357" s="5"/>
      <c r="T357" s="5"/>
      <c r="U357" s="5"/>
      <c r="V357" s="5"/>
      <c r="W357" s="5"/>
      <c r="X357" s="5"/>
      <c r="Y357" s="5"/>
      <c r="Z357" s="5"/>
      <c r="AA357" s="5"/>
      <c r="AB357" s="5"/>
    </row>
    <row r="358" spans="1:28" ht="15.75" customHeight="1" x14ac:dyDescent="0.25">
      <c r="A358" s="5"/>
      <c r="B358" s="5"/>
      <c r="C358" s="5"/>
      <c r="D358" s="5"/>
      <c r="E358" s="5"/>
      <c r="F358" s="5"/>
      <c r="P358" s="5"/>
      <c r="Q358" s="5"/>
      <c r="R358" s="5"/>
      <c r="S358" s="5"/>
      <c r="T358" s="5"/>
      <c r="U358" s="5"/>
      <c r="V358" s="5"/>
      <c r="W358" s="5"/>
      <c r="X358" s="5"/>
      <c r="Y358" s="5"/>
      <c r="Z358" s="5"/>
      <c r="AA358" s="5"/>
      <c r="AB358" s="5"/>
    </row>
    <row r="359" spans="1:28" ht="15.75" customHeight="1" x14ac:dyDescent="0.25">
      <c r="A359" s="5"/>
      <c r="B359" s="5"/>
      <c r="C359" s="5"/>
      <c r="D359" s="5"/>
      <c r="E359" s="5"/>
      <c r="F359" s="5"/>
      <c r="P359" s="5"/>
      <c r="Q359" s="5"/>
      <c r="R359" s="5"/>
      <c r="S359" s="5"/>
      <c r="T359" s="5"/>
      <c r="U359" s="5"/>
      <c r="V359" s="5"/>
      <c r="W359" s="5"/>
      <c r="X359" s="5"/>
      <c r="Y359" s="5"/>
      <c r="Z359" s="5"/>
      <c r="AA359" s="5"/>
      <c r="AB359" s="5"/>
    </row>
    <row r="360" spans="1:28" ht="15.75" customHeight="1" x14ac:dyDescent="0.25">
      <c r="A360" s="5"/>
      <c r="B360" s="5"/>
      <c r="C360" s="5"/>
      <c r="D360" s="5"/>
      <c r="E360" s="5"/>
      <c r="F360" s="5"/>
      <c r="P360" s="5"/>
      <c r="Q360" s="5"/>
      <c r="R360" s="5"/>
      <c r="S360" s="5"/>
      <c r="T360" s="5"/>
      <c r="U360" s="5"/>
      <c r="V360" s="5"/>
      <c r="W360" s="5"/>
      <c r="X360" s="5"/>
      <c r="Y360" s="5"/>
      <c r="Z360" s="5"/>
      <c r="AA360" s="5"/>
      <c r="AB360" s="5"/>
    </row>
    <row r="361" spans="1:28" ht="15.75" customHeight="1" x14ac:dyDescent="0.25">
      <c r="A361" s="5"/>
      <c r="B361" s="5"/>
      <c r="C361" s="5"/>
      <c r="D361" s="5"/>
      <c r="E361" s="5"/>
      <c r="F361" s="5"/>
      <c r="P361" s="5"/>
      <c r="Q361" s="5"/>
      <c r="R361" s="5"/>
      <c r="S361" s="5"/>
      <c r="T361" s="5"/>
      <c r="U361" s="5"/>
      <c r="V361" s="5"/>
      <c r="W361" s="5"/>
      <c r="X361" s="5"/>
      <c r="Y361" s="5"/>
      <c r="Z361" s="5"/>
      <c r="AA361" s="5"/>
      <c r="AB361" s="5"/>
    </row>
    <row r="362" spans="1:28" ht="15.75" customHeight="1" x14ac:dyDescent="0.25">
      <c r="A362" s="5"/>
      <c r="B362" s="5"/>
      <c r="C362" s="5"/>
      <c r="D362" s="5"/>
      <c r="E362" s="5"/>
      <c r="F362" s="5"/>
      <c r="P362" s="5"/>
      <c r="Q362" s="5"/>
      <c r="R362" s="5"/>
      <c r="S362" s="5"/>
      <c r="T362" s="5"/>
      <c r="U362" s="5"/>
      <c r="V362" s="5"/>
      <c r="W362" s="5"/>
      <c r="X362" s="5"/>
      <c r="Y362" s="5"/>
      <c r="Z362" s="5"/>
      <c r="AA362" s="5"/>
      <c r="AB362" s="5"/>
    </row>
    <row r="363" spans="1:28" ht="15.75" customHeight="1" x14ac:dyDescent="0.25">
      <c r="A363" s="5"/>
      <c r="B363" s="5"/>
      <c r="C363" s="5"/>
      <c r="D363" s="5"/>
      <c r="E363" s="5"/>
      <c r="F363" s="5"/>
      <c r="P363" s="5"/>
      <c r="Q363" s="5"/>
      <c r="R363" s="5"/>
      <c r="S363" s="5"/>
      <c r="T363" s="5"/>
      <c r="U363" s="5"/>
      <c r="V363" s="5"/>
      <c r="W363" s="5"/>
      <c r="X363" s="5"/>
      <c r="Y363" s="5"/>
      <c r="Z363" s="5"/>
      <c r="AA363" s="5"/>
      <c r="AB363" s="5"/>
    </row>
    <row r="364" spans="1:28" ht="15.75" customHeight="1" x14ac:dyDescent="0.25">
      <c r="A364" s="5"/>
      <c r="B364" s="5"/>
      <c r="C364" s="5"/>
      <c r="D364" s="5"/>
      <c r="E364" s="5"/>
      <c r="F364" s="5"/>
      <c r="P364" s="5"/>
      <c r="Q364" s="5"/>
      <c r="R364" s="5"/>
      <c r="S364" s="5"/>
      <c r="T364" s="5"/>
      <c r="U364" s="5"/>
      <c r="V364" s="5"/>
      <c r="W364" s="5"/>
      <c r="X364" s="5"/>
      <c r="Y364" s="5"/>
      <c r="Z364" s="5"/>
      <c r="AA364" s="5"/>
      <c r="AB364" s="5"/>
    </row>
    <row r="365" spans="1:28" ht="15.75" customHeight="1" x14ac:dyDescent="0.25">
      <c r="A365" s="5"/>
      <c r="B365" s="5"/>
      <c r="C365" s="5"/>
      <c r="D365" s="5"/>
      <c r="E365" s="5"/>
      <c r="F365" s="5"/>
      <c r="P365" s="5"/>
      <c r="Q365" s="5"/>
      <c r="R365" s="5"/>
      <c r="S365" s="5"/>
      <c r="T365" s="5"/>
      <c r="U365" s="5"/>
      <c r="V365" s="5"/>
      <c r="W365" s="5"/>
      <c r="X365" s="5"/>
      <c r="Y365" s="5"/>
      <c r="Z365" s="5"/>
      <c r="AA365" s="5"/>
      <c r="AB365" s="5"/>
    </row>
    <row r="366" spans="1:28" ht="15.75" customHeight="1" x14ac:dyDescent="0.25">
      <c r="A366" s="5"/>
      <c r="B366" s="5"/>
      <c r="C366" s="5"/>
      <c r="D366" s="5"/>
      <c r="E366" s="5"/>
      <c r="F366" s="5"/>
      <c r="P366" s="5"/>
      <c r="Q366" s="5"/>
      <c r="R366" s="5"/>
      <c r="S366" s="5"/>
      <c r="T366" s="5"/>
      <c r="U366" s="5"/>
      <c r="V366" s="5"/>
      <c r="W366" s="5"/>
      <c r="X366" s="5"/>
      <c r="Y366" s="5"/>
      <c r="Z366" s="5"/>
      <c r="AA366" s="5"/>
      <c r="AB366" s="5"/>
    </row>
    <row r="367" spans="1:28" ht="15.75" customHeight="1" x14ac:dyDescent="0.25">
      <c r="A367" s="5"/>
      <c r="B367" s="5"/>
      <c r="C367" s="5"/>
      <c r="D367" s="5"/>
      <c r="E367" s="5"/>
      <c r="F367" s="5"/>
      <c r="P367" s="5"/>
      <c r="Q367" s="5"/>
      <c r="R367" s="5"/>
      <c r="S367" s="5"/>
      <c r="T367" s="5"/>
      <c r="U367" s="5"/>
      <c r="V367" s="5"/>
      <c r="W367" s="5"/>
      <c r="X367" s="5"/>
      <c r="Y367" s="5"/>
      <c r="Z367" s="5"/>
      <c r="AA367" s="5"/>
      <c r="AB367" s="5"/>
    </row>
    <row r="368" spans="1:28" ht="15.75" customHeight="1" x14ac:dyDescent="0.25">
      <c r="A368" s="5"/>
      <c r="B368" s="5"/>
      <c r="C368" s="5"/>
      <c r="D368" s="5"/>
      <c r="E368" s="5"/>
      <c r="F368" s="5"/>
      <c r="P368" s="5"/>
      <c r="Q368" s="5"/>
      <c r="R368" s="5"/>
      <c r="S368" s="5"/>
      <c r="T368" s="5"/>
      <c r="U368" s="5"/>
      <c r="V368" s="5"/>
      <c r="W368" s="5"/>
      <c r="X368" s="5"/>
      <c r="Y368" s="5"/>
      <c r="Z368" s="5"/>
      <c r="AA368" s="5"/>
      <c r="AB368" s="5"/>
    </row>
    <row r="369" spans="1:28" ht="15.75" customHeight="1" x14ac:dyDescent="0.25">
      <c r="A369" s="5"/>
      <c r="B369" s="5"/>
      <c r="C369" s="5"/>
      <c r="D369" s="5"/>
      <c r="E369" s="5"/>
      <c r="F369" s="5"/>
      <c r="P369" s="5"/>
      <c r="Q369" s="5"/>
      <c r="R369" s="5"/>
      <c r="S369" s="5"/>
      <c r="T369" s="5"/>
      <c r="U369" s="5"/>
      <c r="V369" s="5"/>
      <c r="W369" s="5"/>
      <c r="X369" s="5"/>
      <c r="Y369" s="5"/>
      <c r="Z369" s="5"/>
      <c r="AA369" s="5"/>
      <c r="AB369" s="5"/>
    </row>
    <row r="370" spans="1:28" ht="15.75" customHeight="1" x14ac:dyDescent="0.25">
      <c r="A370" s="5"/>
      <c r="B370" s="5"/>
      <c r="C370" s="5"/>
      <c r="D370" s="5"/>
      <c r="E370" s="5"/>
      <c r="F370" s="5"/>
      <c r="P370" s="5"/>
      <c r="Q370" s="5"/>
      <c r="R370" s="5"/>
      <c r="S370" s="5"/>
      <c r="T370" s="5"/>
      <c r="U370" s="5"/>
      <c r="V370" s="5"/>
      <c r="W370" s="5"/>
      <c r="X370" s="5"/>
      <c r="Y370" s="5"/>
      <c r="Z370" s="5"/>
      <c r="AA370" s="5"/>
      <c r="AB370" s="5"/>
    </row>
    <row r="371" spans="1:28" ht="15.75" customHeight="1" x14ac:dyDescent="0.25">
      <c r="A371" s="5"/>
      <c r="B371" s="5"/>
      <c r="C371" s="5"/>
      <c r="D371" s="5"/>
      <c r="E371" s="5"/>
      <c r="F371" s="5"/>
      <c r="P371" s="5"/>
      <c r="Q371" s="5"/>
      <c r="R371" s="5"/>
      <c r="S371" s="5"/>
      <c r="T371" s="5"/>
      <c r="U371" s="5"/>
      <c r="V371" s="5"/>
      <c r="W371" s="5"/>
      <c r="X371" s="5"/>
      <c r="Y371" s="5"/>
      <c r="Z371" s="5"/>
      <c r="AA371" s="5"/>
      <c r="AB371" s="5"/>
    </row>
    <row r="372" spans="1:28" ht="15.75" customHeight="1" x14ac:dyDescent="0.25">
      <c r="A372" s="5"/>
      <c r="B372" s="5"/>
      <c r="C372" s="5"/>
      <c r="D372" s="5"/>
      <c r="E372" s="5"/>
      <c r="F372" s="5"/>
      <c r="P372" s="5"/>
      <c r="Q372" s="5"/>
      <c r="R372" s="5"/>
      <c r="S372" s="5"/>
      <c r="T372" s="5"/>
      <c r="U372" s="5"/>
      <c r="V372" s="5"/>
      <c r="W372" s="5"/>
      <c r="X372" s="5"/>
      <c r="Y372" s="5"/>
      <c r="Z372" s="5"/>
      <c r="AA372" s="5"/>
      <c r="AB372" s="5"/>
    </row>
    <row r="373" spans="1:28" ht="15.75" customHeight="1" x14ac:dyDescent="0.25">
      <c r="A373" s="5"/>
      <c r="B373" s="5"/>
      <c r="C373" s="5"/>
      <c r="D373" s="5"/>
      <c r="E373" s="5"/>
      <c r="F373" s="5"/>
      <c r="P373" s="5"/>
      <c r="Q373" s="5"/>
      <c r="R373" s="5"/>
      <c r="S373" s="5"/>
      <c r="T373" s="5"/>
      <c r="U373" s="5"/>
      <c r="V373" s="5"/>
      <c r="W373" s="5"/>
      <c r="X373" s="5"/>
      <c r="Y373" s="5"/>
      <c r="Z373" s="5"/>
      <c r="AA373" s="5"/>
      <c r="AB373" s="5"/>
    </row>
    <row r="374" spans="1:28" ht="15.75" customHeight="1" x14ac:dyDescent="0.25">
      <c r="A374" s="5"/>
      <c r="B374" s="5"/>
      <c r="C374" s="5"/>
      <c r="D374" s="5"/>
      <c r="E374" s="5"/>
      <c r="F374" s="5"/>
      <c r="P374" s="5"/>
      <c r="Q374" s="5"/>
      <c r="R374" s="5"/>
      <c r="S374" s="5"/>
      <c r="T374" s="5"/>
      <c r="U374" s="5"/>
      <c r="V374" s="5"/>
      <c r="W374" s="5"/>
      <c r="X374" s="5"/>
      <c r="Y374" s="5"/>
      <c r="Z374" s="5"/>
      <c r="AA374" s="5"/>
      <c r="AB374" s="5"/>
    </row>
    <row r="375" spans="1:28" ht="15.75" customHeight="1" x14ac:dyDescent="0.25">
      <c r="A375" s="5"/>
      <c r="B375" s="5"/>
      <c r="C375" s="5"/>
      <c r="D375" s="5"/>
      <c r="E375" s="5"/>
      <c r="F375" s="5"/>
      <c r="P375" s="5"/>
      <c r="Q375" s="5"/>
      <c r="R375" s="5"/>
      <c r="S375" s="5"/>
      <c r="T375" s="5"/>
      <c r="U375" s="5"/>
      <c r="V375" s="5"/>
      <c r="W375" s="5"/>
      <c r="X375" s="5"/>
      <c r="Y375" s="5"/>
      <c r="Z375" s="5"/>
      <c r="AA375" s="5"/>
      <c r="AB375" s="5"/>
    </row>
    <row r="376" spans="1:28" ht="15.75" customHeight="1" x14ac:dyDescent="0.25">
      <c r="A376" s="5"/>
      <c r="B376" s="5"/>
      <c r="C376" s="5"/>
      <c r="D376" s="5"/>
      <c r="E376" s="5"/>
      <c r="F376" s="5"/>
      <c r="P376" s="5"/>
      <c r="Q376" s="5"/>
      <c r="R376" s="5"/>
      <c r="S376" s="5"/>
      <c r="T376" s="5"/>
      <c r="U376" s="5"/>
      <c r="V376" s="5"/>
      <c r="W376" s="5"/>
      <c r="X376" s="5"/>
      <c r="Y376" s="5"/>
      <c r="Z376" s="5"/>
      <c r="AA376" s="5"/>
      <c r="AB376" s="5"/>
    </row>
    <row r="377" spans="1:28" ht="15.75" customHeight="1" x14ac:dyDescent="0.25">
      <c r="A377" s="5"/>
      <c r="B377" s="5"/>
      <c r="C377" s="5"/>
      <c r="D377" s="5"/>
      <c r="E377" s="5"/>
      <c r="F377" s="5"/>
      <c r="P377" s="5"/>
      <c r="Q377" s="5"/>
      <c r="R377" s="5"/>
      <c r="S377" s="5"/>
      <c r="T377" s="5"/>
      <c r="U377" s="5"/>
      <c r="V377" s="5"/>
      <c r="W377" s="5"/>
      <c r="X377" s="5"/>
      <c r="Y377" s="5"/>
      <c r="Z377" s="5"/>
      <c r="AA377" s="5"/>
      <c r="AB377" s="5"/>
    </row>
    <row r="378" spans="1:28" ht="15.75" customHeight="1" x14ac:dyDescent="0.25">
      <c r="A378" s="5"/>
      <c r="B378" s="5"/>
      <c r="C378" s="5"/>
      <c r="D378" s="5"/>
      <c r="E378" s="5"/>
      <c r="F378" s="5"/>
      <c r="P378" s="5"/>
      <c r="Q378" s="5"/>
      <c r="R378" s="5"/>
      <c r="S378" s="5"/>
      <c r="T378" s="5"/>
      <c r="U378" s="5"/>
      <c r="V378" s="5"/>
      <c r="W378" s="5"/>
      <c r="X378" s="5"/>
      <c r="Y378" s="5"/>
      <c r="Z378" s="5"/>
      <c r="AA378" s="5"/>
      <c r="AB378" s="5"/>
    </row>
    <row r="379" spans="1:28" ht="15.75" customHeight="1" x14ac:dyDescent="0.25">
      <c r="A379" s="5"/>
      <c r="B379" s="5"/>
      <c r="C379" s="5"/>
      <c r="D379" s="5"/>
      <c r="E379" s="5"/>
      <c r="F379" s="5"/>
      <c r="P379" s="5"/>
      <c r="Q379" s="5"/>
      <c r="R379" s="5"/>
      <c r="S379" s="5"/>
      <c r="T379" s="5"/>
      <c r="U379" s="5"/>
      <c r="V379" s="5"/>
      <c r="W379" s="5"/>
      <c r="X379" s="5"/>
      <c r="Y379" s="5"/>
      <c r="Z379" s="5"/>
      <c r="AA379" s="5"/>
      <c r="AB379" s="5"/>
    </row>
    <row r="380" spans="1:28" ht="15.75" customHeight="1" x14ac:dyDescent="0.25">
      <c r="A380" s="5"/>
      <c r="B380" s="5"/>
      <c r="C380" s="5"/>
      <c r="D380" s="5"/>
      <c r="E380" s="5"/>
      <c r="F380" s="5"/>
      <c r="P380" s="5"/>
      <c r="Q380" s="5"/>
      <c r="R380" s="5"/>
      <c r="S380" s="5"/>
      <c r="T380" s="5"/>
      <c r="U380" s="5"/>
      <c r="V380" s="5"/>
      <c r="W380" s="5"/>
      <c r="X380" s="5"/>
      <c r="Y380" s="5"/>
      <c r="Z380" s="5"/>
      <c r="AA380" s="5"/>
      <c r="AB380" s="5"/>
    </row>
    <row r="381" spans="1:28" ht="15.75" customHeight="1" x14ac:dyDescent="0.25">
      <c r="A381" s="5"/>
      <c r="B381" s="5"/>
      <c r="C381" s="5"/>
      <c r="D381" s="5"/>
      <c r="E381" s="5"/>
      <c r="F381" s="5"/>
      <c r="P381" s="5"/>
      <c r="Q381" s="5"/>
      <c r="R381" s="5"/>
      <c r="S381" s="5"/>
      <c r="T381" s="5"/>
      <c r="U381" s="5"/>
      <c r="V381" s="5"/>
      <c r="W381" s="5"/>
      <c r="X381" s="5"/>
      <c r="Y381" s="5"/>
      <c r="Z381" s="5"/>
      <c r="AA381" s="5"/>
      <c r="AB381" s="5"/>
    </row>
    <row r="382" spans="1:28" ht="15.75" customHeight="1" x14ac:dyDescent="0.25">
      <c r="A382" s="5"/>
      <c r="B382" s="5"/>
      <c r="C382" s="5"/>
      <c r="D382" s="5"/>
      <c r="E382" s="5"/>
      <c r="F382" s="5"/>
      <c r="P382" s="5"/>
      <c r="Q382" s="5"/>
      <c r="R382" s="5"/>
      <c r="S382" s="5"/>
      <c r="T382" s="5"/>
      <c r="U382" s="5"/>
      <c r="V382" s="5"/>
      <c r="W382" s="5"/>
      <c r="X382" s="5"/>
      <c r="Y382" s="5"/>
      <c r="Z382" s="5"/>
      <c r="AA382" s="5"/>
      <c r="AB382" s="5"/>
    </row>
    <row r="383" spans="1:28" ht="15.75" customHeight="1" x14ac:dyDescent="0.25">
      <c r="A383" s="5"/>
      <c r="B383" s="5"/>
      <c r="C383" s="5"/>
      <c r="D383" s="5"/>
      <c r="E383" s="5"/>
      <c r="F383" s="5"/>
      <c r="P383" s="5"/>
      <c r="Q383" s="5"/>
      <c r="R383" s="5"/>
      <c r="S383" s="5"/>
      <c r="T383" s="5"/>
      <c r="U383" s="5"/>
      <c r="V383" s="5"/>
      <c r="W383" s="5"/>
      <c r="X383" s="5"/>
      <c r="Y383" s="5"/>
      <c r="Z383" s="5"/>
      <c r="AA383" s="5"/>
      <c r="AB383" s="5"/>
    </row>
    <row r="384" spans="1:28" ht="15.75" customHeight="1" x14ac:dyDescent="0.25">
      <c r="A384" s="5"/>
      <c r="B384" s="5"/>
      <c r="C384" s="5"/>
      <c r="D384" s="5"/>
      <c r="E384" s="5"/>
      <c r="F384" s="5"/>
      <c r="P384" s="5"/>
      <c r="Q384" s="5"/>
      <c r="R384" s="5"/>
      <c r="S384" s="5"/>
      <c r="T384" s="5"/>
      <c r="U384" s="5"/>
      <c r="V384" s="5"/>
      <c r="W384" s="5"/>
      <c r="X384" s="5"/>
      <c r="Y384" s="5"/>
      <c r="Z384" s="5"/>
      <c r="AA384" s="5"/>
      <c r="AB384" s="5"/>
    </row>
    <row r="385" spans="1:28" ht="15.75" customHeight="1" x14ac:dyDescent="0.25">
      <c r="A385" s="5"/>
      <c r="B385" s="5"/>
      <c r="C385" s="5"/>
      <c r="D385" s="5"/>
      <c r="E385" s="5"/>
      <c r="F385" s="5"/>
      <c r="P385" s="5"/>
      <c r="Q385" s="5"/>
      <c r="R385" s="5"/>
      <c r="S385" s="5"/>
      <c r="T385" s="5"/>
      <c r="U385" s="5"/>
      <c r="V385" s="5"/>
      <c r="W385" s="5"/>
      <c r="X385" s="5"/>
      <c r="Y385" s="5"/>
      <c r="Z385" s="5"/>
      <c r="AA385" s="5"/>
      <c r="AB385" s="5"/>
    </row>
    <row r="386" spans="1:28" ht="15.75" customHeight="1" x14ac:dyDescent="0.25">
      <c r="A386" s="5"/>
      <c r="B386" s="5"/>
      <c r="C386" s="5"/>
      <c r="D386" s="5"/>
      <c r="E386" s="5"/>
      <c r="F386" s="5"/>
      <c r="P386" s="5"/>
      <c r="Q386" s="5"/>
      <c r="R386" s="5"/>
      <c r="S386" s="5"/>
      <c r="T386" s="5"/>
      <c r="U386" s="5"/>
      <c r="V386" s="5"/>
      <c r="W386" s="5"/>
      <c r="X386" s="5"/>
      <c r="Y386" s="5"/>
      <c r="Z386" s="5"/>
      <c r="AA386" s="5"/>
      <c r="AB386" s="5"/>
    </row>
    <row r="387" spans="1:28" ht="15.75" customHeight="1" x14ac:dyDescent="0.25">
      <c r="A387" s="5"/>
      <c r="B387" s="5"/>
      <c r="C387" s="5"/>
      <c r="D387" s="5"/>
      <c r="E387" s="5"/>
      <c r="F387" s="5"/>
      <c r="P387" s="5"/>
      <c r="Q387" s="5"/>
      <c r="R387" s="5"/>
      <c r="S387" s="5"/>
      <c r="T387" s="5"/>
      <c r="U387" s="5"/>
      <c r="V387" s="5"/>
      <c r="W387" s="5"/>
      <c r="X387" s="5"/>
      <c r="Y387" s="5"/>
      <c r="Z387" s="5"/>
      <c r="AA387" s="5"/>
      <c r="AB387" s="5"/>
    </row>
    <row r="388" spans="1:28" ht="15.75" customHeight="1" x14ac:dyDescent="0.25">
      <c r="A388" s="5"/>
      <c r="B388" s="5"/>
      <c r="C388" s="5"/>
      <c r="D388" s="5"/>
      <c r="E388" s="5"/>
      <c r="F388" s="5"/>
      <c r="P388" s="5"/>
      <c r="Q388" s="5"/>
      <c r="R388" s="5"/>
      <c r="S388" s="5"/>
      <c r="T388" s="5"/>
      <c r="U388" s="5"/>
      <c r="V388" s="5"/>
      <c r="W388" s="5"/>
      <c r="X388" s="5"/>
      <c r="Y388" s="5"/>
      <c r="Z388" s="5"/>
      <c r="AA388" s="5"/>
      <c r="AB388" s="5"/>
    </row>
    <row r="389" spans="1:28" ht="15.75" customHeight="1" x14ac:dyDescent="0.25">
      <c r="A389" s="5"/>
      <c r="B389" s="5"/>
      <c r="C389" s="5"/>
      <c r="D389" s="5"/>
      <c r="E389" s="5"/>
      <c r="F389" s="5"/>
      <c r="P389" s="5"/>
      <c r="Q389" s="5"/>
      <c r="R389" s="5"/>
      <c r="S389" s="5"/>
      <c r="T389" s="5"/>
      <c r="U389" s="5"/>
      <c r="V389" s="5"/>
      <c r="W389" s="5"/>
      <c r="X389" s="5"/>
      <c r="Y389" s="5"/>
      <c r="Z389" s="5"/>
      <c r="AA389" s="5"/>
      <c r="AB389" s="5"/>
    </row>
    <row r="390" spans="1:28" ht="15.75" customHeight="1" x14ac:dyDescent="0.25">
      <c r="A390" s="5"/>
      <c r="B390" s="5"/>
      <c r="C390" s="5"/>
      <c r="D390" s="5"/>
      <c r="E390" s="5"/>
      <c r="F390" s="5"/>
      <c r="P390" s="5"/>
      <c r="Q390" s="5"/>
      <c r="R390" s="5"/>
      <c r="S390" s="5"/>
      <c r="T390" s="5"/>
      <c r="U390" s="5"/>
      <c r="V390" s="5"/>
      <c r="W390" s="5"/>
      <c r="X390" s="5"/>
      <c r="Y390" s="5"/>
      <c r="Z390" s="5"/>
      <c r="AA390" s="5"/>
      <c r="AB390" s="5"/>
    </row>
    <row r="391" spans="1:28" ht="15.75" customHeight="1" x14ac:dyDescent="0.25">
      <c r="A391" s="5"/>
      <c r="B391" s="5"/>
      <c r="C391" s="5"/>
      <c r="D391" s="5"/>
      <c r="E391" s="5"/>
      <c r="F391" s="5"/>
      <c r="P391" s="5"/>
      <c r="Q391" s="5"/>
      <c r="R391" s="5"/>
      <c r="S391" s="5"/>
      <c r="T391" s="5"/>
      <c r="U391" s="5"/>
      <c r="V391" s="5"/>
      <c r="W391" s="5"/>
      <c r="X391" s="5"/>
      <c r="Y391" s="5"/>
      <c r="Z391" s="5"/>
      <c r="AA391" s="5"/>
      <c r="AB391" s="5"/>
    </row>
    <row r="392" spans="1:28" ht="15.75" customHeight="1" x14ac:dyDescent="0.25">
      <c r="A392" s="5"/>
      <c r="B392" s="5"/>
      <c r="C392" s="5"/>
      <c r="D392" s="5"/>
      <c r="E392" s="5"/>
      <c r="F392" s="5"/>
      <c r="P392" s="5"/>
      <c r="Q392" s="5"/>
      <c r="R392" s="5"/>
      <c r="S392" s="5"/>
      <c r="T392" s="5"/>
      <c r="U392" s="5"/>
      <c r="V392" s="5"/>
      <c r="W392" s="5"/>
      <c r="X392" s="5"/>
      <c r="Y392" s="5"/>
      <c r="Z392" s="5"/>
      <c r="AA392" s="5"/>
      <c r="AB392" s="5"/>
    </row>
    <row r="393" spans="1:28" ht="15.75" customHeight="1" x14ac:dyDescent="0.25">
      <c r="A393" s="5"/>
      <c r="B393" s="5"/>
      <c r="C393" s="5"/>
      <c r="D393" s="5"/>
      <c r="E393" s="5"/>
      <c r="F393" s="5"/>
      <c r="P393" s="5"/>
      <c r="Q393" s="5"/>
      <c r="R393" s="5"/>
      <c r="S393" s="5"/>
      <c r="T393" s="5"/>
      <c r="U393" s="5"/>
      <c r="V393" s="5"/>
      <c r="W393" s="5"/>
      <c r="X393" s="5"/>
      <c r="Y393" s="5"/>
      <c r="Z393" s="5"/>
      <c r="AA393" s="5"/>
      <c r="AB393" s="5"/>
    </row>
    <row r="394" spans="1:28" ht="15.75" customHeight="1" x14ac:dyDescent="0.25">
      <c r="A394" s="5"/>
      <c r="B394" s="5"/>
      <c r="C394" s="5"/>
      <c r="D394" s="5"/>
      <c r="E394" s="5"/>
      <c r="F394" s="5"/>
      <c r="P394" s="5"/>
      <c r="Q394" s="5"/>
      <c r="R394" s="5"/>
      <c r="S394" s="5"/>
      <c r="T394" s="5"/>
      <c r="U394" s="5"/>
      <c r="V394" s="5"/>
      <c r="W394" s="5"/>
      <c r="X394" s="5"/>
      <c r="Y394" s="5"/>
      <c r="Z394" s="5"/>
      <c r="AA394" s="5"/>
      <c r="AB394" s="5"/>
    </row>
    <row r="395" spans="1:28" ht="15.75" customHeight="1" x14ac:dyDescent="0.25">
      <c r="A395" s="5"/>
      <c r="B395" s="5"/>
      <c r="C395" s="5"/>
      <c r="D395" s="5"/>
      <c r="E395" s="5"/>
      <c r="F395" s="5"/>
      <c r="P395" s="5"/>
      <c r="Q395" s="5"/>
      <c r="R395" s="5"/>
      <c r="S395" s="5"/>
      <c r="T395" s="5"/>
      <c r="U395" s="5"/>
      <c r="V395" s="5"/>
      <c r="W395" s="5"/>
      <c r="X395" s="5"/>
      <c r="Y395" s="5"/>
      <c r="Z395" s="5"/>
      <c r="AA395" s="5"/>
      <c r="AB395" s="5"/>
    </row>
    <row r="396" spans="1:28" ht="15.75" customHeight="1" x14ac:dyDescent="0.25">
      <c r="A396" s="5"/>
      <c r="B396" s="5"/>
      <c r="C396" s="5"/>
      <c r="D396" s="5"/>
      <c r="E396" s="5"/>
      <c r="F396" s="5"/>
      <c r="P396" s="5"/>
      <c r="Q396" s="5"/>
      <c r="R396" s="5"/>
      <c r="S396" s="5"/>
      <c r="T396" s="5"/>
      <c r="U396" s="5"/>
      <c r="V396" s="5"/>
      <c r="W396" s="5"/>
      <c r="X396" s="5"/>
      <c r="Y396" s="5"/>
      <c r="Z396" s="5"/>
      <c r="AA396" s="5"/>
      <c r="AB396" s="5"/>
    </row>
    <row r="397" spans="1:28" ht="15.75" customHeight="1" x14ac:dyDescent="0.25">
      <c r="A397" s="5"/>
      <c r="B397" s="5"/>
      <c r="C397" s="5"/>
      <c r="D397" s="5"/>
      <c r="E397" s="5"/>
      <c r="F397" s="5"/>
      <c r="P397" s="5"/>
      <c r="Q397" s="5"/>
      <c r="R397" s="5"/>
      <c r="S397" s="5"/>
      <c r="T397" s="5"/>
      <c r="U397" s="5"/>
      <c r="V397" s="5"/>
      <c r="W397" s="5"/>
      <c r="X397" s="5"/>
      <c r="Y397" s="5"/>
      <c r="Z397" s="5"/>
      <c r="AA397" s="5"/>
      <c r="AB397" s="5"/>
    </row>
    <row r="398" spans="1:28" ht="15.75" customHeight="1" x14ac:dyDescent="0.25">
      <c r="A398" s="5"/>
      <c r="B398" s="5"/>
      <c r="C398" s="5"/>
      <c r="D398" s="5"/>
      <c r="E398" s="5"/>
      <c r="F398" s="5"/>
      <c r="P398" s="5"/>
      <c r="Q398" s="5"/>
      <c r="R398" s="5"/>
      <c r="S398" s="5"/>
      <c r="T398" s="5"/>
      <c r="U398" s="5"/>
      <c r="V398" s="5"/>
      <c r="W398" s="5"/>
      <c r="X398" s="5"/>
      <c r="Y398" s="5"/>
      <c r="Z398" s="5"/>
      <c r="AA398" s="5"/>
      <c r="AB398" s="5"/>
    </row>
    <row r="399" spans="1:28" ht="15.75" customHeight="1" x14ac:dyDescent="0.25">
      <c r="A399" s="5"/>
      <c r="B399" s="5"/>
      <c r="C399" s="5"/>
      <c r="D399" s="5"/>
      <c r="E399" s="5"/>
      <c r="F399" s="5"/>
      <c r="P399" s="5"/>
      <c r="Q399" s="5"/>
      <c r="R399" s="5"/>
      <c r="S399" s="5"/>
      <c r="T399" s="5"/>
      <c r="U399" s="5"/>
      <c r="V399" s="5"/>
      <c r="W399" s="5"/>
      <c r="X399" s="5"/>
      <c r="Y399" s="5"/>
      <c r="Z399" s="5"/>
      <c r="AA399" s="5"/>
      <c r="AB399" s="5"/>
    </row>
    <row r="400" spans="1:28" ht="15.75" customHeight="1" x14ac:dyDescent="0.25">
      <c r="A400" s="5"/>
      <c r="B400" s="5"/>
      <c r="C400" s="5"/>
      <c r="D400" s="5"/>
      <c r="E400" s="5"/>
      <c r="F400" s="5"/>
      <c r="P400" s="5"/>
      <c r="Q400" s="5"/>
      <c r="R400" s="5"/>
      <c r="S400" s="5"/>
      <c r="T400" s="5"/>
      <c r="U400" s="5"/>
      <c r="V400" s="5"/>
      <c r="W400" s="5"/>
      <c r="X400" s="5"/>
      <c r="Y400" s="5"/>
      <c r="Z400" s="5"/>
      <c r="AA400" s="5"/>
      <c r="AB400" s="5"/>
    </row>
    <row r="401" spans="1:28" ht="15.75" customHeight="1" x14ac:dyDescent="0.25">
      <c r="A401" s="5"/>
      <c r="B401" s="5"/>
      <c r="C401" s="5"/>
      <c r="D401" s="5"/>
      <c r="E401" s="5"/>
      <c r="F401" s="5"/>
      <c r="P401" s="5"/>
      <c r="Q401" s="5"/>
      <c r="R401" s="5"/>
      <c r="S401" s="5"/>
      <c r="T401" s="5"/>
      <c r="U401" s="5"/>
      <c r="V401" s="5"/>
      <c r="W401" s="5"/>
      <c r="X401" s="5"/>
      <c r="Y401" s="5"/>
      <c r="Z401" s="5"/>
      <c r="AA401" s="5"/>
      <c r="AB401" s="5"/>
    </row>
    <row r="402" spans="1:28" ht="15.75" customHeight="1" x14ac:dyDescent="0.25">
      <c r="A402" s="5"/>
      <c r="B402" s="5"/>
      <c r="C402" s="5"/>
      <c r="D402" s="5"/>
      <c r="E402" s="5"/>
      <c r="F402" s="5"/>
      <c r="P402" s="5"/>
      <c r="Q402" s="5"/>
      <c r="R402" s="5"/>
      <c r="S402" s="5"/>
      <c r="T402" s="5"/>
      <c r="U402" s="5"/>
      <c r="V402" s="5"/>
      <c r="W402" s="5"/>
      <c r="X402" s="5"/>
      <c r="Y402" s="5"/>
      <c r="Z402" s="5"/>
      <c r="AA402" s="5"/>
      <c r="AB402" s="5"/>
    </row>
    <row r="403" spans="1:28" ht="15.75" customHeight="1" x14ac:dyDescent="0.25">
      <c r="A403" s="5"/>
      <c r="B403" s="5"/>
      <c r="C403" s="5"/>
      <c r="D403" s="5"/>
      <c r="E403" s="5"/>
      <c r="F403" s="5"/>
      <c r="P403" s="5"/>
      <c r="Q403" s="5"/>
      <c r="R403" s="5"/>
      <c r="S403" s="5"/>
      <c r="T403" s="5"/>
      <c r="U403" s="5"/>
      <c r="V403" s="5"/>
      <c r="W403" s="5"/>
      <c r="X403" s="5"/>
      <c r="Y403" s="5"/>
      <c r="Z403" s="5"/>
      <c r="AA403" s="5"/>
      <c r="AB403" s="5"/>
    </row>
    <row r="404" spans="1:28" ht="15.75" customHeight="1" x14ac:dyDescent="0.25">
      <c r="A404" s="5"/>
      <c r="B404" s="5"/>
      <c r="C404" s="5"/>
      <c r="D404" s="5"/>
      <c r="E404" s="5"/>
      <c r="F404" s="5"/>
      <c r="P404" s="5"/>
      <c r="Q404" s="5"/>
      <c r="R404" s="5"/>
      <c r="S404" s="5"/>
      <c r="T404" s="5"/>
      <c r="U404" s="5"/>
      <c r="V404" s="5"/>
      <c r="W404" s="5"/>
      <c r="X404" s="5"/>
      <c r="Y404" s="5"/>
      <c r="Z404" s="5"/>
      <c r="AA404" s="5"/>
      <c r="AB404" s="5"/>
    </row>
    <row r="405" spans="1:28" ht="15.75" customHeight="1" x14ac:dyDescent="0.25">
      <c r="A405" s="5"/>
      <c r="B405" s="5"/>
      <c r="C405" s="5"/>
      <c r="D405" s="5"/>
      <c r="E405" s="5"/>
      <c r="F405" s="5"/>
      <c r="P405" s="5"/>
      <c r="Q405" s="5"/>
      <c r="R405" s="5"/>
      <c r="S405" s="5"/>
      <c r="T405" s="5"/>
      <c r="U405" s="5"/>
      <c r="V405" s="5"/>
      <c r="W405" s="5"/>
      <c r="X405" s="5"/>
      <c r="Y405" s="5"/>
      <c r="Z405" s="5"/>
      <c r="AA405" s="5"/>
      <c r="AB405" s="5"/>
    </row>
    <row r="406" spans="1:28" ht="15.75" customHeight="1" x14ac:dyDescent="0.25">
      <c r="A406" s="5"/>
      <c r="B406" s="5"/>
      <c r="C406" s="5"/>
      <c r="D406" s="5"/>
      <c r="E406" s="5"/>
      <c r="F406" s="5"/>
      <c r="P406" s="5"/>
      <c r="Q406" s="5"/>
      <c r="R406" s="5"/>
      <c r="S406" s="5"/>
      <c r="T406" s="5"/>
      <c r="U406" s="5"/>
      <c r="V406" s="5"/>
      <c r="W406" s="5"/>
      <c r="X406" s="5"/>
      <c r="Y406" s="5"/>
      <c r="Z406" s="5"/>
      <c r="AA406" s="5"/>
      <c r="AB406" s="5"/>
    </row>
    <row r="407" spans="1:28" ht="15.75" customHeight="1" x14ac:dyDescent="0.25">
      <c r="A407" s="5"/>
      <c r="B407" s="5"/>
      <c r="C407" s="5"/>
      <c r="D407" s="5"/>
      <c r="E407" s="5"/>
      <c r="F407" s="5"/>
      <c r="P407" s="5"/>
      <c r="Q407" s="5"/>
      <c r="R407" s="5"/>
      <c r="S407" s="5"/>
      <c r="T407" s="5"/>
      <c r="U407" s="5"/>
      <c r="V407" s="5"/>
      <c r="W407" s="5"/>
      <c r="X407" s="5"/>
      <c r="Y407" s="5"/>
      <c r="Z407" s="5"/>
      <c r="AA407" s="5"/>
      <c r="AB407" s="5"/>
    </row>
    <row r="408" spans="1:28" ht="15.75" customHeight="1" x14ac:dyDescent="0.25">
      <c r="A408" s="5"/>
      <c r="B408" s="5"/>
      <c r="C408" s="5"/>
      <c r="D408" s="5"/>
      <c r="E408" s="5"/>
      <c r="F408" s="5"/>
      <c r="P408" s="5"/>
      <c r="Q408" s="5"/>
      <c r="R408" s="5"/>
      <c r="S408" s="5"/>
      <c r="T408" s="5"/>
      <c r="U408" s="5"/>
      <c r="V408" s="5"/>
      <c r="W408" s="5"/>
      <c r="X408" s="5"/>
      <c r="Y408" s="5"/>
      <c r="Z408" s="5"/>
      <c r="AA408" s="5"/>
      <c r="AB408" s="5"/>
    </row>
    <row r="409" spans="1:28" ht="15.75" customHeight="1" x14ac:dyDescent="0.25">
      <c r="A409" s="5"/>
      <c r="B409" s="5"/>
      <c r="C409" s="5"/>
      <c r="D409" s="5"/>
      <c r="E409" s="5"/>
      <c r="F409" s="5"/>
      <c r="P409" s="5"/>
      <c r="Q409" s="5"/>
      <c r="R409" s="5"/>
      <c r="S409" s="5"/>
      <c r="T409" s="5"/>
      <c r="U409" s="5"/>
      <c r="V409" s="5"/>
      <c r="W409" s="5"/>
      <c r="X409" s="5"/>
      <c r="Y409" s="5"/>
      <c r="Z409" s="5"/>
      <c r="AA409" s="5"/>
      <c r="AB409" s="5"/>
    </row>
    <row r="410" spans="1:28" ht="15.75" customHeight="1" x14ac:dyDescent="0.25">
      <c r="A410" s="5"/>
      <c r="B410" s="5"/>
      <c r="C410" s="5"/>
      <c r="D410" s="5"/>
      <c r="E410" s="5"/>
      <c r="F410" s="5"/>
      <c r="P410" s="5"/>
      <c r="Q410" s="5"/>
      <c r="R410" s="5"/>
      <c r="S410" s="5"/>
      <c r="T410" s="5"/>
      <c r="U410" s="5"/>
      <c r="V410" s="5"/>
      <c r="W410" s="5"/>
      <c r="X410" s="5"/>
      <c r="Y410" s="5"/>
      <c r="Z410" s="5"/>
      <c r="AA410" s="5"/>
      <c r="AB410" s="5"/>
    </row>
    <row r="411" spans="1:28" ht="15.75" customHeight="1" x14ac:dyDescent="0.25">
      <c r="A411" s="5"/>
      <c r="B411" s="5"/>
      <c r="C411" s="5"/>
      <c r="D411" s="5"/>
      <c r="E411" s="5"/>
      <c r="F411" s="5"/>
      <c r="P411" s="5"/>
      <c r="Q411" s="5"/>
      <c r="R411" s="5"/>
      <c r="S411" s="5"/>
      <c r="T411" s="5"/>
      <c r="U411" s="5"/>
      <c r="V411" s="5"/>
      <c r="W411" s="5"/>
      <c r="X411" s="5"/>
      <c r="Y411" s="5"/>
      <c r="Z411" s="5"/>
      <c r="AA411" s="5"/>
      <c r="AB411" s="5"/>
    </row>
    <row r="412" spans="1:28" ht="15.75" customHeight="1" x14ac:dyDescent="0.25">
      <c r="A412" s="5"/>
      <c r="B412" s="5"/>
      <c r="C412" s="5"/>
      <c r="D412" s="5"/>
      <c r="E412" s="5"/>
      <c r="F412" s="5"/>
      <c r="P412" s="5"/>
      <c r="Q412" s="5"/>
      <c r="R412" s="5"/>
      <c r="S412" s="5"/>
      <c r="T412" s="5"/>
      <c r="U412" s="5"/>
      <c r="V412" s="5"/>
      <c r="W412" s="5"/>
      <c r="X412" s="5"/>
      <c r="Y412" s="5"/>
      <c r="Z412" s="5"/>
      <c r="AA412" s="5"/>
      <c r="AB412" s="5"/>
    </row>
    <row r="413" spans="1:28" ht="15.75" customHeight="1" x14ac:dyDescent="0.25">
      <c r="A413" s="5"/>
      <c r="B413" s="5"/>
      <c r="C413" s="5"/>
      <c r="D413" s="5"/>
      <c r="E413" s="5"/>
      <c r="F413" s="5"/>
      <c r="P413" s="5"/>
      <c r="Q413" s="5"/>
      <c r="R413" s="5"/>
      <c r="S413" s="5"/>
      <c r="T413" s="5"/>
      <c r="U413" s="5"/>
      <c r="V413" s="5"/>
      <c r="W413" s="5"/>
      <c r="X413" s="5"/>
      <c r="Y413" s="5"/>
      <c r="Z413" s="5"/>
      <c r="AA413" s="5"/>
      <c r="AB413" s="5"/>
    </row>
    <row r="414" spans="1:28" ht="15.75" customHeight="1" x14ac:dyDescent="0.25">
      <c r="A414" s="5"/>
      <c r="B414" s="5"/>
      <c r="C414" s="5"/>
      <c r="D414" s="5"/>
      <c r="E414" s="5"/>
      <c r="F414" s="5"/>
      <c r="P414" s="5"/>
      <c r="Q414" s="5"/>
      <c r="R414" s="5"/>
      <c r="S414" s="5"/>
      <c r="T414" s="5"/>
      <c r="U414" s="5"/>
      <c r="V414" s="5"/>
      <c r="W414" s="5"/>
      <c r="X414" s="5"/>
      <c r="Y414" s="5"/>
      <c r="Z414" s="5"/>
      <c r="AA414" s="5"/>
      <c r="AB414" s="5"/>
    </row>
    <row r="415" spans="1:28" ht="15.75" customHeight="1" x14ac:dyDescent="0.25">
      <c r="A415" s="5"/>
      <c r="B415" s="5"/>
      <c r="C415" s="5"/>
      <c r="D415" s="5"/>
      <c r="E415" s="5"/>
      <c r="F415" s="5"/>
      <c r="P415" s="5"/>
      <c r="Q415" s="5"/>
      <c r="R415" s="5"/>
      <c r="S415" s="5"/>
      <c r="T415" s="5"/>
      <c r="U415" s="5"/>
      <c r="V415" s="5"/>
      <c r="W415" s="5"/>
      <c r="X415" s="5"/>
      <c r="Y415" s="5"/>
      <c r="Z415" s="5"/>
      <c r="AA415" s="5"/>
      <c r="AB415" s="5"/>
    </row>
    <row r="416" spans="1:28" ht="15.75" customHeight="1" x14ac:dyDescent="0.25">
      <c r="A416" s="5"/>
      <c r="B416" s="5"/>
      <c r="C416" s="5"/>
      <c r="D416" s="5"/>
      <c r="E416" s="5"/>
      <c r="F416" s="5"/>
      <c r="P416" s="5"/>
      <c r="Q416" s="5"/>
      <c r="R416" s="5"/>
      <c r="S416" s="5"/>
      <c r="T416" s="5"/>
      <c r="U416" s="5"/>
      <c r="V416" s="5"/>
      <c r="W416" s="5"/>
      <c r="X416" s="5"/>
      <c r="Y416" s="5"/>
      <c r="Z416" s="5"/>
      <c r="AA416" s="5"/>
      <c r="AB416" s="5"/>
    </row>
    <row r="417" spans="1:28" ht="15.75" customHeight="1" x14ac:dyDescent="0.25">
      <c r="A417" s="5"/>
      <c r="B417" s="5"/>
      <c r="C417" s="5"/>
      <c r="D417" s="5"/>
      <c r="E417" s="5"/>
      <c r="F417" s="5"/>
      <c r="P417" s="5"/>
      <c r="Q417" s="5"/>
      <c r="R417" s="5"/>
      <c r="S417" s="5"/>
      <c r="T417" s="5"/>
      <c r="U417" s="5"/>
      <c r="V417" s="5"/>
      <c r="W417" s="5"/>
      <c r="X417" s="5"/>
      <c r="Y417" s="5"/>
      <c r="Z417" s="5"/>
      <c r="AA417" s="5"/>
      <c r="AB417" s="5"/>
    </row>
    <row r="418" spans="1:28" ht="15.75" customHeight="1" x14ac:dyDescent="0.25">
      <c r="A418" s="5"/>
      <c r="B418" s="5"/>
      <c r="C418" s="5"/>
      <c r="D418" s="5"/>
      <c r="E418" s="5"/>
      <c r="F418" s="5"/>
      <c r="P418" s="5"/>
      <c r="Q418" s="5"/>
      <c r="R418" s="5"/>
      <c r="S418" s="5"/>
      <c r="T418" s="5"/>
      <c r="U418" s="5"/>
      <c r="V418" s="5"/>
      <c r="W418" s="5"/>
      <c r="X418" s="5"/>
      <c r="Y418" s="5"/>
      <c r="Z418" s="5"/>
      <c r="AA418" s="5"/>
      <c r="AB418" s="5"/>
    </row>
    <row r="419" spans="1:28" ht="15.75" customHeight="1" x14ac:dyDescent="0.25">
      <c r="A419" s="5"/>
      <c r="B419" s="5"/>
      <c r="C419" s="5"/>
      <c r="D419" s="5"/>
      <c r="E419" s="5"/>
      <c r="F419" s="5"/>
      <c r="P419" s="5"/>
      <c r="Q419" s="5"/>
      <c r="R419" s="5"/>
      <c r="S419" s="5"/>
      <c r="T419" s="5"/>
      <c r="U419" s="5"/>
      <c r="V419" s="5"/>
      <c r="W419" s="5"/>
      <c r="X419" s="5"/>
      <c r="Y419" s="5"/>
      <c r="Z419" s="5"/>
      <c r="AA419" s="5"/>
      <c r="AB419" s="5"/>
    </row>
    <row r="420" spans="1:28" ht="15.75" customHeight="1" x14ac:dyDescent="0.25">
      <c r="A420" s="5"/>
      <c r="B420" s="5"/>
      <c r="C420" s="5"/>
      <c r="D420" s="5"/>
      <c r="E420" s="5"/>
      <c r="F420" s="5"/>
      <c r="P420" s="5"/>
      <c r="Q420" s="5"/>
      <c r="R420" s="5"/>
      <c r="S420" s="5"/>
      <c r="T420" s="5"/>
      <c r="U420" s="5"/>
      <c r="V420" s="5"/>
      <c r="W420" s="5"/>
      <c r="X420" s="5"/>
      <c r="Y420" s="5"/>
      <c r="Z420" s="5"/>
      <c r="AA420" s="5"/>
      <c r="AB420" s="5"/>
    </row>
    <row r="421" spans="1:28" ht="15.75" customHeight="1" x14ac:dyDescent="0.25">
      <c r="A421" s="5"/>
      <c r="B421" s="5"/>
      <c r="C421" s="5"/>
      <c r="D421" s="5"/>
      <c r="E421" s="5"/>
      <c r="F421" s="5"/>
      <c r="P421" s="5"/>
      <c r="Q421" s="5"/>
      <c r="R421" s="5"/>
      <c r="S421" s="5"/>
      <c r="T421" s="5"/>
      <c r="U421" s="5"/>
      <c r="V421" s="5"/>
      <c r="W421" s="5"/>
      <c r="X421" s="5"/>
      <c r="Y421" s="5"/>
      <c r="Z421" s="5"/>
      <c r="AA421" s="5"/>
      <c r="AB421" s="5"/>
    </row>
    <row r="422" spans="1:28" ht="15.75" customHeight="1" x14ac:dyDescent="0.25">
      <c r="A422" s="5"/>
      <c r="B422" s="5"/>
      <c r="C422" s="5"/>
      <c r="D422" s="5"/>
      <c r="E422" s="5"/>
      <c r="F422" s="5"/>
      <c r="P422" s="5"/>
      <c r="Q422" s="5"/>
      <c r="R422" s="5"/>
      <c r="S422" s="5"/>
      <c r="T422" s="5"/>
      <c r="U422" s="5"/>
      <c r="V422" s="5"/>
      <c r="W422" s="5"/>
      <c r="X422" s="5"/>
      <c r="Y422" s="5"/>
      <c r="Z422" s="5"/>
      <c r="AA422" s="5"/>
      <c r="AB422" s="5"/>
    </row>
    <row r="423" spans="1:28" ht="15.75" customHeight="1" x14ac:dyDescent="0.25">
      <c r="A423" s="5"/>
      <c r="B423" s="5"/>
      <c r="C423" s="5"/>
      <c r="D423" s="5"/>
      <c r="E423" s="5"/>
      <c r="F423" s="5"/>
      <c r="P423" s="5"/>
      <c r="Q423" s="5"/>
      <c r="R423" s="5"/>
      <c r="S423" s="5"/>
      <c r="T423" s="5"/>
      <c r="U423" s="5"/>
      <c r="V423" s="5"/>
      <c r="W423" s="5"/>
      <c r="X423" s="5"/>
      <c r="Y423" s="5"/>
      <c r="Z423" s="5"/>
      <c r="AA423" s="5"/>
      <c r="AB423" s="5"/>
    </row>
    <row r="424" spans="1:28" ht="15.75" customHeight="1" x14ac:dyDescent="0.25">
      <c r="A424" s="5"/>
      <c r="B424" s="5"/>
      <c r="C424" s="5"/>
      <c r="D424" s="5"/>
      <c r="E424" s="5"/>
      <c r="F424" s="5"/>
      <c r="P424" s="5"/>
      <c r="Q424" s="5"/>
      <c r="R424" s="5"/>
      <c r="S424" s="5"/>
      <c r="T424" s="5"/>
      <c r="U424" s="5"/>
      <c r="V424" s="5"/>
      <c r="W424" s="5"/>
      <c r="X424" s="5"/>
      <c r="Y424" s="5"/>
      <c r="Z424" s="5"/>
      <c r="AA424" s="5"/>
      <c r="AB424" s="5"/>
    </row>
    <row r="425" spans="1:28" ht="15.75" customHeight="1" x14ac:dyDescent="0.25">
      <c r="A425" s="5"/>
      <c r="B425" s="5"/>
      <c r="C425" s="5"/>
      <c r="D425" s="5"/>
      <c r="E425" s="5"/>
      <c r="F425" s="5"/>
      <c r="P425" s="5"/>
      <c r="Q425" s="5"/>
      <c r="R425" s="5"/>
      <c r="S425" s="5"/>
      <c r="T425" s="5"/>
      <c r="U425" s="5"/>
      <c r="V425" s="5"/>
      <c r="W425" s="5"/>
      <c r="X425" s="5"/>
      <c r="Y425" s="5"/>
      <c r="Z425" s="5"/>
      <c r="AA425" s="5"/>
      <c r="AB425" s="5"/>
    </row>
    <row r="426" spans="1:28" ht="15.75" customHeight="1" x14ac:dyDescent="0.25">
      <c r="A426" s="5"/>
      <c r="B426" s="5"/>
      <c r="C426" s="5"/>
      <c r="D426" s="5"/>
      <c r="E426" s="5"/>
      <c r="F426" s="5"/>
      <c r="P426" s="5"/>
      <c r="Q426" s="5"/>
      <c r="R426" s="5"/>
      <c r="S426" s="5"/>
      <c r="T426" s="5"/>
      <c r="U426" s="5"/>
      <c r="V426" s="5"/>
      <c r="W426" s="5"/>
      <c r="X426" s="5"/>
      <c r="Y426" s="5"/>
      <c r="Z426" s="5"/>
      <c r="AA426" s="5"/>
      <c r="AB426" s="5"/>
    </row>
    <row r="427" spans="1:28" ht="15.75" customHeight="1" x14ac:dyDescent="0.25">
      <c r="A427" s="5"/>
      <c r="B427" s="5"/>
      <c r="C427" s="5"/>
      <c r="D427" s="5"/>
      <c r="E427" s="5"/>
      <c r="F427" s="5"/>
      <c r="P427" s="5"/>
      <c r="Q427" s="5"/>
      <c r="R427" s="5"/>
      <c r="S427" s="5"/>
      <c r="T427" s="5"/>
      <c r="U427" s="5"/>
      <c r="V427" s="5"/>
      <c r="W427" s="5"/>
      <c r="X427" s="5"/>
      <c r="Y427" s="5"/>
      <c r="Z427" s="5"/>
      <c r="AA427" s="5"/>
      <c r="AB427" s="5"/>
    </row>
    <row r="428" spans="1:28" ht="15.75" customHeight="1" x14ac:dyDescent="0.25">
      <c r="A428" s="5"/>
      <c r="B428" s="5"/>
      <c r="C428" s="5"/>
      <c r="D428" s="5"/>
      <c r="E428" s="5"/>
      <c r="F428" s="5"/>
      <c r="P428" s="5"/>
      <c r="Q428" s="5"/>
      <c r="R428" s="5"/>
      <c r="S428" s="5"/>
      <c r="T428" s="5"/>
      <c r="U428" s="5"/>
      <c r="V428" s="5"/>
      <c r="W428" s="5"/>
      <c r="X428" s="5"/>
      <c r="Y428" s="5"/>
      <c r="Z428" s="5"/>
      <c r="AA428" s="5"/>
      <c r="AB428" s="5"/>
    </row>
    <row r="429" spans="1:28" ht="15.75" customHeight="1" x14ac:dyDescent="0.25">
      <c r="A429" s="5"/>
      <c r="B429" s="5"/>
      <c r="C429" s="5"/>
      <c r="D429" s="5"/>
      <c r="E429" s="5"/>
      <c r="F429" s="5"/>
      <c r="P429" s="5"/>
      <c r="Q429" s="5"/>
      <c r="R429" s="5"/>
      <c r="S429" s="5"/>
      <c r="T429" s="5"/>
      <c r="U429" s="5"/>
      <c r="V429" s="5"/>
      <c r="W429" s="5"/>
      <c r="X429" s="5"/>
      <c r="Y429" s="5"/>
      <c r="Z429" s="5"/>
      <c r="AA429" s="5"/>
      <c r="AB429" s="5"/>
    </row>
    <row r="430" spans="1:28" ht="15.75" customHeight="1" x14ac:dyDescent="0.25">
      <c r="A430" s="5"/>
      <c r="B430" s="5"/>
      <c r="C430" s="5"/>
      <c r="D430" s="5"/>
      <c r="E430" s="5"/>
      <c r="F430" s="5"/>
      <c r="P430" s="5"/>
      <c r="Q430" s="5"/>
      <c r="R430" s="5"/>
      <c r="S430" s="5"/>
      <c r="T430" s="5"/>
      <c r="U430" s="5"/>
      <c r="V430" s="5"/>
      <c r="W430" s="5"/>
      <c r="X430" s="5"/>
      <c r="Y430" s="5"/>
      <c r="Z430" s="5"/>
      <c r="AA430" s="5"/>
      <c r="AB430" s="5"/>
    </row>
    <row r="431" spans="1:28" ht="15.75" customHeight="1" x14ac:dyDescent="0.25">
      <c r="A431" s="5"/>
      <c r="B431" s="5"/>
      <c r="C431" s="5"/>
      <c r="D431" s="5"/>
      <c r="E431" s="5"/>
      <c r="F431" s="5"/>
      <c r="P431" s="5"/>
      <c r="Q431" s="5"/>
      <c r="R431" s="5"/>
      <c r="S431" s="5"/>
      <c r="T431" s="5"/>
      <c r="U431" s="5"/>
      <c r="V431" s="5"/>
      <c r="W431" s="5"/>
      <c r="X431" s="5"/>
      <c r="Y431" s="5"/>
      <c r="Z431" s="5"/>
      <c r="AA431" s="5"/>
      <c r="AB431" s="5"/>
    </row>
    <row r="432" spans="1:28" ht="15.75" customHeight="1" x14ac:dyDescent="0.25">
      <c r="A432" s="5"/>
      <c r="B432" s="5"/>
      <c r="C432" s="5"/>
      <c r="D432" s="5"/>
      <c r="E432" s="5"/>
      <c r="F432" s="5"/>
      <c r="P432" s="5"/>
      <c r="Q432" s="5"/>
      <c r="R432" s="5"/>
      <c r="S432" s="5"/>
      <c r="T432" s="5"/>
      <c r="U432" s="5"/>
      <c r="V432" s="5"/>
      <c r="W432" s="5"/>
      <c r="X432" s="5"/>
      <c r="Y432" s="5"/>
      <c r="Z432" s="5"/>
      <c r="AA432" s="5"/>
      <c r="AB432" s="5"/>
    </row>
    <row r="433" spans="1:28" ht="15.75" customHeight="1" x14ac:dyDescent="0.25">
      <c r="A433" s="5"/>
      <c r="B433" s="5"/>
      <c r="C433" s="5"/>
      <c r="D433" s="5"/>
      <c r="E433" s="5"/>
      <c r="F433" s="5"/>
      <c r="P433" s="5"/>
      <c r="Q433" s="5"/>
      <c r="R433" s="5"/>
      <c r="S433" s="5"/>
      <c r="T433" s="5"/>
      <c r="U433" s="5"/>
      <c r="V433" s="5"/>
      <c r="W433" s="5"/>
      <c r="X433" s="5"/>
      <c r="Y433" s="5"/>
      <c r="Z433" s="5"/>
      <c r="AA433" s="5"/>
      <c r="AB433" s="5"/>
    </row>
    <row r="434" spans="1:28" ht="15.75" customHeight="1" x14ac:dyDescent="0.25">
      <c r="A434" s="5"/>
      <c r="B434" s="5"/>
      <c r="C434" s="5"/>
      <c r="D434" s="5"/>
      <c r="E434" s="5"/>
      <c r="F434" s="5"/>
      <c r="P434" s="5"/>
      <c r="Q434" s="5"/>
      <c r="R434" s="5"/>
      <c r="S434" s="5"/>
      <c r="T434" s="5"/>
      <c r="U434" s="5"/>
      <c r="V434" s="5"/>
      <c r="W434" s="5"/>
      <c r="X434" s="5"/>
      <c r="Y434" s="5"/>
      <c r="Z434" s="5"/>
      <c r="AA434" s="5"/>
      <c r="AB434" s="5"/>
    </row>
    <row r="435" spans="1:28" ht="15.75" customHeight="1" x14ac:dyDescent="0.25">
      <c r="A435" s="5"/>
      <c r="B435" s="5"/>
      <c r="C435" s="5"/>
      <c r="D435" s="5"/>
      <c r="E435" s="5"/>
      <c r="F435" s="5"/>
      <c r="P435" s="5"/>
      <c r="Q435" s="5"/>
      <c r="R435" s="5"/>
      <c r="S435" s="5"/>
      <c r="T435" s="5"/>
      <c r="U435" s="5"/>
      <c r="V435" s="5"/>
      <c r="W435" s="5"/>
      <c r="X435" s="5"/>
      <c r="Y435" s="5"/>
      <c r="Z435" s="5"/>
      <c r="AA435" s="5"/>
      <c r="AB435" s="5"/>
    </row>
    <row r="436" spans="1:28" ht="15.75" customHeight="1" x14ac:dyDescent="0.25">
      <c r="A436" s="5"/>
      <c r="B436" s="5"/>
      <c r="C436" s="5"/>
      <c r="D436" s="5"/>
      <c r="E436" s="5"/>
      <c r="F436" s="5"/>
      <c r="P436" s="5"/>
      <c r="Q436" s="5"/>
      <c r="R436" s="5"/>
      <c r="S436" s="5"/>
      <c r="T436" s="5"/>
      <c r="U436" s="5"/>
      <c r="V436" s="5"/>
      <c r="W436" s="5"/>
      <c r="X436" s="5"/>
      <c r="Y436" s="5"/>
      <c r="Z436" s="5"/>
      <c r="AA436" s="5"/>
      <c r="AB436" s="5"/>
    </row>
    <row r="437" spans="1:28" ht="15.75" customHeight="1" x14ac:dyDescent="0.25">
      <c r="A437" s="5"/>
      <c r="B437" s="5"/>
      <c r="C437" s="5"/>
      <c r="D437" s="5"/>
      <c r="E437" s="5"/>
      <c r="F437" s="5"/>
      <c r="P437" s="5"/>
      <c r="Q437" s="5"/>
      <c r="R437" s="5"/>
      <c r="S437" s="5"/>
      <c r="T437" s="5"/>
      <c r="U437" s="5"/>
      <c r="V437" s="5"/>
      <c r="W437" s="5"/>
      <c r="X437" s="5"/>
      <c r="Y437" s="5"/>
      <c r="Z437" s="5"/>
      <c r="AA437" s="5"/>
      <c r="AB437" s="5"/>
    </row>
    <row r="438" spans="1:28" ht="15.75" customHeight="1" x14ac:dyDescent="0.25">
      <c r="A438" s="5"/>
      <c r="B438" s="5"/>
      <c r="C438" s="5"/>
      <c r="D438" s="5"/>
      <c r="E438" s="5"/>
      <c r="F438" s="5"/>
      <c r="P438" s="5"/>
      <c r="Q438" s="5"/>
      <c r="R438" s="5"/>
      <c r="S438" s="5"/>
      <c r="T438" s="5"/>
      <c r="U438" s="5"/>
      <c r="V438" s="5"/>
      <c r="W438" s="5"/>
      <c r="X438" s="5"/>
      <c r="Y438" s="5"/>
      <c r="Z438" s="5"/>
      <c r="AA438" s="5"/>
      <c r="AB438" s="5"/>
    </row>
    <row r="439" spans="1:28" ht="15.75" customHeight="1" x14ac:dyDescent="0.25">
      <c r="A439" s="5"/>
      <c r="B439" s="5"/>
      <c r="C439" s="5"/>
      <c r="D439" s="5"/>
      <c r="E439" s="5"/>
      <c r="F439" s="5"/>
      <c r="P439" s="5"/>
      <c r="Q439" s="5"/>
      <c r="R439" s="5"/>
      <c r="S439" s="5"/>
      <c r="T439" s="5"/>
      <c r="U439" s="5"/>
      <c r="V439" s="5"/>
      <c r="W439" s="5"/>
      <c r="X439" s="5"/>
      <c r="Y439" s="5"/>
      <c r="Z439" s="5"/>
      <c r="AA439" s="5"/>
      <c r="AB439" s="5"/>
    </row>
    <row r="440" spans="1:28" ht="15.75" customHeight="1" x14ac:dyDescent="0.25">
      <c r="A440" s="5"/>
      <c r="B440" s="5"/>
      <c r="C440" s="5"/>
      <c r="D440" s="5"/>
      <c r="E440" s="5"/>
      <c r="F440" s="5"/>
      <c r="P440" s="5"/>
      <c r="Q440" s="5"/>
      <c r="R440" s="5"/>
      <c r="S440" s="5"/>
      <c r="T440" s="5"/>
      <c r="U440" s="5"/>
      <c r="V440" s="5"/>
      <c r="W440" s="5"/>
      <c r="X440" s="5"/>
      <c r="Y440" s="5"/>
      <c r="Z440" s="5"/>
      <c r="AA440" s="5"/>
      <c r="AB440" s="5"/>
    </row>
    <row r="441" spans="1:28" ht="15.75" customHeight="1" x14ac:dyDescent="0.25">
      <c r="A441" s="5"/>
      <c r="B441" s="5"/>
      <c r="C441" s="5"/>
      <c r="D441" s="5"/>
      <c r="E441" s="5"/>
      <c r="F441" s="5"/>
      <c r="P441" s="5"/>
      <c r="Q441" s="5"/>
      <c r="R441" s="5"/>
      <c r="S441" s="5"/>
      <c r="T441" s="5"/>
      <c r="U441" s="5"/>
      <c r="V441" s="5"/>
      <c r="W441" s="5"/>
      <c r="X441" s="5"/>
      <c r="Y441" s="5"/>
      <c r="Z441" s="5"/>
      <c r="AA441" s="5"/>
      <c r="AB441" s="5"/>
    </row>
    <row r="442" spans="1:28" ht="15.75" customHeight="1" x14ac:dyDescent="0.25">
      <c r="A442" s="5"/>
      <c r="B442" s="5"/>
      <c r="C442" s="5"/>
      <c r="D442" s="5"/>
      <c r="E442" s="5"/>
      <c r="F442" s="5"/>
      <c r="P442" s="5"/>
      <c r="Q442" s="5"/>
      <c r="R442" s="5"/>
      <c r="S442" s="5"/>
      <c r="T442" s="5"/>
      <c r="U442" s="5"/>
      <c r="V442" s="5"/>
      <c r="W442" s="5"/>
      <c r="X442" s="5"/>
      <c r="Y442" s="5"/>
      <c r="Z442" s="5"/>
      <c r="AA442" s="5"/>
      <c r="AB442" s="5"/>
    </row>
    <row r="443" spans="1:28" ht="15.75" customHeight="1" x14ac:dyDescent="0.25">
      <c r="A443" s="5"/>
      <c r="B443" s="5"/>
      <c r="C443" s="5"/>
      <c r="D443" s="5"/>
      <c r="E443" s="5"/>
      <c r="F443" s="5"/>
      <c r="P443" s="5"/>
      <c r="Q443" s="5"/>
      <c r="R443" s="5"/>
      <c r="S443" s="5"/>
      <c r="T443" s="5"/>
      <c r="U443" s="5"/>
      <c r="V443" s="5"/>
      <c r="W443" s="5"/>
      <c r="X443" s="5"/>
      <c r="Y443" s="5"/>
      <c r="Z443" s="5"/>
      <c r="AA443" s="5"/>
      <c r="AB443" s="5"/>
    </row>
    <row r="444" spans="1:28" ht="15.75" customHeight="1" x14ac:dyDescent="0.25">
      <c r="A444" s="5"/>
      <c r="B444" s="5"/>
      <c r="C444" s="5"/>
      <c r="D444" s="5"/>
      <c r="E444" s="5"/>
      <c r="F444" s="5"/>
      <c r="P444" s="5"/>
      <c r="Q444" s="5"/>
      <c r="R444" s="5"/>
      <c r="S444" s="5"/>
      <c r="T444" s="5"/>
      <c r="U444" s="5"/>
      <c r="V444" s="5"/>
      <c r="W444" s="5"/>
      <c r="X444" s="5"/>
      <c r="Y444" s="5"/>
      <c r="Z444" s="5"/>
      <c r="AA444" s="5"/>
      <c r="AB444" s="5"/>
    </row>
    <row r="445" spans="1:28" ht="15.75" customHeight="1" x14ac:dyDescent="0.25">
      <c r="A445" s="5"/>
      <c r="B445" s="5"/>
      <c r="C445" s="5"/>
      <c r="D445" s="5"/>
      <c r="E445" s="5"/>
      <c r="F445" s="5"/>
      <c r="P445" s="5"/>
      <c r="Q445" s="5"/>
      <c r="R445" s="5"/>
      <c r="S445" s="5"/>
      <c r="T445" s="5"/>
      <c r="U445" s="5"/>
      <c r="V445" s="5"/>
      <c r="W445" s="5"/>
      <c r="X445" s="5"/>
      <c r="Y445" s="5"/>
      <c r="Z445" s="5"/>
      <c r="AA445" s="5"/>
      <c r="AB445" s="5"/>
    </row>
    <row r="446" spans="1:28" ht="15.75" customHeight="1" x14ac:dyDescent="0.25">
      <c r="A446" s="5"/>
      <c r="B446" s="5"/>
      <c r="C446" s="5"/>
      <c r="D446" s="5"/>
      <c r="E446" s="5"/>
      <c r="F446" s="5"/>
      <c r="P446" s="5"/>
      <c r="Q446" s="5"/>
      <c r="R446" s="5"/>
      <c r="S446" s="5"/>
      <c r="T446" s="5"/>
      <c r="U446" s="5"/>
      <c r="V446" s="5"/>
      <c r="W446" s="5"/>
      <c r="X446" s="5"/>
      <c r="Y446" s="5"/>
      <c r="Z446" s="5"/>
      <c r="AA446" s="5"/>
      <c r="AB446" s="5"/>
    </row>
    <row r="447" spans="1:28" ht="15.75" customHeight="1" x14ac:dyDescent="0.25">
      <c r="A447" s="5"/>
      <c r="B447" s="5"/>
      <c r="C447" s="5"/>
      <c r="D447" s="5"/>
      <c r="E447" s="5"/>
      <c r="F447" s="5"/>
      <c r="P447" s="5"/>
      <c r="Q447" s="5"/>
      <c r="R447" s="5"/>
      <c r="S447" s="5"/>
      <c r="T447" s="5"/>
      <c r="U447" s="5"/>
      <c r="V447" s="5"/>
      <c r="W447" s="5"/>
      <c r="X447" s="5"/>
      <c r="Y447" s="5"/>
      <c r="Z447" s="5"/>
      <c r="AA447" s="5"/>
      <c r="AB447" s="5"/>
    </row>
    <row r="448" spans="1:28" ht="15.75" customHeight="1" x14ac:dyDescent="0.25">
      <c r="A448" s="5"/>
      <c r="B448" s="5"/>
      <c r="C448" s="5"/>
      <c r="D448" s="5"/>
      <c r="E448" s="5"/>
      <c r="F448" s="5"/>
      <c r="P448" s="5"/>
      <c r="Q448" s="5"/>
      <c r="R448" s="5"/>
      <c r="S448" s="5"/>
      <c r="T448" s="5"/>
      <c r="U448" s="5"/>
      <c r="V448" s="5"/>
      <c r="W448" s="5"/>
      <c r="X448" s="5"/>
      <c r="Y448" s="5"/>
      <c r="Z448" s="5"/>
      <c r="AA448" s="5"/>
      <c r="AB448" s="5"/>
    </row>
    <row r="449" spans="1:28" ht="15.75" customHeight="1" x14ac:dyDescent="0.25">
      <c r="A449" s="5"/>
      <c r="B449" s="5"/>
      <c r="C449" s="5"/>
      <c r="D449" s="5"/>
      <c r="E449" s="5"/>
      <c r="F449" s="5"/>
      <c r="P449" s="5"/>
      <c r="Q449" s="5"/>
      <c r="R449" s="5"/>
      <c r="S449" s="5"/>
      <c r="T449" s="5"/>
      <c r="U449" s="5"/>
      <c r="V449" s="5"/>
      <c r="W449" s="5"/>
      <c r="X449" s="5"/>
      <c r="Y449" s="5"/>
      <c r="Z449" s="5"/>
      <c r="AA449" s="5"/>
      <c r="AB449" s="5"/>
    </row>
    <row r="450" spans="1:28" ht="15.75" customHeight="1" x14ac:dyDescent="0.25">
      <c r="A450" s="5"/>
      <c r="B450" s="5"/>
      <c r="C450" s="5"/>
      <c r="D450" s="5"/>
      <c r="E450" s="5"/>
      <c r="F450" s="5"/>
      <c r="P450" s="5"/>
      <c r="Q450" s="5"/>
      <c r="R450" s="5"/>
      <c r="S450" s="5"/>
      <c r="T450" s="5"/>
      <c r="U450" s="5"/>
      <c r="V450" s="5"/>
      <c r="W450" s="5"/>
      <c r="X450" s="5"/>
      <c r="Y450" s="5"/>
      <c r="Z450" s="5"/>
      <c r="AA450" s="5"/>
      <c r="AB450" s="5"/>
    </row>
    <row r="451" spans="1:28" ht="15.75" customHeight="1" x14ac:dyDescent="0.25">
      <c r="A451" s="5"/>
      <c r="B451" s="5"/>
      <c r="C451" s="5"/>
      <c r="D451" s="5"/>
      <c r="E451" s="5"/>
      <c r="F451" s="5"/>
      <c r="P451" s="5"/>
      <c r="Q451" s="5"/>
      <c r="R451" s="5"/>
      <c r="S451" s="5"/>
      <c r="T451" s="5"/>
      <c r="U451" s="5"/>
      <c r="V451" s="5"/>
      <c r="W451" s="5"/>
      <c r="X451" s="5"/>
      <c r="Y451" s="5"/>
      <c r="Z451" s="5"/>
      <c r="AA451" s="5"/>
      <c r="AB451" s="5"/>
    </row>
    <row r="452" spans="1:28" ht="15.75" customHeight="1" x14ac:dyDescent="0.25">
      <c r="A452" s="5"/>
      <c r="B452" s="5"/>
      <c r="C452" s="5"/>
      <c r="D452" s="5"/>
      <c r="E452" s="5"/>
      <c r="F452" s="5"/>
      <c r="P452" s="5"/>
      <c r="Q452" s="5"/>
      <c r="R452" s="5"/>
      <c r="S452" s="5"/>
      <c r="T452" s="5"/>
      <c r="U452" s="5"/>
      <c r="V452" s="5"/>
      <c r="W452" s="5"/>
      <c r="X452" s="5"/>
      <c r="Y452" s="5"/>
      <c r="Z452" s="5"/>
      <c r="AA452" s="5"/>
      <c r="AB452" s="5"/>
    </row>
    <row r="453" spans="1:28" ht="15.75" customHeight="1" x14ac:dyDescent="0.25">
      <c r="A453" s="5"/>
      <c r="B453" s="5"/>
      <c r="C453" s="5"/>
      <c r="D453" s="5"/>
      <c r="E453" s="5"/>
      <c r="F453" s="5"/>
      <c r="P453" s="5"/>
      <c r="Q453" s="5"/>
      <c r="R453" s="5"/>
      <c r="S453" s="5"/>
      <c r="T453" s="5"/>
      <c r="U453" s="5"/>
      <c r="V453" s="5"/>
      <c r="W453" s="5"/>
      <c r="X453" s="5"/>
      <c r="Y453" s="5"/>
      <c r="Z453" s="5"/>
      <c r="AA453" s="5"/>
      <c r="AB453" s="5"/>
    </row>
    <row r="454" spans="1:28" ht="15.75" customHeight="1" x14ac:dyDescent="0.25">
      <c r="A454" s="5"/>
      <c r="B454" s="5"/>
      <c r="C454" s="5"/>
      <c r="D454" s="5"/>
      <c r="E454" s="5"/>
      <c r="F454" s="5"/>
      <c r="P454" s="5"/>
      <c r="Q454" s="5"/>
      <c r="R454" s="5"/>
      <c r="S454" s="5"/>
      <c r="T454" s="5"/>
      <c r="U454" s="5"/>
      <c r="V454" s="5"/>
      <c r="W454" s="5"/>
      <c r="X454" s="5"/>
      <c r="Y454" s="5"/>
      <c r="Z454" s="5"/>
      <c r="AA454" s="5"/>
      <c r="AB454" s="5"/>
    </row>
    <row r="455" spans="1:28" ht="15.75" customHeight="1" x14ac:dyDescent="0.25">
      <c r="A455" s="5"/>
      <c r="B455" s="5"/>
      <c r="C455" s="5"/>
      <c r="D455" s="5"/>
      <c r="E455" s="5"/>
      <c r="F455" s="5"/>
      <c r="P455" s="5"/>
      <c r="Q455" s="5"/>
      <c r="R455" s="5"/>
      <c r="S455" s="5"/>
      <c r="T455" s="5"/>
      <c r="U455" s="5"/>
      <c r="V455" s="5"/>
      <c r="W455" s="5"/>
      <c r="X455" s="5"/>
      <c r="Y455" s="5"/>
      <c r="Z455" s="5"/>
      <c r="AA455" s="5"/>
      <c r="AB455" s="5"/>
    </row>
    <row r="456" spans="1:28" ht="15.75" customHeight="1" x14ac:dyDescent="0.25">
      <c r="A456" s="5"/>
      <c r="B456" s="5"/>
      <c r="C456" s="5"/>
      <c r="D456" s="5"/>
      <c r="E456" s="5"/>
      <c r="F456" s="5"/>
      <c r="P456" s="5"/>
      <c r="Q456" s="5"/>
      <c r="R456" s="5"/>
      <c r="S456" s="5"/>
      <c r="T456" s="5"/>
      <c r="U456" s="5"/>
      <c r="V456" s="5"/>
      <c r="W456" s="5"/>
      <c r="X456" s="5"/>
      <c r="Y456" s="5"/>
      <c r="Z456" s="5"/>
      <c r="AA456" s="5"/>
      <c r="AB456" s="5"/>
    </row>
    <row r="457" spans="1:28" ht="15.75" customHeight="1" x14ac:dyDescent="0.25">
      <c r="A457" s="5"/>
      <c r="B457" s="5"/>
      <c r="C457" s="5"/>
      <c r="D457" s="5"/>
      <c r="E457" s="5"/>
      <c r="F457" s="5"/>
      <c r="P457" s="5"/>
      <c r="Q457" s="5"/>
      <c r="R457" s="5"/>
      <c r="S457" s="5"/>
      <c r="T457" s="5"/>
      <c r="U457" s="5"/>
      <c r="V457" s="5"/>
      <c r="W457" s="5"/>
      <c r="X457" s="5"/>
      <c r="Y457" s="5"/>
      <c r="Z457" s="5"/>
      <c r="AA457" s="5"/>
      <c r="AB457" s="5"/>
    </row>
    <row r="458" spans="1:28" ht="15.75" customHeight="1" x14ac:dyDescent="0.25">
      <c r="A458" s="5"/>
      <c r="B458" s="5"/>
      <c r="C458" s="5"/>
      <c r="D458" s="5"/>
      <c r="E458" s="5"/>
      <c r="F458" s="5"/>
      <c r="P458" s="5"/>
      <c r="Q458" s="5"/>
      <c r="R458" s="5"/>
      <c r="S458" s="5"/>
      <c r="T458" s="5"/>
      <c r="U458" s="5"/>
      <c r="V458" s="5"/>
      <c r="W458" s="5"/>
      <c r="X458" s="5"/>
      <c r="Y458" s="5"/>
      <c r="Z458" s="5"/>
      <c r="AA458" s="5"/>
      <c r="AB458" s="5"/>
    </row>
    <row r="459" spans="1:28" ht="15.75" customHeight="1" x14ac:dyDescent="0.25">
      <c r="A459" s="5"/>
      <c r="B459" s="5"/>
      <c r="C459" s="5"/>
      <c r="D459" s="5"/>
      <c r="E459" s="5"/>
      <c r="F459" s="5"/>
      <c r="P459" s="5"/>
      <c r="Q459" s="5"/>
      <c r="R459" s="5"/>
      <c r="S459" s="5"/>
      <c r="T459" s="5"/>
      <c r="U459" s="5"/>
      <c r="V459" s="5"/>
      <c r="W459" s="5"/>
      <c r="X459" s="5"/>
      <c r="Y459" s="5"/>
      <c r="Z459" s="5"/>
      <c r="AA459" s="5"/>
      <c r="AB459" s="5"/>
    </row>
    <row r="460" spans="1:28" ht="15.75" customHeight="1" x14ac:dyDescent="0.25">
      <c r="A460" s="5"/>
      <c r="B460" s="5"/>
      <c r="C460" s="5"/>
      <c r="D460" s="5"/>
      <c r="E460" s="5"/>
      <c r="F460" s="5"/>
      <c r="P460" s="5"/>
      <c r="Q460" s="5"/>
      <c r="R460" s="5"/>
      <c r="S460" s="5"/>
      <c r="T460" s="5"/>
      <c r="U460" s="5"/>
      <c r="V460" s="5"/>
      <c r="W460" s="5"/>
      <c r="X460" s="5"/>
      <c r="Y460" s="5"/>
      <c r="Z460" s="5"/>
      <c r="AA460" s="5"/>
      <c r="AB460" s="5"/>
    </row>
    <row r="461" spans="1:28" ht="15.75" customHeight="1" x14ac:dyDescent="0.25">
      <c r="A461" s="5"/>
      <c r="B461" s="5"/>
      <c r="C461" s="5"/>
      <c r="D461" s="5"/>
      <c r="E461" s="5"/>
      <c r="F461" s="5"/>
      <c r="P461" s="5"/>
      <c r="Q461" s="5"/>
      <c r="R461" s="5"/>
      <c r="S461" s="5"/>
      <c r="T461" s="5"/>
      <c r="U461" s="5"/>
      <c r="V461" s="5"/>
      <c r="W461" s="5"/>
      <c r="X461" s="5"/>
      <c r="Y461" s="5"/>
      <c r="Z461" s="5"/>
      <c r="AA461" s="5"/>
      <c r="AB461" s="5"/>
    </row>
    <row r="462" spans="1:28" ht="15.75" customHeight="1" x14ac:dyDescent="0.25">
      <c r="A462" s="5"/>
      <c r="B462" s="5"/>
      <c r="C462" s="5"/>
      <c r="D462" s="5"/>
      <c r="E462" s="5"/>
      <c r="F462" s="5"/>
      <c r="P462" s="5"/>
      <c r="Q462" s="5"/>
      <c r="R462" s="5"/>
      <c r="S462" s="5"/>
      <c r="T462" s="5"/>
      <c r="U462" s="5"/>
      <c r="V462" s="5"/>
      <c r="W462" s="5"/>
      <c r="X462" s="5"/>
      <c r="Y462" s="5"/>
      <c r="Z462" s="5"/>
      <c r="AA462" s="5"/>
      <c r="AB462" s="5"/>
    </row>
    <row r="463" spans="1:28" ht="15.75" customHeight="1" x14ac:dyDescent="0.25">
      <c r="A463" s="5"/>
      <c r="B463" s="5"/>
      <c r="C463" s="5"/>
      <c r="D463" s="5"/>
      <c r="E463" s="5"/>
      <c r="F463" s="5"/>
      <c r="P463" s="5"/>
      <c r="Q463" s="5"/>
      <c r="R463" s="5"/>
      <c r="S463" s="5"/>
      <c r="T463" s="5"/>
      <c r="U463" s="5"/>
      <c r="V463" s="5"/>
      <c r="W463" s="5"/>
      <c r="X463" s="5"/>
      <c r="Y463" s="5"/>
      <c r="Z463" s="5"/>
      <c r="AA463" s="5"/>
      <c r="AB463" s="5"/>
    </row>
    <row r="464" spans="1:28" ht="15.75" customHeight="1" x14ac:dyDescent="0.25">
      <c r="A464" s="5"/>
      <c r="B464" s="5"/>
      <c r="C464" s="5"/>
      <c r="D464" s="5"/>
      <c r="E464" s="5"/>
      <c r="F464" s="5"/>
      <c r="P464" s="5"/>
      <c r="Q464" s="5"/>
      <c r="R464" s="5"/>
      <c r="S464" s="5"/>
      <c r="T464" s="5"/>
      <c r="U464" s="5"/>
      <c r="V464" s="5"/>
      <c r="W464" s="5"/>
      <c r="X464" s="5"/>
      <c r="Y464" s="5"/>
      <c r="Z464" s="5"/>
      <c r="AA464" s="5"/>
      <c r="AB464" s="5"/>
    </row>
    <row r="465" spans="1:28" ht="15.75" customHeight="1" x14ac:dyDescent="0.25">
      <c r="A465" s="5"/>
      <c r="B465" s="5"/>
      <c r="C465" s="5"/>
      <c r="D465" s="5"/>
      <c r="E465" s="5"/>
      <c r="F465" s="5"/>
      <c r="P465" s="5"/>
      <c r="Q465" s="5"/>
      <c r="R465" s="5"/>
      <c r="S465" s="5"/>
      <c r="T465" s="5"/>
      <c r="U465" s="5"/>
      <c r="V465" s="5"/>
      <c r="W465" s="5"/>
      <c r="X465" s="5"/>
      <c r="Y465" s="5"/>
      <c r="Z465" s="5"/>
      <c r="AA465" s="5"/>
      <c r="AB465" s="5"/>
    </row>
    <row r="466" spans="1:28" ht="15.75" customHeight="1" x14ac:dyDescent="0.25">
      <c r="A466" s="5"/>
      <c r="B466" s="5"/>
      <c r="C466" s="5"/>
      <c r="D466" s="5"/>
      <c r="E466" s="5"/>
      <c r="F466" s="5"/>
      <c r="P466" s="5"/>
      <c r="Q466" s="5"/>
      <c r="R466" s="5"/>
      <c r="S466" s="5"/>
      <c r="T466" s="5"/>
      <c r="U466" s="5"/>
      <c r="V466" s="5"/>
      <c r="W466" s="5"/>
      <c r="X466" s="5"/>
      <c r="Y466" s="5"/>
      <c r="Z466" s="5"/>
      <c r="AA466" s="5"/>
      <c r="AB466" s="5"/>
    </row>
    <row r="467" spans="1:28" ht="15.75" customHeight="1" x14ac:dyDescent="0.25">
      <c r="A467" s="5"/>
      <c r="B467" s="5"/>
      <c r="C467" s="5"/>
      <c r="D467" s="5"/>
      <c r="E467" s="5"/>
      <c r="F467" s="5"/>
      <c r="P467" s="5"/>
      <c r="Q467" s="5"/>
      <c r="R467" s="5"/>
      <c r="S467" s="5"/>
      <c r="T467" s="5"/>
      <c r="U467" s="5"/>
      <c r="V467" s="5"/>
      <c r="W467" s="5"/>
      <c r="X467" s="5"/>
      <c r="Y467" s="5"/>
      <c r="Z467" s="5"/>
      <c r="AA467" s="5"/>
      <c r="AB467" s="5"/>
    </row>
    <row r="468" spans="1:28" ht="15.75" customHeight="1" x14ac:dyDescent="0.25">
      <c r="A468" s="5"/>
      <c r="B468" s="5"/>
      <c r="C468" s="5"/>
      <c r="D468" s="5"/>
      <c r="E468" s="5"/>
      <c r="F468" s="5"/>
      <c r="P468" s="5"/>
      <c r="Q468" s="5"/>
      <c r="R468" s="5"/>
      <c r="S468" s="5"/>
      <c r="T468" s="5"/>
      <c r="U468" s="5"/>
      <c r="V468" s="5"/>
      <c r="W468" s="5"/>
      <c r="X468" s="5"/>
      <c r="Y468" s="5"/>
      <c r="Z468" s="5"/>
      <c r="AA468" s="5"/>
      <c r="AB468" s="5"/>
    </row>
    <row r="469" spans="1:28" ht="15.75" customHeight="1" x14ac:dyDescent="0.25">
      <c r="A469" s="5"/>
      <c r="B469" s="5"/>
      <c r="C469" s="5"/>
      <c r="D469" s="5"/>
      <c r="E469" s="5"/>
      <c r="F469" s="5"/>
      <c r="P469" s="5"/>
      <c r="Q469" s="5"/>
      <c r="R469" s="5"/>
      <c r="S469" s="5"/>
      <c r="T469" s="5"/>
      <c r="U469" s="5"/>
      <c r="V469" s="5"/>
      <c r="W469" s="5"/>
      <c r="X469" s="5"/>
      <c r="Y469" s="5"/>
      <c r="Z469" s="5"/>
      <c r="AA469" s="5"/>
      <c r="AB469" s="5"/>
    </row>
    <row r="470" spans="1:28" ht="15.75" customHeight="1" x14ac:dyDescent="0.25">
      <c r="A470" s="5"/>
      <c r="B470" s="5"/>
      <c r="C470" s="5"/>
      <c r="D470" s="5"/>
      <c r="E470" s="5"/>
      <c r="F470" s="5"/>
      <c r="P470" s="5"/>
      <c r="Q470" s="5"/>
      <c r="R470" s="5"/>
      <c r="S470" s="5"/>
      <c r="T470" s="5"/>
      <c r="U470" s="5"/>
      <c r="V470" s="5"/>
      <c r="W470" s="5"/>
      <c r="X470" s="5"/>
      <c r="Y470" s="5"/>
      <c r="Z470" s="5"/>
      <c r="AA470" s="5"/>
      <c r="AB470" s="5"/>
    </row>
    <row r="471" spans="1:28" ht="15.75" customHeight="1" x14ac:dyDescent="0.25">
      <c r="A471" s="5"/>
      <c r="B471" s="5"/>
      <c r="C471" s="5"/>
      <c r="D471" s="5"/>
      <c r="E471" s="5"/>
      <c r="F471" s="5"/>
      <c r="P471" s="5"/>
      <c r="Q471" s="5"/>
      <c r="R471" s="5"/>
      <c r="S471" s="5"/>
      <c r="T471" s="5"/>
      <c r="U471" s="5"/>
      <c r="V471" s="5"/>
      <c r="W471" s="5"/>
      <c r="X471" s="5"/>
      <c r="Y471" s="5"/>
      <c r="Z471" s="5"/>
      <c r="AA471" s="5"/>
      <c r="AB471" s="5"/>
    </row>
    <row r="472" spans="1:28" ht="15.75" customHeight="1" x14ac:dyDescent="0.25">
      <c r="A472" s="5"/>
      <c r="B472" s="5"/>
      <c r="C472" s="5"/>
      <c r="D472" s="5"/>
      <c r="E472" s="5"/>
      <c r="F472" s="5"/>
      <c r="P472" s="5"/>
      <c r="Q472" s="5"/>
      <c r="R472" s="5"/>
      <c r="S472" s="5"/>
      <c r="T472" s="5"/>
      <c r="U472" s="5"/>
      <c r="V472" s="5"/>
      <c r="W472" s="5"/>
      <c r="X472" s="5"/>
      <c r="Y472" s="5"/>
      <c r="Z472" s="5"/>
      <c r="AA472" s="5"/>
      <c r="AB472" s="5"/>
    </row>
    <row r="473" spans="1:28" ht="15.75" customHeight="1" x14ac:dyDescent="0.25">
      <c r="A473" s="5"/>
      <c r="B473" s="5"/>
      <c r="C473" s="5"/>
      <c r="D473" s="5"/>
      <c r="E473" s="5"/>
      <c r="F473" s="5"/>
      <c r="P473" s="5"/>
      <c r="Q473" s="5"/>
      <c r="R473" s="5"/>
      <c r="S473" s="5"/>
      <c r="T473" s="5"/>
      <c r="U473" s="5"/>
      <c r="V473" s="5"/>
      <c r="W473" s="5"/>
      <c r="X473" s="5"/>
      <c r="Y473" s="5"/>
      <c r="Z473" s="5"/>
      <c r="AA473" s="5"/>
      <c r="AB473" s="5"/>
    </row>
    <row r="474" spans="1:28" ht="15.75" customHeight="1" x14ac:dyDescent="0.25">
      <c r="A474" s="5"/>
      <c r="B474" s="5"/>
      <c r="C474" s="5"/>
      <c r="D474" s="5"/>
      <c r="E474" s="5"/>
      <c r="F474" s="5"/>
      <c r="P474" s="5"/>
      <c r="Q474" s="5"/>
      <c r="R474" s="5"/>
      <c r="S474" s="5"/>
      <c r="T474" s="5"/>
      <c r="U474" s="5"/>
      <c r="V474" s="5"/>
      <c r="W474" s="5"/>
      <c r="X474" s="5"/>
      <c r="Y474" s="5"/>
      <c r="Z474" s="5"/>
      <c r="AA474" s="5"/>
      <c r="AB474" s="5"/>
    </row>
    <row r="475" spans="1:28" ht="15.75" customHeight="1" x14ac:dyDescent="0.25">
      <c r="A475" s="5"/>
      <c r="B475" s="5"/>
      <c r="C475" s="5"/>
      <c r="D475" s="5"/>
      <c r="E475" s="5"/>
      <c r="F475" s="5"/>
      <c r="P475" s="5"/>
      <c r="Q475" s="5"/>
      <c r="R475" s="5"/>
      <c r="S475" s="5"/>
      <c r="T475" s="5"/>
      <c r="U475" s="5"/>
      <c r="V475" s="5"/>
      <c r="W475" s="5"/>
      <c r="X475" s="5"/>
      <c r="Y475" s="5"/>
      <c r="Z475" s="5"/>
      <c r="AA475" s="5"/>
      <c r="AB475" s="5"/>
    </row>
    <row r="476" spans="1:28" ht="15.75" customHeight="1" x14ac:dyDescent="0.25">
      <c r="A476" s="5"/>
      <c r="B476" s="5"/>
      <c r="C476" s="5"/>
      <c r="D476" s="5"/>
      <c r="E476" s="5"/>
      <c r="F476" s="5"/>
      <c r="P476" s="5"/>
      <c r="Q476" s="5"/>
      <c r="R476" s="5"/>
      <c r="S476" s="5"/>
      <c r="T476" s="5"/>
      <c r="U476" s="5"/>
      <c r="V476" s="5"/>
      <c r="W476" s="5"/>
      <c r="X476" s="5"/>
      <c r="Y476" s="5"/>
      <c r="Z476" s="5"/>
      <c r="AA476" s="5"/>
      <c r="AB476" s="5"/>
    </row>
    <row r="477" spans="1:28" ht="15.75" customHeight="1" x14ac:dyDescent="0.25">
      <c r="A477" s="5"/>
      <c r="B477" s="5"/>
      <c r="C477" s="5"/>
      <c r="D477" s="5"/>
      <c r="E477" s="5"/>
      <c r="F477" s="5"/>
      <c r="P477" s="5"/>
      <c r="Q477" s="5"/>
      <c r="R477" s="5"/>
      <c r="S477" s="5"/>
      <c r="T477" s="5"/>
      <c r="U477" s="5"/>
      <c r="V477" s="5"/>
      <c r="W477" s="5"/>
      <c r="X477" s="5"/>
      <c r="Y477" s="5"/>
      <c r="Z477" s="5"/>
      <c r="AA477" s="5"/>
      <c r="AB477" s="5"/>
    </row>
    <row r="478" spans="1:28" ht="15.75" customHeight="1" x14ac:dyDescent="0.25">
      <c r="A478" s="5"/>
      <c r="B478" s="5"/>
      <c r="C478" s="5"/>
      <c r="D478" s="5"/>
      <c r="E478" s="5"/>
      <c r="F478" s="5"/>
      <c r="P478" s="5"/>
      <c r="Q478" s="5"/>
      <c r="R478" s="5"/>
      <c r="S478" s="5"/>
      <c r="T478" s="5"/>
      <c r="U478" s="5"/>
      <c r="V478" s="5"/>
      <c r="W478" s="5"/>
      <c r="X478" s="5"/>
      <c r="Y478" s="5"/>
      <c r="Z478" s="5"/>
      <c r="AA478" s="5"/>
      <c r="AB478" s="5"/>
    </row>
    <row r="479" spans="1:28" ht="15.75" customHeight="1" x14ac:dyDescent="0.25">
      <c r="A479" s="5"/>
      <c r="B479" s="5"/>
      <c r="C479" s="5"/>
      <c r="D479" s="5"/>
      <c r="E479" s="5"/>
      <c r="F479" s="5"/>
      <c r="P479" s="5"/>
      <c r="Q479" s="5"/>
      <c r="R479" s="5"/>
      <c r="S479" s="5"/>
      <c r="T479" s="5"/>
      <c r="U479" s="5"/>
      <c r="V479" s="5"/>
      <c r="W479" s="5"/>
      <c r="X479" s="5"/>
      <c r="Y479" s="5"/>
      <c r="Z479" s="5"/>
      <c r="AA479" s="5"/>
      <c r="AB479" s="5"/>
    </row>
    <row r="480" spans="1:28" ht="15.75" customHeight="1" x14ac:dyDescent="0.25">
      <c r="A480" s="5"/>
      <c r="B480" s="5"/>
      <c r="C480" s="5"/>
      <c r="D480" s="5"/>
      <c r="E480" s="5"/>
      <c r="F480" s="5"/>
      <c r="P480" s="5"/>
      <c r="Q480" s="5"/>
      <c r="R480" s="5"/>
      <c r="S480" s="5"/>
      <c r="T480" s="5"/>
      <c r="U480" s="5"/>
      <c r="V480" s="5"/>
      <c r="W480" s="5"/>
      <c r="X480" s="5"/>
      <c r="Y480" s="5"/>
      <c r="Z480" s="5"/>
      <c r="AA480" s="5"/>
      <c r="AB480" s="5"/>
    </row>
    <row r="481" spans="1:28" ht="15.75" customHeight="1" x14ac:dyDescent="0.25">
      <c r="A481" s="5"/>
      <c r="B481" s="5"/>
      <c r="C481" s="5"/>
      <c r="D481" s="5"/>
      <c r="E481" s="5"/>
      <c r="F481" s="5"/>
      <c r="P481" s="5"/>
      <c r="Q481" s="5"/>
      <c r="R481" s="5"/>
      <c r="S481" s="5"/>
      <c r="T481" s="5"/>
      <c r="U481" s="5"/>
      <c r="V481" s="5"/>
      <c r="W481" s="5"/>
      <c r="X481" s="5"/>
      <c r="Y481" s="5"/>
      <c r="Z481" s="5"/>
      <c r="AA481" s="5"/>
      <c r="AB481" s="5"/>
    </row>
    <row r="482" spans="1:28" ht="15.75" customHeight="1" x14ac:dyDescent="0.25">
      <c r="A482" s="5"/>
      <c r="B482" s="5"/>
      <c r="C482" s="5"/>
      <c r="D482" s="5"/>
      <c r="E482" s="5"/>
      <c r="F482" s="5"/>
      <c r="P482" s="5"/>
      <c r="Q482" s="5"/>
      <c r="R482" s="5"/>
      <c r="S482" s="5"/>
      <c r="T482" s="5"/>
      <c r="U482" s="5"/>
      <c r="V482" s="5"/>
      <c r="W482" s="5"/>
      <c r="X482" s="5"/>
      <c r="Y482" s="5"/>
      <c r="Z482" s="5"/>
      <c r="AA482" s="5"/>
      <c r="AB482" s="5"/>
    </row>
    <row r="483" spans="1:28" ht="15.75" customHeight="1" x14ac:dyDescent="0.25">
      <c r="A483" s="5"/>
      <c r="B483" s="5"/>
      <c r="C483" s="5"/>
      <c r="D483" s="5"/>
      <c r="E483" s="5"/>
      <c r="F483" s="5"/>
      <c r="P483" s="5"/>
      <c r="Q483" s="5"/>
      <c r="R483" s="5"/>
      <c r="S483" s="5"/>
      <c r="T483" s="5"/>
      <c r="U483" s="5"/>
      <c r="V483" s="5"/>
      <c r="W483" s="5"/>
      <c r="X483" s="5"/>
      <c r="Y483" s="5"/>
      <c r="Z483" s="5"/>
      <c r="AA483" s="5"/>
      <c r="AB483" s="5"/>
    </row>
    <row r="484" spans="1:28" ht="15.75" customHeight="1" x14ac:dyDescent="0.25">
      <c r="A484" s="5"/>
      <c r="B484" s="5"/>
      <c r="C484" s="5"/>
      <c r="D484" s="5"/>
      <c r="E484" s="5"/>
      <c r="F484" s="5"/>
      <c r="P484" s="5"/>
      <c r="Q484" s="5"/>
      <c r="R484" s="5"/>
      <c r="S484" s="5"/>
      <c r="T484" s="5"/>
      <c r="U484" s="5"/>
      <c r="V484" s="5"/>
      <c r="W484" s="5"/>
      <c r="X484" s="5"/>
      <c r="Y484" s="5"/>
      <c r="Z484" s="5"/>
      <c r="AA484" s="5"/>
      <c r="AB484" s="5"/>
    </row>
    <row r="485" spans="1:28" ht="15.75" customHeight="1" x14ac:dyDescent="0.25">
      <c r="A485" s="5"/>
      <c r="B485" s="5"/>
      <c r="C485" s="5"/>
      <c r="D485" s="5"/>
      <c r="E485" s="5"/>
      <c r="F485" s="5"/>
      <c r="P485" s="5"/>
      <c r="Q485" s="5"/>
      <c r="R485" s="5"/>
      <c r="S485" s="5"/>
      <c r="T485" s="5"/>
      <c r="U485" s="5"/>
      <c r="V485" s="5"/>
      <c r="W485" s="5"/>
      <c r="X485" s="5"/>
      <c r="Y485" s="5"/>
      <c r="Z485" s="5"/>
      <c r="AA485" s="5"/>
      <c r="AB485" s="5"/>
    </row>
    <row r="486" spans="1:28" ht="15.75" customHeight="1" x14ac:dyDescent="0.25">
      <c r="A486" s="5"/>
      <c r="B486" s="5"/>
      <c r="C486" s="5"/>
      <c r="D486" s="5"/>
      <c r="E486" s="5"/>
      <c r="F486" s="5"/>
      <c r="P486" s="5"/>
      <c r="Q486" s="5"/>
      <c r="R486" s="5"/>
      <c r="S486" s="5"/>
      <c r="T486" s="5"/>
      <c r="U486" s="5"/>
      <c r="V486" s="5"/>
      <c r="W486" s="5"/>
      <c r="X486" s="5"/>
      <c r="Y486" s="5"/>
      <c r="Z486" s="5"/>
      <c r="AA486" s="5"/>
      <c r="AB486" s="5"/>
    </row>
    <row r="487" spans="1:28" ht="15.75" customHeight="1" x14ac:dyDescent="0.25">
      <c r="A487" s="5"/>
      <c r="B487" s="5"/>
      <c r="C487" s="5"/>
      <c r="D487" s="5"/>
      <c r="E487" s="5"/>
      <c r="F487" s="5"/>
      <c r="P487" s="5"/>
      <c r="Q487" s="5"/>
      <c r="R487" s="5"/>
      <c r="S487" s="5"/>
      <c r="T487" s="5"/>
      <c r="U487" s="5"/>
      <c r="V487" s="5"/>
      <c r="W487" s="5"/>
      <c r="X487" s="5"/>
      <c r="Y487" s="5"/>
      <c r="Z487" s="5"/>
      <c r="AA487" s="5"/>
      <c r="AB487" s="5"/>
    </row>
    <row r="488" spans="1:28" ht="15.75" customHeight="1" x14ac:dyDescent="0.25">
      <c r="A488" s="5"/>
      <c r="B488" s="5"/>
      <c r="C488" s="5"/>
      <c r="D488" s="5"/>
      <c r="E488" s="5"/>
      <c r="F488" s="5"/>
      <c r="P488" s="5"/>
      <c r="Q488" s="5"/>
      <c r="R488" s="5"/>
      <c r="S488" s="5"/>
      <c r="T488" s="5"/>
      <c r="U488" s="5"/>
      <c r="V488" s="5"/>
      <c r="W488" s="5"/>
      <c r="X488" s="5"/>
      <c r="Y488" s="5"/>
      <c r="Z488" s="5"/>
      <c r="AA488" s="5"/>
      <c r="AB488" s="5"/>
    </row>
    <row r="489" spans="1:28" ht="15.75" customHeight="1" x14ac:dyDescent="0.25">
      <c r="A489" s="5"/>
      <c r="B489" s="5"/>
      <c r="C489" s="5"/>
      <c r="D489" s="5"/>
      <c r="E489" s="5"/>
      <c r="F489" s="5"/>
      <c r="P489" s="5"/>
      <c r="Q489" s="5"/>
      <c r="R489" s="5"/>
      <c r="S489" s="5"/>
      <c r="T489" s="5"/>
      <c r="U489" s="5"/>
      <c r="V489" s="5"/>
      <c r="W489" s="5"/>
      <c r="X489" s="5"/>
      <c r="Y489" s="5"/>
      <c r="Z489" s="5"/>
      <c r="AA489" s="5"/>
      <c r="AB489" s="5"/>
    </row>
    <row r="490" spans="1:28" ht="15.75" customHeight="1" x14ac:dyDescent="0.25">
      <c r="A490" s="5"/>
      <c r="B490" s="5"/>
      <c r="C490" s="5"/>
      <c r="D490" s="5"/>
      <c r="E490" s="5"/>
      <c r="F490" s="5"/>
      <c r="P490" s="5"/>
      <c r="Q490" s="5"/>
      <c r="R490" s="5"/>
      <c r="S490" s="5"/>
      <c r="T490" s="5"/>
      <c r="U490" s="5"/>
      <c r="V490" s="5"/>
      <c r="W490" s="5"/>
      <c r="X490" s="5"/>
      <c r="Y490" s="5"/>
      <c r="Z490" s="5"/>
      <c r="AA490" s="5"/>
      <c r="AB490" s="5"/>
    </row>
    <row r="491" spans="1:28" ht="15.75" customHeight="1" x14ac:dyDescent="0.25">
      <c r="A491" s="5"/>
      <c r="B491" s="5"/>
      <c r="C491" s="5"/>
      <c r="D491" s="5"/>
      <c r="E491" s="5"/>
      <c r="F491" s="5"/>
      <c r="P491" s="5"/>
      <c r="Q491" s="5"/>
      <c r="R491" s="5"/>
      <c r="S491" s="5"/>
      <c r="T491" s="5"/>
      <c r="U491" s="5"/>
      <c r="V491" s="5"/>
      <c r="W491" s="5"/>
      <c r="X491" s="5"/>
      <c r="Y491" s="5"/>
      <c r="Z491" s="5"/>
      <c r="AA491" s="5"/>
      <c r="AB491" s="5"/>
    </row>
    <row r="492" spans="1:28" ht="15.75" customHeight="1" x14ac:dyDescent="0.25">
      <c r="A492" s="5"/>
      <c r="B492" s="5"/>
      <c r="C492" s="5"/>
      <c r="D492" s="5"/>
      <c r="E492" s="5"/>
      <c r="F492" s="5"/>
      <c r="P492" s="5"/>
      <c r="Q492" s="5"/>
      <c r="R492" s="5"/>
      <c r="S492" s="5"/>
      <c r="T492" s="5"/>
      <c r="U492" s="5"/>
      <c r="V492" s="5"/>
      <c r="W492" s="5"/>
      <c r="X492" s="5"/>
      <c r="Y492" s="5"/>
      <c r="Z492" s="5"/>
      <c r="AA492" s="5"/>
      <c r="AB492" s="5"/>
    </row>
    <row r="493" spans="1:28" ht="15.75" customHeight="1" x14ac:dyDescent="0.25">
      <c r="A493" s="5"/>
      <c r="B493" s="5"/>
      <c r="C493" s="5"/>
      <c r="D493" s="5"/>
      <c r="E493" s="5"/>
      <c r="F493" s="5"/>
      <c r="P493" s="5"/>
      <c r="Q493" s="5"/>
      <c r="R493" s="5"/>
      <c r="S493" s="5"/>
      <c r="T493" s="5"/>
      <c r="U493" s="5"/>
      <c r="V493" s="5"/>
      <c r="W493" s="5"/>
      <c r="X493" s="5"/>
      <c r="Y493" s="5"/>
      <c r="Z493" s="5"/>
      <c r="AA493" s="5"/>
      <c r="AB493" s="5"/>
    </row>
    <row r="494" spans="1:28" ht="15.75" customHeight="1" x14ac:dyDescent="0.25">
      <c r="A494" s="5"/>
      <c r="B494" s="5"/>
      <c r="C494" s="5"/>
      <c r="D494" s="5"/>
      <c r="E494" s="5"/>
      <c r="F494" s="5"/>
      <c r="P494" s="5"/>
      <c r="Q494" s="5"/>
      <c r="R494" s="5"/>
      <c r="S494" s="5"/>
      <c r="T494" s="5"/>
      <c r="U494" s="5"/>
      <c r="V494" s="5"/>
      <c r="W494" s="5"/>
      <c r="X494" s="5"/>
      <c r="Y494" s="5"/>
      <c r="Z494" s="5"/>
      <c r="AA494" s="5"/>
      <c r="AB494" s="5"/>
    </row>
    <row r="495" spans="1:28" ht="15.75" customHeight="1" x14ac:dyDescent="0.25">
      <c r="A495" s="5"/>
      <c r="B495" s="5"/>
      <c r="C495" s="5"/>
      <c r="D495" s="5"/>
      <c r="E495" s="5"/>
      <c r="F495" s="5"/>
      <c r="P495" s="5"/>
      <c r="Q495" s="5"/>
      <c r="R495" s="5"/>
      <c r="S495" s="5"/>
      <c r="T495" s="5"/>
      <c r="U495" s="5"/>
      <c r="V495" s="5"/>
      <c r="W495" s="5"/>
      <c r="X495" s="5"/>
      <c r="Y495" s="5"/>
      <c r="Z495" s="5"/>
      <c r="AA495" s="5"/>
      <c r="AB495" s="5"/>
    </row>
    <row r="496" spans="1:28" ht="15.75" customHeight="1" x14ac:dyDescent="0.25">
      <c r="A496" s="5"/>
      <c r="B496" s="5"/>
      <c r="C496" s="5"/>
      <c r="D496" s="5"/>
      <c r="E496" s="5"/>
      <c r="F496" s="5"/>
      <c r="P496" s="5"/>
      <c r="Q496" s="5"/>
      <c r="R496" s="5"/>
      <c r="S496" s="5"/>
      <c r="T496" s="5"/>
      <c r="U496" s="5"/>
      <c r="V496" s="5"/>
      <c r="W496" s="5"/>
      <c r="X496" s="5"/>
      <c r="Y496" s="5"/>
      <c r="Z496" s="5"/>
      <c r="AA496" s="5"/>
      <c r="AB496" s="5"/>
    </row>
    <row r="497" spans="1:28" ht="15.75" customHeight="1" x14ac:dyDescent="0.25">
      <c r="A497" s="5"/>
      <c r="B497" s="5"/>
      <c r="C497" s="5"/>
      <c r="D497" s="5"/>
      <c r="E497" s="5"/>
      <c r="F497" s="5"/>
      <c r="P497" s="5"/>
      <c r="Q497" s="5"/>
      <c r="R497" s="5"/>
      <c r="S497" s="5"/>
      <c r="T497" s="5"/>
      <c r="U497" s="5"/>
      <c r="V497" s="5"/>
      <c r="W497" s="5"/>
      <c r="X497" s="5"/>
      <c r="Y497" s="5"/>
      <c r="Z497" s="5"/>
      <c r="AA497" s="5"/>
      <c r="AB497" s="5"/>
    </row>
    <row r="498" spans="1:28" ht="15.75" customHeight="1" x14ac:dyDescent="0.25">
      <c r="A498" s="5"/>
      <c r="B498" s="5"/>
      <c r="C498" s="5"/>
      <c r="D498" s="5"/>
      <c r="E498" s="5"/>
      <c r="F498" s="5"/>
      <c r="P498" s="5"/>
      <c r="Q498" s="5"/>
      <c r="R498" s="5"/>
      <c r="S498" s="5"/>
      <c r="T498" s="5"/>
      <c r="U498" s="5"/>
      <c r="V498" s="5"/>
      <c r="W498" s="5"/>
      <c r="X498" s="5"/>
      <c r="Y498" s="5"/>
      <c r="Z498" s="5"/>
      <c r="AA498" s="5"/>
      <c r="AB498" s="5"/>
    </row>
    <row r="499" spans="1:28" ht="15.75" customHeight="1" x14ac:dyDescent="0.25">
      <c r="A499" s="5"/>
      <c r="B499" s="5"/>
      <c r="C499" s="5"/>
      <c r="D499" s="5"/>
      <c r="E499" s="5"/>
      <c r="F499" s="5"/>
      <c r="P499" s="5"/>
      <c r="Q499" s="5"/>
      <c r="R499" s="5"/>
      <c r="S499" s="5"/>
      <c r="T499" s="5"/>
      <c r="U499" s="5"/>
      <c r="V499" s="5"/>
      <c r="W499" s="5"/>
      <c r="X499" s="5"/>
      <c r="Y499" s="5"/>
      <c r="Z499" s="5"/>
      <c r="AA499" s="5"/>
      <c r="AB499" s="5"/>
    </row>
    <row r="500" spans="1:28" ht="15.75" customHeight="1" x14ac:dyDescent="0.25">
      <c r="A500" s="5"/>
      <c r="B500" s="5"/>
      <c r="C500" s="5"/>
      <c r="D500" s="5"/>
      <c r="E500" s="5"/>
      <c r="F500" s="5"/>
      <c r="P500" s="5"/>
      <c r="Q500" s="5"/>
      <c r="R500" s="5"/>
      <c r="S500" s="5"/>
      <c r="T500" s="5"/>
      <c r="U500" s="5"/>
      <c r="V500" s="5"/>
      <c r="W500" s="5"/>
      <c r="X500" s="5"/>
      <c r="Y500" s="5"/>
      <c r="Z500" s="5"/>
      <c r="AA500" s="5"/>
      <c r="AB500" s="5"/>
    </row>
    <row r="501" spans="1:28" ht="15.75" customHeight="1" x14ac:dyDescent="0.25">
      <c r="A501" s="5"/>
      <c r="B501" s="5"/>
      <c r="C501" s="5"/>
      <c r="D501" s="5"/>
      <c r="E501" s="5"/>
      <c r="F501" s="5"/>
      <c r="P501" s="5"/>
      <c r="Q501" s="5"/>
      <c r="R501" s="5"/>
      <c r="S501" s="5"/>
      <c r="T501" s="5"/>
      <c r="U501" s="5"/>
      <c r="V501" s="5"/>
      <c r="W501" s="5"/>
      <c r="X501" s="5"/>
      <c r="Y501" s="5"/>
      <c r="Z501" s="5"/>
      <c r="AA501" s="5"/>
      <c r="AB501" s="5"/>
    </row>
    <row r="502" spans="1:28" ht="15.75" customHeight="1" x14ac:dyDescent="0.25">
      <c r="A502" s="5"/>
      <c r="B502" s="5"/>
      <c r="C502" s="5"/>
      <c r="D502" s="5"/>
      <c r="E502" s="5"/>
      <c r="F502" s="5"/>
      <c r="P502" s="5"/>
      <c r="Q502" s="5"/>
      <c r="R502" s="5"/>
      <c r="S502" s="5"/>
      <c r="T502" s="5"/>
      <c r="U502" s="5"/>
      <c r="V502" s="5"/>
      <c r="W502" s="5"/>
      <c r="X502" s="5"/>
      <c r="Y502" s="5"/>
      <c r="Z502" s="5"/>
      <c r="AA502" s="5"/>
      <c r="AB502" s="5"/>
    </row>
    <row r="503" spans="1:28" ht="15.75" customHeight="1" x14ac:dyDescent="0.25">
      <c r="A503" s="5"/>
      <c r="B503" s="5"/>
      <c r="C503" s="5"/>
      <c r="D503" s="5"/>
      <c r="E503" s="5"/>
      <c r="F503" s="5"/>
      <c r="P503" s="5"/>
      <c r="Q503" s="5"/>
      <c r="R503" s="5"/>
      <c r="S503" s="5"/>
      <c r="T503" s="5"/>
      <c r="U503" s="5"/>
      <c r="V503" s="5"/>
      <c r="W503" s="5"/>
      <c r="X503" s="5"/>
      <c r="Y503" s="5"/>
      <c r="Z503" s="5"/>
      <c r="AA503" s="5"/>
      <c r="AB503" s="5"/>
    </row>
    <row r="504" spans="1:28" ht="15.75" customHeight="1" x14ac:dyDescent="0.25">
      <c r="A504" s="5"/>
      <c r="B504" s="5"/>
      <c r="C504" s="5"/>
      <c r="D504" s="5"/>
      <c r="E504" s="5"/>
      <c r="F504" s="5"/>
      <c r="P504" s="5"/>
      <c r="Q504" s="5"/>
      <c r="R504" s="5"/>
      <c r="S504" s="5"/>
      <c r="T504" s="5"/>
      <c r="U504" s="5"/>
      <c r="V504" s="5"/>
      <c r="W504" s="5"/>
      <c r="X504" s="5"/>
      <c r="Y504" s="5"/>
      <c r="Z504" s="5"/>
      <c r="AA504" s="5"/>
      <c r="AB504" s="5"/>
    </row>
    <row r="505" spans="1:28" ht="15.75" customHeight="1" x14ac:dyDescent="0.25">
      <c r="A505" s="5"/>
      <c r="B505" s="5"/>
      <c r="C505" s="5"/>
      <c r="D505" s="5"/>
      <c r="E505" s="5"/>
      <c r="F505" s="5"/>
      <c r="P505" s="5"/>
      <c r="Q505" s="5"/>
      <c r="R505" s="5"/>
      <c r="S505" s="5"/>
      <c r="T505" s="5"/>
      <c r="U505" s="5"/>
      <c r="V505" s="5"/>
      <c r="W505" s="5"/>
      <c r="X505" s="5"/>
      <c r="Y505" s="5"/>
      <c r="Z505" s="5"/>
      <c r="AA505" s="5"/>
      <c r="AB505" s="5"/>
    </row>
    <row r="506" spans="1:28" ht="15.75" customHeight="1" x14ac:dyDescent="0.25">
      <c r="A506" s="5"/>
      <c r="B506" s="5"/>
      <c r="C506" s="5"/>
      <c r="D506" s="5"/>
      <c r="E506" s="5"/>
      <c r="F506" s="5"/>
      <c r="P506" s="5"/>
      <c r="Q506" s="5"/>
      <c r="R506" s="5"/>
      <c r="S506" s="5"/>
      <c r="T506" s="5"/>
      <c r="U506" s="5"/>
      <c r="V506" s="5"/>
      <c r="W506" s="5"/>
      <c r="X506" s="5"/>
      <c r="Y506" s="5"/>
      <c r="Z506" s="5"/>
      <c r="AA506" s="5"/>
      <c r="AB506" s="5"/>
    </row>
    <row r="507" spans="1:28" ht="15.75" customHeight="1" x14ac:dyDescent="0.25">
      <c r="A507" s="5"/>
      <c r="B507" s="5"/>
      <c r="C507" s="5"/>
      <c r="D507" s="5"/>
      <c r="E507" s="5"/>
      <c r="F507" s="5"/>
      <c r="P507" s="5"/>
      <c r="Q507" s="5"/>
      <c r="R507" s="5"/>
      <c r="S507" s="5"/>
      <c r="T507" s="5"/>
      <c r="U507" s="5"/>
      <c r="V507" s="5"/>
      <c r="W507" s="5"/>
      <c r="X507" s="5"/>
      <c r="Y507" s="5"/>
      <c r="Z507" s="5"/>
      <c r="AA507" s="5"/>
      <c r="AB507" s="5"/>
    </row>
    <row r="508" spans="1:28" ht="15.75" customHeight="1" x14ac:dyDescent="0.25">
      <c r="A508" s="5"/>
      <c r="B508" s="5"/>
      <c r="C508" s="5"/>
      <c r="D508" s="5"/>
      <c r="E508" s="5"/>
      <c r="F508" s="5"/>
      <c r="P508" s="5"/>
      <c r="Q508" s="5"/>
      <c r="R508" s="5"/>
      <c r="S508" s="5"/>
      <c r="T508" s="5"/>
      <c r="U508" s="5"/>
      <c r="V508" s="5"/>
      <c r="W508" s="5"/>
      <c r="X508" s="5"/>
      <c r="Y508" s="5"/>
      <c r="Z508" s="5"/>
      <c r="AA508" s="5"/>
      <c r="AB508" s="5"/>
    </row>
    <row r="509" spans="1:28" ht="15.75" customHeight="1" x14ac:dyDescent="0.25">
      <c r="A509" s="5"/>
      <c r="B509" s="5"/>
      <c r="C509" s="5"/>
      <c r="D509" s="5"/>
      <c r="E509" s="5"/>
      <c r="F509" s="5"/>
      <c r="P509" s="5"/>
      <c r="Q509" s="5"/>
      <c r="R509" s="5"/>
      <c r="S509" s="5"/>
      <c r="T509" s="5"/>
      <c r="U509" s="5"/>
      <c r="V509" s="5"/>
      <c r="W509" s="5"/>
      <c r="X509" s="5"/>
      <c r="Y509" s="5"/>
      <c r="Z509" s="5"/>
      <c r="AA509" s="5"/>
      <c r="AB509" s="5"/>
    </row>
    <row r="510" spans="1:28" ht="15.75" customHeight="1" x14ac:dyDescent="0.25">
      <c r="A510" s="5"/>
      <c r="B510" s="5"/>
      <c r="C510" s="5"/>
      <c r="D510" s="5"/>
      <c r="E510" s="5"/>
      <c r="F510" s="5"/>
      <c r="P510" s="5"/>
      <c r="Q510" s="5"/>
      <c r="R510" s="5"/>
      <c r="S510" s="5"/>
      <c r="T510" s="5"/>
      <c r="U510" s="5"/>
      <c r="V510" s="5"/>
      <c r="W510" s="5"/>
      <c r="X510" s="5"/>
      <c r="Y510" s="5"/>
      <c r="Z510" s="5"/>
      <c r="AA510" s="5"/>
      <c r="AB510" s="5"/>
    </row>
    <row r="511" spans="1:28" ht="15.75" customHeight="1" x14ac:dyDescent="0.25">
      <c r="A511" s="5"/>
      <c r="B511" s="5"/>
      <c r="C511" s="5"/>
      <c r="D511" s="5"/>
      <c r="E511" s="5"/>
      <c r="F511" s="5"/>
      <c r="P511" s="5"/>
      <c r="Q511" s="5"/>
      <c r="R511" s="5"/>
      <c r="S511" s="5"/>
      <c r="T511" s="5"/>
      <c r="U511" s="5"/>
      <c r="V511" s="5"/>
      <c r="W511" s="5"/>
      <c r="X511" s="5"/>
      <c r="Y511" s="5"/>
      <c r="Z511" s="5"/>
      <c r="AA511" s="5"/>
      <c r="AB511" s="5"/>
    </row>
    <row r="512" spans="1:28" ht="15.75" customHeight="1" x14ac:dyDescent="0.25">
      <c r="A512" s="5"/>
      <c r="B512" s="5"/>
      <c r="C512" s="5"/>
      <c r="D512" s="5"/>
      <c r="E512" s="5"/>
      <c r="F512" s="5"/>
      <c r="P512" s="5"/>
      <c r="Q512" s="5"/>
      <c r="R512" s="5"/>
      <c r="S512" s="5"/>
      <c r="T512" s="5"/>
      <c r="U512" s="5"/>
      <c r="V512" s="5"/>
      <c r="W512" s="5"/>
      <c r="X512" s="5"/>
      <c r="Y512" s="5"/>
      <c r="Z512" s="5"/>
      <c r="AA512" s="5"/>
      <c r="AB512" s="5"/>
    </row>
    <row r="513" spans="1:28" ht="15.75" customHeight="1" x14ac:dyDescent="0.25">
      <c r="A513" s="5"/>
      <c r="B513" s="5"/>
      <c r="C513" s="5"/>
      <c r="D513" s="5"/>
      <c r="E513" s="5"/>
      <c r="F513" s="5"/>
      <c r="P513" s="5"/>
      <c r="Q513" s="5"/>
      <c r="R513" s="5"/>
      <c r="S513" s="5"/>
      <c r="T513" s="5"/>
      <c r="U513" s="5"/>
      <c r="V513" s="5"/>
      <c r="W513" s="5"/>
      <c r="X513" s="5"/>
      <c r="Y513" s="5"/>
      <c r="Z513" s="5"/>
      <c r="AA513" s="5"/>
      <c r="AB513" s="5"/>
    </row>
    <row r="514" spans="1:28" ht="15.75" customHeight="1" x14ac:dyDescent="0.25">
      <c r="A514" s="5"/>
      <c r="B514" s="5"/>
      <c r="C514" s="5"/>
      <c r="D514" s="5"/>
      <c r="E514" s="5"/>
      <c r="F514" s="5"/>
      <c r="P514" s="5"/>
      <c r="Q514" s="5"/>
      <c r="R514" s="5"/>
      <c r="S514" s="5"/>
      <c r="T514" s="5"/>
      <c r="U514" s="5"/>
      <c r="V514" s="5"/>
      <c r="W514" s="5"/>
      <c r="X514" s="5"/>
      <c r="Y514" s="5"/>
      <c r="Z514" s="5"/>
      <c r="AA514" s="5"/>
      <c r="AB514" s="5"/>
    </row>
    <row r="515" spans="1:28" ht="15.75" customHeight="1" x14ac:dyDescent="0.25">
      <c r="A515" s="5"/>
      <c r="B515" s="5"/>
      <c r="C515" s="5"/>
      <c r="D515" s="5"/>
      <c r="E515" s="5"/>
      <c r="F515" s="5"/>
      <c r="P515" s="5"/>
      <c r="Q515" s="5"/>
      <c r="R515" s="5"/>
      <c r="S515" s="5"/>
      <c r="T515" s="5"/>
      <c r="U515" s="5"/>
      <c r="V515" s="5"/>
      <c r="W515" s="5"/>
      <c r="X515" s="5"/>
      <c r="Y515" s="5"/>
      <c r="Z515" s="5"/>
      <c r="AA515" s="5"/>
      <c r="AB515" s="5"/>
    </row>
    <row r="516" spans="1:28" ht="15.75" customHeight="1" x14ac:dyDescent="0.25">
      <c r="A516" s="5"/>
      <c r="B516" s="5"/>
      <c r="C516" s="5"/>
      <c r="D516" s="5"/>
      <c r="E516" s="5"/>
      <c r="F516" s="5"/>
      <c r="P516" s="5"/>
      <c r="Q516" s="5"/>
      <c r="R516" s="5"/>
      <c r="S516" s="5"/>
      <c r="T516" s="5"/>
      <c r="U516" s="5"/>
      <c r="V516" s="5"/>
      <c r="W516" s="5"/>
      <c r="X516" s="5"/>
      <c r="Y516" s="5"/>
      <c r="Z516" s="5"/>
      <c r="AA516" s="5"/>
      <c r="AB516" s="5"/>
    </row>
    <row r="517" spans="1:28" ht="15.75" customHeight="1" x14ac:dyDescent="0.25">
      <c r="A517" s="5"/>
      <c r="B517" s="5"/>
      <c r="C517" s="5"/>
      <c r="D517" s="5"/>
      <c r="E517" s="5"/>
      <c r="F517" s="5"/>
      <c r="P517" s="5"/>
      <c r="Q517" s="5"/>
      <c r="R517" s="5"/>
      <c r="S517" s="5"/>
      <c r="T517" s="5"/>
      <c r="U517" s="5"/>
      <c r="V517" s="5"/>
      <c r="W517" s="5"/>
      <c r="X517" s="5"/>
      <c r="Y517" s="5"/>
      <c r="Z517" s="5"/>
      <c r="AA517" s="5"/>
      <c r="AB517" s="5"/>
    </row>
    <row r="518" spans="1:28" ht="15.75" customHeight="1" x14ac:dyDescent="0.25">
      <c r="A518" s="5"/>
      <c r="B518" s="5"/>
      <c r="C518" s="5"/>
      <c r="D518" s="5"/>
      <c r="E518" s="5"/>
      <c r="F518" s="5"/>
      <c r="P518" s="5"/>
      <c r="Q518" s="5"/>
      <c r="R518" s="5"/>
      <c r="S518" s="5"/>
      <c r="T518" s="5"/>
      <c r="U518" s="5"/>
      <c r="V518" s="5"/>
      <c r="W518" s="5"/>
      <c r="X518" s="5"/>
      <c r="Y518" s="5"/>
      <c r="Z518" s="5"/>
      <c r="AA518" s="5"/>
      <c r="AB518" s="5"/>
    </row>
    <row r="519" spans="1:28" ht="15.75" customHeight="1" x14ac:dyDescent="0.25">
      <c r="A519" s="5"/>
      <c r="B519" s="5"/>
      <c r="C519" s="5"/>
      <c r="D519" s="5"/>
      <c r="E519" s="5"/>
      <c r="F519" s="5"/>
      <c r="P519" s="5"/>
      <c r="Q519" s="5"/>
      <c r="R519" s="5"/>
      <c r="S519" s="5"/>
      <c r="T519" s="5"/>
      <c r="U519" s="5"/>
      <c r="V519" s="5"/>
      <c r="W519" s="5"/>
      <c r="X519" s="5"/>
      <c r="Y519" s="5"/>
      <c r="Z519" s="5"/>
      <c r="AA519" s="5"/>
      <c r="AB519" s="5"/>
    </row>
    <row r="520" spans="1:28" ht="15.75" customHeight="1" x14ac:dyDescent="0.25">
      <c r="A520" s="5"/>
      <c r="B520" s="5"/>
      <c r="C520" s="5"/>
      <c r="D520" s="5"/>
      <c r="E520" s="5"/>
      <c r="F520" s="5"/>
      <c r="P520" s="5"/>
      <c r="Q520" s="5"/>
      <c r="R520" s="5"/>
      <c r="S520" s="5"/>
      <c r="T520" s="5"/>
      <c r="U520" s="5"/>
      <c r="V520" s="5"/>
      <c r="W520" s="5"/>
      <c r="X520" s="5"/>
      <c r="Y520" s="5"/>
      <c r="Z520" s="5"/>
      <c r="AA520" s="5"/>
      <c r="AB520" s="5"/>
    </row>
    <row r="521" spans="1:28" ht="15.75" customHeight="1" x14ac:dyDescent="0.25">
      <c r="A521" s="5"/>
      <c r="B521" s="5"/>
      <c r="C521" s="5"/>
      <c r="D521" s="5"/>
      <c r="E521" s="5"/>
      <c r="F521" s="5"/>
      <c r="P521" s="5"/>
      <c r="Q521" s="5"/>
      <c r="R521" s="5"/>
      <c r="S521" s="5"/>
      <c r="T521" s="5"/>
      <c r="U521" s="5"/>
      <c r="V521" s="5"/>
      <c r="W521" s="5"/>
      <c r="X521" s="5"/>
      <c r="Y521" s="5"/>
      <c r="Z521" s="5"/>
      <c r="AA521" s="5"/>
      <c r="AB521" s="5"/>
    </row>
    <row r="522" spans="1:28" ht="15.75" customHeight="1" x14ac:dyDescent="0.25">
      <c r="A522" s="5"/>
      <c r="B522" s="5"/>
      <c r="C522" s="5"/>
      <c r="D522" s="5"/>
      <c r="E522" s="5"/>
      <c r="F522" s="5"/>
      <c r="P522" s="5"/>
      <c r="Q522" s="5"/>
      <c r="R522" s="5"/>
      <c r="S522" s="5"/>
      <c r="T522" s="5"/>
      <c r="U522" s="5"/>
      <c r="V522" s="5"/>
      <c r="W522" s="5"/>
      <c r="X522" s="5"/>
      <c r="Y522" s="5"/>
      <c r="Z522" s="5"/>
      <c r="AA522" s="5"/>
      <c r="AB522" s="5"/>
    </row>
    <row r="523" spans="1:28" ht="15.75" customHeight="1" x14ac:dyDescent="0.25">
      <c r="A523" s="5"/>
      <c r="B523" s="5"/>
      <c r="C523" s="5"/>
      <c r="D523" s="5"/>
      <c r="E523" s="5"/>
      <c r="F523" s="5"/>
      <c r="P523" s="5"/>
      <c r="Q523" s="5"/>
      <c r="R523" s="5"/>
      <c r="S523" s="5"/>
      <c r="T523" s="5"/>
      <c r="U523" s="5"/>
      <c r="V523" s="5"/>
      <c r="W523" s="5"/>
      <c r="X523" s="5"/>
      <c r="Y523" s="5"/>
      <c r="Z523" s="5"/>
      <c r="AA523" s="5"/>
      <c r="AB523" s="5"/>
    </row>
    <row r="524" spans="1:28" ht="15.75" customHeight="1" x14ac:dyDescent="0.25">
      <c r="A524" s="5"/>
      <c r="B524" s="5"/>
      <c r="C524" s="5"/>
      <c r="D524" s="5"/>
      <c r="E524" s="5"/>
      <c r="F524" s="5"/>
      <c r="P524" s="5"/>
      <c r="Q524" s="5"/>
      <c r="R524" s="5"/>
      <c r="S524" s="5"/>
      <c r="T524" s="5"/>
      <c r="U524" s="5"/>
      <c r="V524" s="5"/>
      <c r="W524" s="5"/>
      <c r="X524" s="5"/>
      <c r="Y524" s="5"/>
      <c r="Z524" s="5"/>
      <c r="AA524" s="5"/>
      <c r="AB524" s="5"/>
    </row>
    <row r="525" spans="1:28" ht="15.75" customHeight="1" x14ac:dyDescent="0.25">
      <c r="A525" s="5"/>
      <c r="B525" s="5"/>
      <c r="C525" s="5"/>
      <c r="D525" s="5"/>
      <c r="E525" s="5"/>
      <c r="F525" s="5"/>
      <c r="P525" s="5"/>
      <c r="Q525" s="5"/>
      <c r="R525" s="5"/>
      <c r="S525" s="5"/>
      <c r="T525" s="5"/>
      <c r="U525" s="5"/>
      <c r="V525" s="5"/>
      <c r="W525" s="5"/>
      <c r="X525" s="5"/>
      <c r="Y525" s="5"/>
      <c r="Z525" s="5"/>
      <c r="AA525" s="5"/>
      <c r="AB525" s="5"/>
    </row>
    <row r="526" spans="1:28" ht="15.75" customHeight="1" x14ac:dyDescent="0.25">
      <c r="A526" s="5"/>
      <c r="B526" s="5"/>
      <c r="C526" s="5"/>
      <c r="D526" s="5"/>
      <c r="E526" s="5"/>
      <c r="F526" s="5"/>
      <c r="P526" s="5"/>
      <c r="Q526" s="5"/>
      <c r="R526" s="5"/>
      <c r="S526" s="5"/>
      <c r="T526" s="5"/>
      <c r="U526" s="5"/>
      <c r="V526" s="5"/>
      <c r="W526" s="5"/>
      <c r="X526" s="5"/>
      <c r="Y526" s="5"/>
      <c r="Z526" s="5"/>
      <c r="AA526" s="5"/>
      <c r="AB526" s="5"/>
    </row>
    <row r="527" spans="1:28" ht="15.75" customHeight="1" x14ac:dyDescent="0.25">
      <c r="A527" s="5"/>
      <c r="B527" s="5"/>
      <c r="C527" s="5"/>
      <c r="D527" s="5"/>
      <c r="E527" s="5"/>
      <c r="F527" s="5"/>
      <c r="P527" s="5"/>
      <c r="Q527" s="5"/>
      <c r="R527" s="5"/>
      <c r="S527" s="5"/>
      <c r="T527" s="5"/>
      <c r="U527" s="5"/>
      <c r="V527" s="5"/>
      <c r="W527" s="5"/>
      <c r="X527" s="5"/>
      <c r="Y527" s="5"/>
      <c r="Z527" s="5"/>
      <c r="AA527" s="5"/>
      <c r="AB527" s="5"/>
    </row>
    <row r="528" spans="1:28" ht="15.75" customHeight="1" x14ac:dyDescent="0.25">
      <c r="A528" s="5"/>
      <c r="B528" s="5"/>
      <c r="C528" s="5"/>
      <c r="D528" s="5"/>
      <c r="E528" s="5"/>
      <c r="F528" s="5"/>
      <c r="P528" s="5"/>
      <c r="Q528" s="5"/>
      <c r="R528" s="5"/>
      <c r="S528" s="5"/>
      <c r="T528" s="5"/>
      <c r="U528" s="5"/>
      <c r="V528" s="5"/>
      <c r="W528" s="5"/>
      <c r="X528" s="5"/>
      <c r="Y528" s="5"/>
      <c r="Z528" s="5"/>
      <c r="AA528" s="5"/>
      <c r="AB528" s="5"/>
    </row>
    <row r="529" spans="1:28" ht="15.75" customHeight="1" x14ac:dyDescent="0.25">
      <c r="A529" s="5"/>
      <c r="B529" s="5"/>
      <c r="C529" s="5"/>
      <c r="D529" s="5"/>
      <c r="E529" s="5"/>
      <c r="F529" s="5"/>
      <c r="P529" s="5"/>
      <c r="Q529" s="5"/>
      <c r="R529" s="5"/>
      <c r="S529" s="5"/>
      <c r="T529" s="5"/>
      <c r="U529" s="5"/>
      <c r="V529" s="5"/>
      <c r="W529" s="5"/>
      <c r="X529" s="5"/>
      <c r="Y529" s="5"/>
      <c r="Z529" s="5"/>
      <c r="AA529" s="5"/>
      <c r="AB529" s="5"/>
    </row>
    <row r="530" spans="1:28" ht="15.75" customHeight="1" x14ac:dyDescent="0.25">
      <c r="A530" s="5"/>
      <c r="B530" s="5"/>
      <c r="C530" s="5"/>
      <c r="D530" s="5"/>
      <c r="E530" s="5"/>
      <c r="F530" s="5"/>
      <c r="P530" s="5"/>
      <c r="Q530" s="5"/>
      <c r="R530" s="5"/>
      <c r="S530" s="5"/>
      <c r="T530" s="5"/>
      <c r="U530" s="5"/>
      <c r="V530" s="5"/>
      <c r="W530" s="5"/>
      <c r="X530" s="5"/>
      <c r="Y530" s="5"/>
      <c r="Z530" s="5"/>
      <c r="AA530" s="5"/>
      <c r="AB530" s="5"/>
    </row>
    <row r="531" spans="1:28" ht="15.75" customHeight="1" x14ac:dyDescent="0.25">
      <c r="A531" s="5"/>
      <c r="B531" s="5"/>
      <c r="C531" s="5"/>
      <c r="D531" s="5"/>
      <c r="E531" s="5"/>
      <c r="F531" s="5"/>
      <c r="P531" s="5"/>
      <c r="Q531" s="5"/>
      <c r="R531" s="5"/>
      <c r="S531" s="5"/>
      <c r="T531" s="5"/>
      <c r="U531" s="5"/>
      <c r="V531" s="5"/>
      <c r="W531" s="5"/>
      <c r="X531" s="5"/>
      <c r="Y531" s="5"/>
      <c r="Z531" s="5"/>
      <c r="AA531" s="5"/>
      <c r="AB531" s="5"/>
    </row>
    <row r="532" spans="1:28" ht="15.75" customHeight="1" x14ac:dyDescent="0.25">
      <c r="A532" s="5"/>
      <c r="B532" s="5"/>
      <c r="C532" s="5"/>
      <c r="D532" s="5"/>
      <c r="E532" s="5"/>
      <c r="F532" s="5"/>
      <c r="P532" s="5"/>
      <c r="Q532" s="5"/>
      <c r="R532" s="5"/>
      <c r="S532" s="5"/>
      <c r="T532" s="5"/>
      <c r="U532" s="5"/>
      <c r="V532" s="5"/>
      <c r="W532" s="5"/>
      <c r="X532" s="5"/>
      <c r="Y532" s="5"/>
      <c r="Z532" s="5"/>
      <c r="AA532" s="5"/>
      <c r="AB532" s="5"/>
    </row>
    <row r="533" spans="1:28" ht="15.75" customHeight="1" x14ac:dyDescent="0.25">
      <c r="A533" s="5"/>
      <c r="B533" s="5"/>
      <c r="C533" s="5"/>
      <c r="D533" s="5"/>
      <c r="E533" s="5"/>
      <c r="F533" s="5"/>
      <c r="P533" s="5"/>
      <c r="Q533" s="5"/>
      <c r="R533" s="5"/>
      <c r="S533" s="5"/>
      <c r="T533" s="5"/>
      <c r="U533" s="5"/>
      <c r="V533" s="5"/>
      <c r="W533" s="5"/>
      <c r="X533" s="5"/>
      <c r="Y533" s="5"/>
      <c r="Z533" s="5"/>
      <c r="AA533" s="5"/>
      <c r="AB533" s="5"/>
    </row>
    <row r="534" spans="1:28" ht="15.75" customHeight="1" x14ac:dyDescent="0.25">
      <c r="A534" s="5"/>
      <c r="B534" s="5"/>
      <c r="C534" s="5"/>
      <c r="D534" s="5"/>
      <c r="E534" s="5"/>
      <c r="F534" s="5"/>
      <c r="P534" s="5"/>
      <c r="Q534" s="5"/>
      <c r="R534" s="5"/>
      <c r="S534" s="5"/>
      <c r="T534" s="5"/>
      <c r="U534" s="5"/>
      <c r="V534" s="5"/>
      <c r="W534" s="5"/>
      <c r="X534" s="5"/>
      <c r="Y534" s="5"/>
      <c r="Z534" s="5"/>
      <c r="AA534" s="5"/>
      <c r="AB534" s="5"/>
    </row>
    <row r="535" spans="1:28" ht="15.75" customHeight="1" x14ac:dyDescent="0.25">
      <c r="A535" s="5"/>
      <c r="B535" s="5"/>
      <c r="C535" s="5"/>
      <c r="D535" s="5"/>
      <c r="E535" s="5"/>
      <c r="F535" s="5"/>
      <c r="P535" s="5"/>
      <c r="Q535" s="5"/>
      <c r="R535" s="5"/>
      <c r="S535" s="5"/>
      <c r="T535" s="5"/>
      <c r="U535" s="5"/>
      <c r="V535" s="5"/>
      <c r="W535" s="5"/>
      <c r="X535" s="5"/>
      <c r="Y535" s="5"/>
      <c r="Z535" s="5"/>
      <c r="AA535" s="5"/>
      <c r="AB535" s="5"/>
    </row>
    <row r="536" spans="1:28" ht="15.75" customHeight="1" x14ac:dyDescent="0.25">
      <c r="A536" s="5"/>
      <c r="B536" s="5"/>
      <c r="C536" s="5"/>
      <c r="D536" s="5"/>
      <c r="E536" s="5"/>
      <c r="F536" s="5"/>
      <c r="P536" s="5"/>
      <c r="Q536" s="5"/>
      <c r="R536" s="5"/>
      <c r="S536" s="5"/>
      <c r="T536" s="5"/>
      <c r="U536" s="5"/>
      <c r="V536" s="5"/>
      <c r="W536" s="5"/>
      <c r="X536" s="5"/>
      <c r="Y536" s="5"/>
      <c r="Z536" s="5"/>
      <c r="AA536" s="5"/>
      <c r="AB536" s="5"/>
    </row>
    <row r="537" spans="1:28" ht="15.75" customHeight="1" x14ac:dyDescent="0.25">
      <c r="A537" s="5"/>
      <c r="B537" s="5"/>
      <c r="C537" s="5"/>
      <c r="D537" s="5"/>
      <c r="E537" s="5"/>
      <c r="F537" s="5"/>
      <c r="P537" s="5"/>
      <c r="Q537" s="5"/>
      <c r="R537" s="5"/>
      <c r="S537" s="5"/>
      <c r="T537" s="5"/>
      <c r="U537" s="5"/>
      <c r="V537" s="5"/>
      <c r="W537" s="5"/>
      <c r="X537" s="5"/>
      <c r="Y537" s="5"/>
      <c r="Z537" s="5"/>
      <c r="AA537" s="5"/>
      <c r="AB537" s="5"/>
    </row>
    <row r="538" spans="1:28" ht="15.75" customHeight="1" x14ac:dyDescent="0.25">
      <c r="A538" s="5"/>
      <c r="B538" s="5"/>
      <c r="C538" s="5"/>
      <c r="D538" s="5"/>
      <c r="E538" s="5"/>
      <c r="F538" s="5"/>
      <c r="P538" s="5"/>
      <c r="Q538" s="5"/>
      <c r="R538" s="5"/>
      <c r="S538" s="5"/>
      <c r="T538" s="5"/>
      <c r="U538" s="5"/>
      <c r="V538" s="5"/>
      <c r="W538" s="5"/>
      <c r="X538" s="5"/>
      <c r="Y538" s="5"/>
      <c r="Z538" s="5"/>
      <c r="AA538" s="5"/>
      <c r="AB538" s="5"/>
    </row>
    <row r="539" spans="1:28" ht="15.75" customHeight="1" x14ac:dyDescent="0.25">
      <c r="A539" s="5"/>
      <c r="B539" s="5"/>
      <c r="C539" s="5"/>
      <c r="D539" s="5"/>
      <c r="E539" s="5"/>
      <c r="F539" s="5"/>
      <c r="P539" s="5"/>
      <c r="Q539" s="5"/>
      <c r="R539" s="5"/>
      <c r="S539" s="5"/>
      <c r="T539" s="5"/>
      <c r="U539" s="5"/>
      <c r="V539" s="5"/>
      <c r="W539" s="5"/>
      <c r="X539" s="5"/>
      <c r="Y539" s="5"/>
      <c r="Z539" s="5"/>
      <c r="AA539" s="5"/>
      <c r="AB539" s="5"/>
    </row>
    <row r="540" spans="1:28" ht="15.75" customHeight="1" x14ac:dyDescent="0.25">
      <c r="A540" s="5"/>
      <c r="B540" s="5"/>
      <c r="C540" s="5"/>
      <c r="D540" s="5"/>
      <c r="E540" s="5"/>
      <c r="F540" s="5"/>
      <c r="P540" s="5"/>
      <c r="Q540" s="5"/>
      <c r="R540" s="5"/>
      <c r="S540" s="5"/>
      <c r="T540" s="5"/>
      <c r="U540" s="5"/>
      <c r="V540" s="5"/>
      <c r="W540" s="5"/>
      <c r="X540" s="5"/>
      <c r="Y540" s="5"/>
      <c r="Z540" s="5"/>
      <c r="AA540" s="5"/>
      <c r="AB540" s="5"/>
    </row>
    <row r="541" spans="1:28" ht="15.75" customHeight="1" x14ac:dyDescent="0.25">
      <c r="A541" s="5"/>
      <c r="B541" s="5"/>
      <c r="C541" s="5"/>
      <c r="D541" s="5"/>
      <c r="E541" s="5"/>
      <c r="F541" s="5"/>
      <c r="P541" s="5"/>
      <c r="Q541" s="5"/>
      <c r="R541" s="5"/>
      <c r="S541" s="5"/>
      <c r="T541" s="5"/>
      <c r="U541" s="5"/>
      <c r="V541" s="5"/>
      <c r="W541" s="5"/>
      <c r="X541" s="5"/>
      <c r="Y541" s="5"/>
      <c r="Z541" s="5"/>
      <c r="AA541" s="5"/>
      <c r="AB541" s="5"/>
    </row>
    <row r="542" spans="1:28" ht="15.75" customHeight="1" x14ac:dyDescent="0.25">
      <c r="A542" s="5"/>
      <c r="B542" s="5"/>
      <c r="C542" s="5"/>
      <c r="D542" s="5"/>
      <c r="E542" s="5"/>
      <c r="F542" s="5"/>
      <c r="P542" s="5"/>
      <c r="Q542" s="5"/>
      <c r="R542" s="5"/>
      <c r="S542" s="5"/>
      <c r="T542" s="5"/>
      <c r="U542" s="5"/>
      <c r="V542" s="5"/>
      <c r="W542" s="5"/>
      <c r="X542" s="5"/>
      <c r="Y542" s="5"/>
      <c r="Z542" s="5"/>
      <c r="AA542" s="5"/>
      <c r="AB542" s="5"/>
    </row>
    <row r="543" spans="1:28" ht="15.75" customHeight="1" x14ac:dyDescent="0.25">
      <c r="A543" s="5"/>
      <c r="B543" s="5"/>
      <c r="C543" s="5"/>
      <c r="D543" s="5"/>
      <c r="E543" s="5"/>
      <c r="F543" s="5"/>
      <c r="P543" s="5"/>
      <c r="Q543" s="5"/>
      <c r="R543" s="5"/>
      <c r="S543" s="5"/>
      <c r="T543" s="5"/>
      <c r="U543" s="5"/>
      <c r="V543" s="5"/>
      <c r="W543" s="5"/>
      <c r="X543" s="5"/>
      <c r="Y543" s="5"/>
      <c r="Z543" s="5"/>
      <c r="AA543" s="5"/>
      <c r="AB543" s="5"/>
    </row>
    <row r="544" spans="1:28" ht="15.75" customHeight="1" x14ac:dyDescent="0.25">
      <c r="A544" s="5"/>
      <c r="B544" s="5"/>
      <c r="C544" s="5"/>
      <c r="D544" s="5"/>
      <c r="E544" s="5"/>
      <c r="F544" s="5"/>
      <c r="P544" s="5"/>
      <c r="Q544" s="5"/>
      <c r="R544" s="5"/>
      <c r="S544" s="5"/>
      <c r="T544" s="5"/>
      <c r="U544" s="5"/>
      <c r="V544" s="5"/>
      <c r="W544" s="5"/>
      <c r="X544" s="5"/>
      <c r="Y544" s="5"/>
      <c r="Z544" s="5"/>
      <c r="AA544" s="5"/>
      <c r="AB544" s="5"/>
    </row>
    <row r="545" spans="1:28" ht="15.75" customHeight="1" x14ac:dyDescent="0.25">
      <c r="A545" s="5"/>
      <c r="B545" s="5"/>
      <c r="C545" s="5"/>
      <c r="D545" s="5"/>
      <c r="E545" s="5"/>
      <c r="F545" s="5"/>
      <c r="P545" s="5"/>
      <c r="Q545" s="5"/>
      <c r="R545" s="5"/>
      <c r="S545" s="5"/>
      <c r="T545" s="5"/>
      <c r="U545" s="5"/>
      <c r="V545" s="5"/>
      <c r="W545" s="5"/>
      <c r="X545" s="5"/>
      <c r="Y545" s="5"/>
      <c r="Z545" s="5"/>
      <c r="AA545" s="5"/>
      <c r="AB545" s="5"/>
    </row>
    <row r="546" spans="1:28" ht="15.75" customHeight="1" x14ac:dyDescent="0.25">
      <c r="A546" s="5"/>
      <c r="B546" s="5"/>
      <c r="C546" s="5"/>
      <c r="D546" s="5"/>
      <c r="E546" s="5"/>
      <c r="F546" s="5"/>
      <c r="P546" s="5"/>
      <c r="Q546" s="5"/>
      <c r="R546" s="5"/>
      <c r="S546" s="5"/>
      <c r="T546" s="5"/>
      <c r="U546" s="5"/>
      <c r="V546" s="5"/>
      <c r="W546" s="5"/>
      <c r="X546" s="5"/>
      <c r="Y546" s="5"/>
      <c r="Z546" s="5"/>
      <c r="AA546" s="5"/>
      <c r="AB546" s="5"/>
    </row>
    <row r="547" spans="1:28" ht="15.75" customHeight="1" x14ac:dyDescent="0.25">
      <c r="A547" s="5"/>
      <c r="B547" s="5"/>
      <c r="C547" s="5"/>
      <c r="D547" s="5"/>
      <c r="E547" s="5"/>
      <c r="F547" s="5"/>
      <c r="P547" s="5"/>
      <c r="Q547" s="5"/>
      <c r="R547" s="5"/>
      <c r="S547" s="5"/>
      <c r="T547" s="5"/>
      <c r="U547" s="5"/>
      <c r="V547" s="5"/>
      <c r="W547" s="5"/>
      <c r="X547" s="5"/>
      <c r="Y547" s="5"/>
      <c r="Z547" s="5"/>
      <c r="AA547" s="5"/>
      <c r="AB547" s="5"/>
    </row>
    <row r="548" spans="1:28" ht="15.75" customHeight="1" x14ac:dyDescent="0.25">
      <c r="A548" s="5"/>
      <c r="B548" s="5"/>
      <c r="C548" s="5"/>
      <c r="D548" s="5"/>
      <c r="E548" s="5"/>
      <c r="F548" s="5"/>
      <c r="P548" s="5"/>
      <c r="Q548" s="5"/>
      <c r="R548" s="5"/>
      <c r="S548" s="5"/>
      <c r="T548" s="5"/>
      <c r="U548" s="5"/>
      <c r="V548" s="5"/>
      <c r="W548" s="5"/>
      <c r="X548" s="5"/>
      <c r="Y548" s="5"/>
      <c r="Z548" s="5"/>
      <c r="AA548" s="5"/>
      <c r="AB548" s="5"/>
    </row>
    <row r="549" spans="1:28" ht="15.75" customHeight="1" x14ac:dyDescent="0.25">
      <c r="A549" s="5"/>
      <c r="B549" s="5"/>
      <c r="C549" s="5"/>
      <c r="D549" s="5"/>
      <c r="E549" s="5"/>
      <c r="F549" s="5"/>
      <c r="P549" s="5"/>
      <c r="Q549" s="5"/>
      <c r="R549" s="5"/>
      <c r="S549" s="5"/>
      <c r="T549" s="5"/>
      <c r="U549" s="5"/>
      <c r="V549" s="5"/>
      <c r="W549" s="5"/>
      <c r="X549" s="5"/>
      <c r="Y549" s="5"/>
      <c r="Z549" s="5"/>
      <c r="AA549" s="5"/>
      <c r="AB549" s="5"/>
    </row>
    <row r="550" spans="1:28" ht="15.75" customHeight="1" x14ac:dyDescent="0.25">
      <c r="A550" s="5"/>
      <c r="B550" s="5"/>
      <c r="C550" s="5"/>
      <c r="D550" s="5"/>
      <c r="E550" s="5"/>
      <c r="F550" s="5"/>
      <c r="P550" s="5"/>
      <c r="Q550" s="5"/>
      <c r="R550" s="5"/>
      <c r="S550" s="5"/>
      <c r="T550" s="5"/>
      <c r="U550" s="5"/>
      <c r="V550" s="5"/>
      <c r="W550" s="5"/>
      <c r="X550" s="5"/>
      <c r="Y550" s="5"/>
      <c r="Z550" s="5"/>
      <c r="AA550" s="5"/>
      <c r="AB550" s="5"/>
    </row>
    <row r="551" spans="1:28" ht="15.75" customHeight="1" x14ac:dyDescent="0.25">
      <c r="A551" s="5"/>
      <c r="B551" s="5"/>
      <c r="C551" s="5"/>
      <c r="D551" s="5"/>
      <c r="E551" s="5"/>
      <c r="F551" s="5"/>
      <c r="P551" s="5"/>
      <c r="Q551" s="5"/>
      <c r="R551" s="5"/>
      <c r="S551" s="5"/>
      <c r="T551" s="5"/>
      <c r="U551" s="5"/>
      <c r="V551" s="5"/>
      <c r="W551" s="5"/>
      <c r="X551" s="5"/>
      <c r="Y551" s="5"/>
      <c r="Z551" s="5"/>
      <c r="AA551" s="5"/>
      <c r="AB551" s="5"/>
    </row>
    <row r="552" spans="1:28" ht="15.75" customHeight="1" x14ac:dyDescent="0.25">
      <c r="A552" s="5"/>
      <c r="B552" s="5"/>
      <c r="C552" s="5"/>
      <c r="D552" s="5"/>
      <c r="E552" s="5"/>
      <c r="F552" s="5"/>
      <c r="P552" s="5"/>
      <c r="Q552" s="5"/>
      <c r="R552" s="5"/>
      <c r="S552" s="5"/>
      <c r="T552" s="5"/>
      <c r="U552" s="5"/>
      <c r="V552" s="5"/>
      <c r="W552" s="5"/>
      <c r="X552" s="5"/>
      <c r="Y552" s="5"/>
      <c r="Z552" s="5"/>
      <c r="AA552" s="5"/>
      <c r="AB552" s="5"/>
    </row>
    <row r="553" spans="1:28" ht="15.75" customHeight="1" x14ac:dyDescent="0.25">
      <c r="A553" s="5"/>
      <c r="B553" s="5"/>
      <c r="C553" s="5"/>
      <c r="D553" s="5"/>
      <c r="E553" s="5"/>
      <c r="F553" s="5"/>
      <c r="P553" s="5"/>
      <c r="Q553" s="5"/>
      <c r="R553" s="5"/>
      <c r="S553" s="5"/>
      <c r="T553" s="5"/>
      <c r="U553" s="5"/>
      <c r="V553" s="5"/>
      <c r="W553" s="5"/>
      <c r="X553" s="5"/>
      <c r="Y553" s="5"/>
      <c r="Z553" s="5"/>
      <c r="AA553" s="5"/>
      <c r="AB553" s="5"/>
    </row>
    <row r="554" spans="1:28" ht="15.75" customHeight="1" x14ac:dyDescent="0.25">
      <c r="A554" s="5"/>
      <c r="B554" s="5"/>
      <c r="C554" s="5"/>
      <c r="D554" s="5"/>
      <c r="E554" s="5"/>
      <c r="F554" s="5"/>
      <c r="P554" s="5"/>
      <c r="Q554" s="5"/>
      <c r="R554" s="5"/>
      <c r="S554" s="5"/>
      <c r="T554" s="5"/>
      <c r="U554" s="5"/>
      <c r="V554" s="5"/>
      <c r="W554" s="5"/>
      <c r="X554" s="5"/>
      <c r="Y554" s="5"/>
      <c r="Z554" s="5"/>
      <c r="AA554" s="5"/>
      <c r="AB554" s="5"/>
    </row>
    <row r="555" spans="1:28" ht="15.75" customHeight="1" x14ac:dyDescent="0.25">
      <c r="A555" s="5"/>
      <c r="B555" s="5"/>
      <c r="C555" s="5"/>
      <c r="D555" s="5"/>
      <c r="E555" s="5"/>
      <c r="F555" s="5"/>
      <c r="P555" s="5"/>
      <c r="Q555" s="5"/>
      <c r="R555" s="5"/>
      <c r="S555" s="5"/>
      <c r="T555" s="5"/>
      <c r="U555" s="5"/>
      <c r="V555" s="5"/>
      <c r="W555" s="5"/>
      <c r="X555" s="5"/>
      <c r="Y555" s="5"/>
      <c r="Z555" s="5"/>
      <c r="AA555" s="5"/>
      <c r="AB555" s="5"/>
    </row>
    <row r="556" spans="1:28" ht="15.75" customHeight="1" x14ac:dyDescent="0.25">
      <c r="A556" s="5"/>
      <c r="B556" s="5"/>
      <c r="C556" s="5"/>
      <c r="D556" s="5"/>
      <c r="E556" s="5"/>
      <c r="F556" s="5"/>
      <c r="P556" s="5"/>
      <c r="Q556" s="5"/>
      <c r="R556" s="5"/>
      <c r="S556" s="5"/>
      <c r="T556" s="5"/>
      <c r="U556" s="5"/>
      <c r="V556" s="5"/>
      <c r="W556" s="5"/>
      <c r="X556" s="5"/>
      <c r="Y556" s="5"/>
      <c r="Z556" s="5"/>
      <c r="AA556" s="5"/>
      <c r="AB556" s="5"/>
    </row>
    <row r="557" spans="1:28" ht="15.75" customHeight="1" x14ac:dyDescent="0.25">
      <c r="A557" s="5"/>
      <c r="B557" s="5"/>
      <c r="C557" s="5"/>
      <c r="D557" s="5"/>
      <c r="E557" s="5"/>
      <c r="F557" s="5"/>
      <c r="P557" s="5"/>
      <c r="Q557" s="5"/>
      <c r="R557" s="5"/>
      <c r="S557" s="5"/>
      <c r="T557" s="5"/>
      <c r="U557" s="5"/>
      <c r="V557" s="5"/>
      <c r="W557" s="5"/>
      <c r="X557" s="5"/>
      <c r="Y557" s="5"/>
      <c r="Z557" s="5"/>
      <c r="AA557" s="5"/>
      <c r="AB557" s="5"/>
    </row>
    <row r="558" spans="1:28" ht="15.75" customHeight="1" x14ac:dyDescent="0.25">
      <c r="A558" s="5"/>
      <c r="B558" s="5"/>
      <c r="C558" s="5"/>
      <c r="D558" s="5"/>
      <c r="E558" s="5"/>
      <c r="F558" s="5"/>
      <c r="P558" s="5"/>
      <c r="Q558" s="5"/>
      <c r="R558" s="5"/>
      <c r="S558" s="5"/>
      <c r="T558" s="5"/>
      <c r="U558" s="5"/>
      <c r="V558" s="5"/>
      <c r="W558" s="5"/>
      <c r="X558" s="5"/>
      <c r="Y558" s="5"/>
      <c r="Z558" s="5"/>
      <c r="AA558" s="5"/>
      <c r="AB558" s="5"/>
    </row>
    <row r="559" spans="1:28" ht="15.75" customHeight="1" x14ac:dyDescent="0.25">
      <c r="A559" s="5"/>
      <c r="B559" s="5"/>
      <c r="C559" s="5"/>
      <c r="D559" s="5"/>
      <c r="E559" s="5"/>
      <c r="F559" s="5"/>
      <c r="P559" s="5"/>
      <c r="Q559" s="5"/>
      <c r="R559" s="5"/>
      <c r="S559" s="5"/>
      <c r="T559" s="5"/>
      <c r="U559" s="5"/>
      <c r="V559" s="5"/>
      <c r="W559" s="5"/>
      <c r="X559" s="5"/>
      <c r="Y559" s="5"/>
      <c r="Z559" s="5"/>
      <c r="AA559" s="5"/>
      <c r="AB559" s="5"/>
    </row>
    <row r="560" spans="1:28" ht="15.75" customHeight="1" x14ac:dyDescent="0.25">
      <c r="A560" s="5"/>
      <c r="B560" s="5"/>
      <c r="C560" s="5"/>
      <c r="D560" s="5"/>
      <c r="E560" s="5"/>
      <c r="F560" s="5"/>
      <c r="P560" s="5"/>
      <c r="Q560" s="5"/>
      <c r="R560" s="5"/>
      <c r="S560" s="5"/>
      <c r="T560" s="5"/>
      <c r="U560" s="5"/>
      <c r="V560" s="5"/>
      <c r="W560" s="5"/>
      <c r="X560" s="5"/>
      <c r="Y560" s="5"/>
      <c r="Z560" s="5"/>
      <c r="AA560" s="5"/>
      <c r="AB560" s="5"/>
    </row>
    <row r="561" spans="1:28" ht="15.75" customHeight="1" x14ac:dyDescent="0.25">
      <c r="A561" s="5"/>
      <c r="B561" s="5"/>
      <c r="C561" s="5"/>
      <c r="D561" s="5"/>
      <c r="E561" s="5"/>
      <c r="F561" s="5"/>
      <c r="P561" s="5"/>
      <c r="Q561" s="5"/>
      <c r="R561" s="5"/>
      <c r="S561" s="5"/>
      <c r="T561" s="5"/>
      <c r="U561" s="5"/>
      <c r="V561" s="5"/>
      <c r="W561" s="5"/>
      <c r="X561" s="5"/>
      <c r="Y561" s="5"/>
      <c r="Z561" s="5"/>
      <c r="AA561" s="5"/>
      <c r="AB561" s="5"/>
    </row>
    <row r="562" spans="1:28" ht="15.75" customHeight="1" x14ac:dyDescent="0.25">
      <c r="A562" s="5"/>
      <c r="B562" s="5"/>
      <c r="C562" s="5"/>
      <c r="D562" s="5"/>
      <c r="E562" s="5"/>
      <c r="F562" s="5"/>
      <c r="P562" s="5"/>
      <c r="Q562" s="5"/>
      <c r="R562" s="5"/>
      <c r="S562" s="5"/>
      <c r="T562" s="5"/>
      <c r="U562" s="5"/>
      <c r="V562" s="5"/>
      <c r="W562" s="5"/>
      <c r="X562" s="5"/>
      <c r="Y562" s="5"/>
      <c r="Z562" s="5"/>
      <c r="AA562" s="5"/>
      <c r="AB562" s="5"/>
    </row>
    <row r="563" spans="1:28" ht="15.75" customHeight="1" x14ac:dyDescent="0.25">
      <c r="A563" s="5"/>
      <c r="B563" s="5"/>
      <c r="C563" s="5"/>
      <c r="D563" s="5"/>
      <c r="E563" s="5"/>
      <c r="F563" s="5"/>
      <c r="P563" s="5"/>
      <c r="Q563" s="5"/>
      <c r="R563" s="5"/>
      <c r="S563" s="5"/>
      <c r="T563" s="5"/>
      <c r="U563" s="5"/>
      <c r="V563" s="5"/>
      <c r="W563" s="5"/>
      <c r="X563" s="5"/>
      <c r="Y563" s="5"/>
      <c r="Z563" s="5"/>
      <c r="AA563" s="5"/>
      <c r="AB563" s="5"/>
    </row>
    <row r="564" spans="1:28" ht="15.75" customHeight="1" x14ac:dyDescent="0.25">
      <c r="A564" s="5"/>
      <c r="B564" s="5"/>
      <c r="C564" s="5"/>
      <c r="D564" s="5"/>
      <c r="E564" s="5"/>
      <c r="F564" s="5"/>
      <c r="P564" s="5"/>
      <c r="Q564" s="5"/>
      <c r="R564" s="5"/>
      <c r="S564" s="5"/>
      <c r="T564" s="5"/>
      <c r="U564" s="5"/>
      <c r="V564" s="5"/>
      <c r="W564" s="5"/>
      <c r="X564" s="5"/>
      <c r="Y564" s="5"/>
      <c r="Z564" s="5"/>
      <c r="AA564" s="5"/>
      <c r="AB564" s="5"/>
    </row>
    <row r="565" spans="1:28" ht="15.75" customHeight="1" x14ac:dyDescent="0.25">
      <c r="A565" s="5"/>
      <c r="B565" s="5"/>
      <c r="C565" s="5"/>
      <c r="D565" s="5"/>
      <c r="E565" s="5"/>
      <c r="F565" s="5"/>
      <c r="P565" s="5"/>
      <c r="Q565" s="5"/>
      <c r="R565" s="5"/>
      <c r="S565" s="5"/>
      <c r="T565" s="5"/>
      <c r="U565" s="5"/>
      <c r="V565" s="5"/>
      <c r="W565" s="5"/>
      <c r="X565" s="5"/>
      <c r="Y565" s="5"/>
      <c r="Z565" s="5"/>
      <c r="AA565" s="5"/>
      <c r="AB565" s="5"/>
    </row>
    <row r="566" spans="1:28" ht="15.75" customHeight="1" x14ac:dyDescent="0.25">
      <c r="A566" s="5"/>
      <c r="B566" s="5"/>
      <c r="C566" s="5"/>
      <c r="D566" s="5"/>
      <c r="E566" s="5"/>
      <c r="F566" s="5"/>
      <c r="P566" s="5"/>
      <c r="Q566" s="5"/>
      <c r="R566" s="5"/>
      <c r="S566" s="5"/>
      <c r="T566" s="5"/>
      <c r="U566" s="5"/>
      <c r="V566" s="5"/>
      <c r="W566" s="5"/>
      <c r="X566" s="5"/>
      <c r="Y566" s="5"/>
      <c r="Z566" s="5"/>
      <c r="AA566" s="5"/>
      <c r="AB566" s="5"/>
    </row>
    <row r="567" spans="1:28" ht="15.75" customHeight="1" x14ac:dyDescent="0.25">
      <c r="A567" s="5"/>
      <c r="B567" s="5"/>
      <c r="C567" s="5"/>
      <c r="D567" s="5"/>
      <c r="E567" s="5"/>
      <c r="F567" s="5"/>
      <c r="P567" s="5"/>
      <c r="Q567" s="5"/>
      <c r="R567" s="5"/>
      <c r="S567" s="5"/>
      <c r="T567" s="5"/>
      <c r="U567" s="5"/>
      <c r="V567" s="5"/>
      <c r="W567" s="5"/>
      <c r="X567" s="5"/>
      <c r="Y567" s="5"/>
      <c r="Z567" s="5"/>
      <c r="AA567" s="5"/>
      <c r="AB567" s="5"/>
    </row>
    <row r="568" spans="1:28" ht="15.75" customHeight="1" x14ac:dyDescent="0.25">
      <c r="A568" s="5"/>
      <c r="B568" s="5"/>
      <c r="C568" s="5"/>
      <c r="D568" s="5"/>
      <c r="E568" s="5"/>
      <c r="F568" s="5"/>
      <c r="P568" s="5"/>
      <c r="Q568" s="5"/>
      <c r="R568" s="5"/>
      <c r="S568" s="5"/>
      <c r="T568" s="5"/>
      <c r="U568" s="5"/>
      <c r="V568" s="5"/>
      <c r="W568" s="5"/>
      <c r="X568" s="5"/>
      <c r="Y568" s="5"/>
      <c r="Z568" s="5"/>
      <c r="AA568" s="5"/>
      <c r="AB568" s="5"/>
    </row>
    <row r="569" spans="1:28" ht="15.75" customHeight="1" x14ac:dyDescent="0.25">
      <c r="A569" s="5"/>
      <c r="B569" s="5"/>
      <c r="C569" s="5"/>
      <c r="D569" s="5"/>
      <c r="E569" s="5"/>
      <c r="F569" s="5"/>
      <c r="P569" s="5"/>
      <c r="Q569" s="5"/>
      <c r="R569" s="5"/>
      <c r="S569" s="5"/>
      <c r="T569" s="5"/>
      <c r="U569" s="5"/>
      <c r="V569" s="5"/>
      <c r="W569" s="5"/>
      <c r="X569" s="5"/>
      <c r="Y569" s="5"/>
      <c r="Z569" s="5"/>
      <c r="AA569" s="5"/>
      <c r="AB569" s="5"/>
    </row>
    <row r="570" spans="1:28" ht="15.75" customHeight="1" x14ac:dyDescent="0.25">
      <c r="A570" s="5"/>
      <c r="B570" s="5"/>
      <c r="C570" s="5"/>
      <c r="D570" s="5"/>
      <c r="E570" s="5"/>
      <c r="F570" s="5"/>
      <c r="P570" s="5"/>
      <c r="Q570" s="5"/>
      <c r="R570" s="5"/>
      <c r="S570" s="5"/>
      <c r="T570" s="5"/>
      <c r="U570" s="5"/>
      <c r="V570" s="5"/>
      <c r="W570" s="5"/>
      <c r="X570" s="5"/>
      <c r="Y570" s="5"/>
      <c r="Z570" s="5"/>
      <c r="AA570" s="5"/>
      <c r="AB570" s="5"/>
    </row>
    <row r="571" spans="1:28" ht="15.75" customHeight="1" x14ac:dyDescent="0.25">
      <c r="A571" s="5"/>
      <c r="B571" s="5"/>
      <c r="C571" s="5"/>
      <c r="D571" s="5"/>
      <c r="E571" s="5"/>
      <c r="F571" s="5"/>
      <c r="P571" s="5"/>
      <c r="Q571" s="5"/>
      <c r="R571" s="5"/>
      <c r="S571" s="5"/>
      <c r="T571" s="5"/>
      <c r="U571" s="5"/>
      <c r="V571" s="5"/>
      <c r="W571" s="5"/>
      <c r="X571" s="5"/>
      <c r="Y571" s="5"/>
      <c r="Z571" s="5"/>
      <c r="AA571" s="5"/>
      <c r="AB571" s="5"/>
    </row>
    <row r="572" spans="1:28" ht="15.75" customHeight="1" x14ac:dyDescent="0.25">
      <c r="A572" s="5"/>
      <c r="B572" s="5"/>
      <c r="C572" s="5"/>
      <c r="D572" s="5"/>
      <c r="E572" s="5"/>
      <c r="F572" s="5"/>
      <c r="P572" s="5"/>
      <c r="Q572" s="5"/>
      <c r="R572" s="5"/>
      <c r="S572" s="5"/>
      <c r="T572" s="5"/>
      <c r="U572" s="5"/>
      <c r="V572" s="5"/>
      <c r="W572" s="5"/>
      <c r="X572" s="5"/>
      <c r="Y572" s="5"/>
      <c r="Z572" s="5"/>
      <c r="AA572" s="5"/>
      <c r="AB572" s="5"/>
    </row>
    <row r="573" spans="1:28" ht="15.75" customHeight="1" x14ac:dyDescent="0.25">
      <c r="A573" s="5"/>
      <c r="B573" s="5"/>
      <c r="C573" s="5"/>
      <c r="D573" s="5"/>
      <c r="E573" s="5"/>
      <c r="F573" s="5"/>
      <c r="P573" s="5"/>
      <c r="Q573" s="5"/>
      <c r="R573" s="5"/>
      <c r="S573" s="5"/>
      <c r="T573" s="5"/>
      <c r="U573" s="5"/>
      <c r="V573" s="5"/>
      <c r="W573" s="5"/>
      <c r="X573" s="5"/>
      <c r="Y573" s="5"/>
      <c r="Z573" s="5"/>
      <c r="AA573" s="5"/>
      <c r="AB573" s="5"/>
    </row>
    <row r="574" spans="1:28" ht="15.75" customHeight="1" x14ac:dyDescent="0.25">
      <c r="A574" s="5"/>
      <c r="B574" s="5"/>
      <c r="C574" s="5"/>
      <c r="D574" s="5"/>
      <c r="E574" s="5"/>
      <c r="F574" s="5"/>
      <c r="P574" s="5"/>
      <c r="Q574" s="5"/>
      <c r="R574" s="5"/>
      <c r="S574" s="5"/>
      <c r="T574" s="5"/>
      <c r="U574" s="5"/>
      <c r="V574" s="5"/>
      <c r="W574" s="5"/>
      <c r="X574" s="5"/>
      <c r="Y574" s="5"/>
      <c r="Z574" s="5"/>
      <c r="AA574" s="5"/>
      <c r="AB574" s="5"/>
    </row>
    <row r="575" spans="1:28" ht="15.75" customHeight="1" x14ac:dyDescent="0.25">
      <c r="A575" s="5"/>
      <c r="B575" s="5"/>
      <c r="C575" s="5"/>
      <c r="D575" s="5"/>
      <c r="E575" s="5"/>
      <c r="F575" s="5"/>
      <c r="P575" s="5"/>
      <c r="Q575" s="5"/>
      <c r="R575" s="5"/>
      <c r="S575" s="5"/>
      <c r="T575" s="5"/>
      <c r="U575" s="5"/>
      <c r="V575" s="5"/>
      <c r="W575" s="5"/>
      <c r="X575" s="5"/>
      <c r="Y575" s="5"/>
      <c r="Z575" s="5"/>
      <c r="AA575" s="5"/>
      <c r="AB575" s="5"/>
    </row>
    <row r="576" spans="1:28" ht="15.75" customHeight="1" x14ac:dyDescent="0.25">
      <c r="A576" s="5"/>
      <c r="B576" s="5"/>
      <c r="C576" s="5"/>
      <c r="D576" s="5"/>
      <c r="E576" s="5"/>
      <c r="F576" s="5"/>
      <c r="P576" s="5"/>
      <c r="Q576" s="5"/>
      <c r="R576" s="5"/>
      <c r="S576" s="5"/>
      <c r="T576" s="5"/>
      <c r="U576" s="5"/>
      <c r="V576" s="5"/>
      <c r="W576" s="5"/>
      <c r="X576" s="5"/>
      <c r="Y576" s="5"/>
      <c r="Z576" s="5"/>
      <c r="AA576" s="5"/>
      <c r="AB576" s="5"/>
    </row>
    <row r="577" spans="1:28" ht="15.75" customHeight="1" x14ac:dyDescent="0.25">
      <c r="A577" s="5"/>
      <c r="B577" s="5"/>
      <c r="C577" s="5"/>
      <c r="D577" s="5"/>
      <c r="E577" s="5"/>
      <c r="F577" s="5"/>
      <c r="P577" s="5"/>
      <c r="Q577" s="5"/>
      <c r="R577" s="5"/>
      <c r="S577" s="5"/>
      <c r="T577" s="5"/>
      <c r="U577" s="5"/>
      <c r="V577" s="5"/>
      <c r="W577" s="5"/>
      <c r="X577" s="5"/>
      <c r="Y577" s="5"/>
      <c r="Z577" s="5"/>
      <c r="AA577" s="5"/>
      <c r="AB577" s="5"/>
    </row>
    <row r="578" spans="1:28" ht="15.75" customHeight="1" x14ac:dyDescent="0.25">
      <c r="A578" s="5"/>
      <c r="B578" s="5"/>
      <c r="C578" s="5"/>
      <c r="D578" s="5"/>
      <c r="E578" s="5"/>
      <c r="F578" s="5"/>
      <c r="P578" s="5"/>
      <c r="Q578" s="5"/>
      <c r="R578" s="5"/>
      <c r="S578" s="5"/>
      <c r="T578" s="5"/>
      <c r="U578" s="5"/>
      <c r="V578" s="5"/>
      <c r="W578" s="5"/>
      <c r="X578" s="5"/>
      <c r="Y578" s="5"/>
      <c r="Z578" s="5"/>
      <c r="AA578" s="5"/>
      <c r="AB578" s="5"/>
    </row>
    <row r="579" spans="1:28" ht="15.75" customHeight="1" x14ac:dyDescent="0.25">
      <c r="A579" s="5"/>
      <c r="B579" s="5"/>
      <c r="C579" s="5"/>
      <c r="D579" s="5"/>
      <c r="E579" s="5"/>
      <c r="F579" s="5"/>
      <c r="P579" s="5"/>
      <c r="Q579" s="5"/>
      <c r="R579" s="5"/>
      <c r="S579" s="5"/>
      <c r="T579" s="5"/>
      <c r="U579" s="5"/>
      <c r="V579" s="5"/>
      <c r="W579" s="5"/>
      <c r="X579" s="5"/>
      <c r="Y579" s="5"/>
      <c r="Z579" s="5"/>
      <c r="AA579" s="5"/>
      <c r="AB579" s="5"/>
    </row>
    <row r="580" spans="1:28" ht="15.75" customHeight="1" x14ac:dyDescent="0.25">
      <c r="A580" s="5"/>
      <c r="B580" s="5"/>
      <c r="C580" s="5"/>
      <c r="D580" s="5"/>
      <c r="E580" s="5"/>
      <c r="F580" s="5"/>
      <c r="P580" s="5"/>
      <c r="Q580" s="5"/>
      <c r="R580" s="5"/>
      <c r="S580" s="5"/>
      <c r="T580" s="5"/>
      <c r="U580" s="5"/>
      <c r="V580" s="5"/>
      <c r="W580" s="5"/>
      <c r="X580" s="5"/>
      <c r="Y580" s="5"/>
      <c r="Z580" s="5"/>
      <c r="AA580" s="5"/>
      <c r="AB580" s="5"/>
    </row>
    <row r="581" spans="1:28" ht="15.75" customHeight="1" x14ac:dyDescent="0.25">
      <c r="A581" s="5"/>
      <c r="B581" s="5"/>
      <c r="C581" s="5"/>
      <c r="D581" s="5"/>
      <c r="E581" s="5"/>
      <c r="F581" s="5"/>
      <c r="P581" s="5"/>
      <c r="Q581" s="5"/>
      <c r="R581" s="5"/>
      <c r="S581" s="5"/>
      <c r="T581" s="5"/>
      <c r="U581" s="5"/>
      <c r="V581" s="5"/>
      <c r="W581" s="5"/>
      <c r="X581" s="5"/>
      <c r="Y581" s="5"/>
      <c r="Z581" s="5"/>
      <c r="AA581" s="5"/>
      <c r="AB581" s="5"/>
    </row>
    <row r="582" spans="1:28" ht="15.75" customHeight="1" x14ac:dyDescent="0.25">
      <c r="A582" s="5"/>
      <c r="B582" s="5"/>
      <c r="C582" s="5"/>
      <c r="D582" s="5"/>
      <c r="E582" s="5"/>
      <c r="F582" s="5"/>
      <c r="P582" s="5"/>
      <c r="Q582" s="5"/>
      <c r="R582" s="5"/>
      <c r="S582" s="5"/>
      <c r="T582" s="5"/>
      <c r="U582" s="5"/>
      <c r="V582" s="5"/>
      <c r="W582" s="5"/>
      <c r="X582" s="5"/>
      <c r="Y582" s="5"/>
      <c r="Z582" s="5"/>
      <c r="AA582" s="5"/>
      <c r="AB582" s="5"/>
    </row>
    <row r="583" spans="1:28" ht="15.75" customHeight="1" x14ac:dyDescent="0.25">
      <c r="A583" s="5"/>
      <c r="B583" s="5"/>
      <c r="C583" s="5"/>
      <c r="D583" s="5"/>
      <c r="E583" s="5"/>
      <c r="F583" s="5"/>
      <c r="P583" s="5"/>
      <c r="Q583" s="5"/>
      <c r="R583" s="5"/>
      <c r="S583" s="5"/>
      <c r="T583" s="5"/>
      <c r="U583" s="5"/>
      <c r="V583" s="5"/>
      <c r="W583" s="5"/>
      <c r="X583" s="5"/>
      <c r="Y583" s="5"/>
      <c r="Z583" s="5"/>
      <c r="AA583" s="5"/>
      <c r="AB583" s="5"/>
    </row>
    <row r="584" spans="1:28" ht="15.75" customHeight="1" x14ac:dyDescent="0.25">
      <c r="A584" s="5"/>
      <c r="B584" s="5"/>
      <c r="C584" s="5"/>
      <c r="D584" s="5"/>
      <c r="E584" s="5"/>
      <c r="F584" s="5"/>
      <c r="P584" s="5"/>
      <c r="Q584" s="5"/>
      <c r="R584" s="5"/>
      <c r="S584" s="5"/>
      <c r="T584" s="5"/>
      <c r="U584" s="5"/>
      <c r="V584" s="5"/>
      <c r="W584" s="5"/>
      <c r="X584" s="5"/>
      <c r="Y584" s="5"/>
      <c r="Z584" s="5"/>
      <c r="AA584" s="5"/>
      <c r="AB584" s="5"/>
    </row>
    <row r="585" spans="1:28" ht="15.75" customHeight="1" x14ac:dyDescent="0.25">
      <c r="A585" s="5"/>
      <c r="B585" s="5"/>
      <c r="C585" s="5"/>
      <c r="D585" s="5"/>
      <c r="E585" s="5"/>
      <c r="F585" s="5"/>
      <c r="P585" s="5"/>
      <c r="Q585" s="5"/>
      <c r="R585" s="5"/>
      <c r="S585" s="5"/>
      <c r="T585" s="5"/>
      <c r="U585" s="5"/>
      <c r="V585" s="5"/>
      <c r="W585" s="5"/>
      <c r="X585" s="5"/>
      <c r="Y585" s="5"/>
      <c r="Z585" s="5"/>
      <c r="AA585" s="5"/>
      <c r="AB585" s="5"/>
    </row>
    <row r="586" spans="1:28" ht="15.75" customHeight="1" x14ac:dyDescent="0.25">
      <c r="A586" s="5"/>
      <c r="B586" s="5"/>
      <c r="C586" s="5"/>
      <c r="D586" s="5"/>
      <c r="E586" s="5"/>
      <c r="F586" s="5"/>
      <c r="P586" s="5"/>
      <c r="Q586" s="5"/>
      <c r="R586" s="5"/>
      <c r="S586" s="5"/>
      <c r="T586" s="5"/>
      <c r="U586" s="5"/>
      <c r="V586" s="5"/>
      <c r="W586" s="5"/>
      <c r="X586" s="5"/>
      <c r="Y586" s="5"/>
      <c r="Z586" s="5"/>
      <c r="AA586" s="5"/>
      <c r="AB586" s="5"/>
    </row>
    <row r="587" spans="1:28" ht="15.75" customHeight="1" x14ac:dyDescent="0.25">
      <c r="A587" s="5"/>
      <c r="B587" s="5"/>
      <c r="C587" s="5"/>
      <c r="D587" s="5"/>
      <c r="E587" s="5"/>
      <c r="F587" s="5"/>
      <c r="P587" s="5"/>
      <c r="Q587" s="5"/>
      <c r="R587" s="5"/>
      <c r="S587" s="5"/>
      <c r="T587" s="5"/>
      <c r="U587" s="5"/>
      <c r="V587" s="5"/>
      <c r="W587" s="5"/>
      <c r="X587" s="5"/>
      <c r="Y587" s="5"/>
      <c r="Z587" s="5"/>
      <c r="AA587" s="5"/>
      <c r="AB587" s="5"/>
    </row>
    <row r="588" spans="1:28" ht="15.75" customHeight="1" x14ac:dyDescent="0.25">
      <c r="A588" s="5"/>
      <c r="B588" s="5"/>
      <c r="C588" s="5"/>
      <c r="D588" s="5"/>
      <c r="E588" s="5"/>
      <c r="F588" s="5"/>
      <c r="P588" s="5"/>
      <c r="Q588" s="5"/>
      <c r="R588" s="5"/>
      <c r="S588" s="5"/>
      <c r="T588" s="5"/>
      <c r="U588" s="5"/>
      <c r="V588" s="5"/>
      <c r="W588" s="5"/>
      <c r="X588" s="5"/>
      <c r="Y588" s="5"/>
      <c r="Z588" s="5"/>
      <c r="AA588" s="5"/>
      <c r="AB588" s="5"/>
    </row>
    <row r="589" spans="1:28" ht="15.75" customHeight="1" x14ac:dyDescent="0.25">
      <c r="A589" s="5"/>
      <c r="B589" s="5"/>
      <c r="C589" s="5"/>
      <c r="D589" s="5"/>
      <c r="E589" s="5"/>
      <c r="F589" s="5"/>
      <c r="P589" s="5"/>
      <c r="Q589" s="5"/>
      <c r="R589" s="5"/>
      <c r="S589" s="5"/>
      <c r="T589" s="5"/>
      <c r="U589" s="5"/>
      <c r="V589" s="5"/>
      <c r="W589" s="5"/>
      <c r="X589" s="5"/>
      <c r="Y589" s="5"/>
      <c r="Z589" s="5"/>
      <c r="AA589" s="5"/>
      <c r="AB589" s="5"/>
    </row>
    <row r="590" spans="1:28" ht="15.75" customHeight="1" x14ac:dyDescent="0.25">
      <c r="A590" s="5"/>
      <c r="B590" s="5"/>
      <c r="C590" s="5"/>
      <c r="D590" s="5"/>
      <c r="E590" s="5"/>
      <c r="F590" s="5"/>
      <c r="P590" s="5"/>
      <c r="Q590" s="5"/>
      <c r="R590" s="5"/>
      <c r="S590" s="5"/>
      <c r="T590" s="5"/>
      <c r="U590" s="5"/>
      <c r="V590" s="5"/>
      <c r="W590" s="5"/>
      <c r="X590" s="5"/>
      <c r="Y590" s="5"/>
      <c r="Z590" s="5"/>
      <c r="AA590" s="5"/>
      <c r="AB590" s="5"/>
    </row>
    <row r="591" spans="1:28" ht="15.75" customHeight="1" x14ac:dyDescent="0.25">
      <c r="A591" s="5"/>
      <c r="B591" s="5"/>
      <c r="C591" s="5"/>
      <c r="D591" s="5"/>
      <c r="E591" s="5"/>
      <c r="F591" s="5"/>
      <c r="P591" s="5"/>
      <c r="Q591" s="5"/>
      <c r="R591" s="5"/>
      <c r="S591" s="5"/>
      <c r="T591" s="5"/>
      <c r="U591" s="5"/>
      <c r="V591" s="5"/>
      <c r="W591" s="5"/>
      <c r="X591" s="5"/>
      <c r="Y591" s="5"/>
      <c r="Z591" s="5"/>
      <c r="AA591" s="5"/>
      <c r="AB591" s="5"/>
    </row>
    <row r="592" spans="1:28" ht="15.75" customHeight="1" x14ac:dyDescent="0.25">
      <c r="A592" s="5"/>
      <c r="B592" s="5"/>
      <c r="C592" s="5"/>
      <c r="D592" s="5"/>
      <c r="E592" s="5"/>
      <c r="F592" s="5"/>
      <c r="P592" s="5"/>
      <c r="Q592" s="5"/>
      <c r="R592" s="5"/>
      <c r="S592" s="5"/>
      <c r="T592" s="5"/>
      <c r="U592" s="5"/>
      <c r="V592" s="5"/>
      <c r="W592" s="5"/>
      <c r="X592" s="5"/>
      <c r="Y592" s="5"/>
      <c r="Z592" s="5"/>
      <c r="AA592" s="5"/>
      <c r="AB592" s="5"/>
    </row>
    <row r="593" spans="1:28" ht="15.75" customHeight="1" x14ac:dyDescent="0.25">
      <c r="A593" s="5"/>
      <c r="B593" s="5"/>
      <c r="C593" s="5"/>
      <c r="D593" s="5"/>
      <c r="E593" s="5"/>
      <c r="F593" s="5"/>
      <c r="P593" s="5"/>
      <c r="Q593" s="5"/>
      <c r="R593" s="5"/>
      <c r="S593" s="5"/>
      <c r="T593" s="5"/>
      <c r="U593" s="5"/>
      <c r="V593" s="5"/>
      <c r="W593" s="5"/>
      <c r="X593" s="5"/>
      <c r="Y593" s="5"/>
      <c r="Z593" s="5"/>
      <c r="AA593" s="5"/>
      <c r="AB593" s="5"/>
    </row>
    <row r="594" spans="1:28" ht="15.75" customHeight="1" x14ac:dyDescent="0.25">
      <c r="A594" s="5"/>
      <c r="B594" s="5"/>
      <c r="C594" s="5"/>
      <c r="D594" s="5"/>
      <c r="E594" s="5"/>
      <c r="F594" s="5"/>
      <c r="P594" s="5"/>
      <c r="Q594" s="5"/>
      <c r="R594" s="5"/>
      <c r="S594" s="5"/>
      <c r="T594" s="5"/>
      <c r="U594" s="5"/>
      <c r="V594" s="5"/>
      <c r="W594" s="5"/>
      <c r="X594" s="5"/>
      <c r="Y594" s="5"/>
      <c r="Z594" s="5"/>
      <c r="AA594" s="5"/>
      <c r="AB594" s="5"/>
    </row>
    <row r="595" spans="1:28" ht="15.75" customHeight="1" x14ac:dyDescent="0.25">
      <c r="A595" s="5"/>
      <c r="B595" s="5"/>
      <c r="C595" s="5"/>
      <c r="D595" s="5"/>
      <c r="E595" s="5"/>
      <c r="F595" s="5"/>
      <c r="P595" s="5"/>
      <c r="Q595" s="5"/>
      <c r="R595" s="5"/>
      <c r="S595" s="5"/>
      <c r="T595" s="5"/>
      <c r="U595" s="5"/>
      <c r="V595" s="5"/>
      <c r="W595" s="5"/>
      <c r="X595" s="5"/>
      <c r="Y595" s="5"/>
      <c r="Z595" s="5"/>
      <c r="AA595" s="5"/>
      <c r="AB595" s="5"/>
    </row>
    <row r="596" spans="1:28" ht="15.75" customHeight="1" x14ac:dyDescent="0.25">
      <c r="A596" s="5"/>
      <c r="B596" s="5"/>
      <c r="C596" s="5"/>
      <c r="D596" s="5"/>
      <c r="E596" s="5"/>
      <c r="F596" s="5"/>
      <c r="P596" s="5"/>
      <c r="Q596" s="5"/>
      <c r="R596" s="5"/>
      <c r="S596" s="5"/>
      <c r="T596" s="5"/>
      <c r="U596" s="5"/>
      <c r="V596" s="5"/>
      <c r="W596" s="5"/>
      <c r="X596" s="5"/>
      <c r="Y596" s="5"/>
      <c r="Z596" s="5"/>
      <c r="AA596" s="5"/>
      <c r="AB596" s="5"/>
    </row>
    <row r="597" spans="1:28" ht="15.75" customHeight="1" x14ac:dyDescent="0.25">
      <c r="A597" s="5"/>
      <c r="B597" s="5"/>
      <c r="C597" s="5"/>
      <c r="D597" s="5"/>
      <c r="E597" s="5"/>
      <c r="F597" s="5"/>
      <c r="P597" s="5"/>
      <c r="Q597" s="5"/>
      <c r="R597" s="5"/>
      <c r="S597" s="5"/>
      <c r="T597" s="5"/>
      <c r="U597" s="5"/>
      <c r="V597" s="5"/>
      <c r="W597" s="5"/>
      <c r="X597" s="5"/>
      <c r="Y597" s="5"/>
      <c r="Z597" s="5"/>
      <c r="AA597" s="5"/>
      <c r="AB597" s="5"/>
    </row>
    <row r="598" spans="1:28" ht="15.75" customHeight="1" x14ac:dyDescent="0.25">
      <c r="A598" s="5"/>
      <c r="B598" s="5"/>
      <c r="C598" s="5"/>
      <c r="D598" s="5"/>
      <c r="E598" s="5"/>
      <c r="F598" s="5"/>
      <c r="P598" s="5"/>
      <c r="Q598" s="5"/>
      <c r="R598" s="5"/>
      <c r="S598" s="5"/>
      <c r="T598" s="5"/>
      <c r="U598" s="5"/>
      <c r="V598" s="5"/>
      <c r="W598" s="5"/>
      <c r="X598" s="5"/>
      <c r="Y598" s="5"/>
      <c r="Z598" s="5"/>
      <c r="AA598" s="5"/>
      <c r="AB598" s="5"/>
    </row>
    <row r="599" spans="1:28" ht="15.75" customHeight="1" x14ac:dyDescent="0.25">
      <c r="A599" s="5"/>
      <c r="B599" s="5"/>
      <c r="C599" s="5"/>
      <c r="D599" s="5"/>
      <c r="E599" s="5"/>
      <c r="F599" s="5"/>
      <c r="P599" s="5"/>
      <c r="Q599" s="5"/>
      <c r="R599" s="5"/>
      <c r="S599" s="5"/>
      <c r="T599" s="5"/>
      <c r="U599" s="5"/>
      <c r="V599" s="5"/>
      <c r="W599" s="5"/>
      <c r="X599" s="5"/>
      <c r="Y599" s="5"/>
      <c r="Z599" s="5"/>
      <c r="AA599" s="5"/>
      <c r="AB599" s="5"/>
    </row>
    <row r="600" spans="1:28" ht="15.75" customHeight="1" x14ac:dyDescent="0.25">
      <c r="A600" s="5"/>
      <c r="B600" s="5"/>
      <c r="C600" s="5"/>
      <c r="D600" s="5"/>
      <c r="E600" s="5"/>
      <c r="F600" s="5"/>
      <c r="P600" s="5"/>
      <c r="Q600" s="5"/>
      <c r="R600" s="5"/>
      <c r="S600" s="5"/>
      <c r="T600" s="5"/>
      <c r="U600" s="5"/>
      <c r="V600" s="5"/>
      <c r="W600" s="5"/>
      <c r="X600" s="5"/>
      <c r="Y600" s="5"/>
      <c r="Z600" s="5"/>
      <c r="AA600" s="5"/>
      <c r="AB600" s="5"/>
    </row>
    <row r="601" spans="1:28" ht="15.75" customHeight="1" x14ac:dyDescent="0.25">
      <c r="A601" s="5"/>
      <c r="B601" s="5"/>
      <c r="C601" s="5"/>
      <c r="D601" s="5"/>
      <c r="E601" s="5"/>
      <c r="F601" s="5"/>
      <c r="P601" s="5"/>
      <c r="Q601" s="5"/>
      <c r="R601" s="5"/>
      <c r="S601" s="5"/>
      <c r="T601" s="5"/>
      <c r="U601" s="5"/>
      <c r="V601" s="5"/>
      <c r="W601" s="5"/>
      <c r="X601" s="5"/>
      <c r="Y601" s="5"/>
      <c r="Z601" s="5"/>
      <c r="AA601" s="5"/>
      <c r="AB601" s="5"/>
    </row>
    <row r="602" spans="1:28" ht="15.75" customHeight="1" x14ac:dyDescent="0.25">
      <c r="A602" s="5"/>
      <c r="B602" s="5"/>
      <c r="C602" s="5"/>
      <c r="D602" s="5"/>
      <c r="E602" s="5"/>
      <c r="F602" s="5"/>
      <c r="P602" s="5"/>
      <c r="Q602" s="5"/>
      <c r="R602" s="5"/>
      <c r="S602" s="5"/>
      <c r="T602" s="5"/>
      <c r="U602" s="5"/>
      <c r="V602" s="5"/>
      <c r="W602" s="5"/>
      <c r="X602" s="5"/>
      <c r="Y602" s="5"/>
      <c r="Z602" s="5"/>
      <c r="AA602" s="5"/>
      <c r="AB602" s="5"/>
    </row>
    <row r="603" spans="1:28" ht="15.75" customHeight="1" x14ac:dyDescent="0.25">
      <c r="A603" s="5"/>
      <c r="B603" s="5"/>
      <c r="C603" s="5"/>
      <c r="D603" s="5"/>
      <c r="E603" s="5"/>
      <c r="F603" s="5"/>
      <c r="P603" s="5"/>
      <c r="Q603" s="5"/>
      <c r="R603" s="5"/>
      <c r="S603" s="5"/>
      <c r="T603" s="5"/>
      <c r="U603" s="5"/>
      <c r="V603" s="5"/>
      <c r="W603" s="5"/>
      <c r="X603" s="5"/>
      <c r="Y603" s="5"/>
      <c r="Z603" s="5"/>
      <c r="AA603" s="5"/>
      <c r="AB603" s="5"/>
    </row>
    <row r="604" spans="1:28" ht="15.75" customHeight="1" x14ac:dyDescent="0.25">
      <c r="A604" s="5"/>
      <c r="B604" s="5"/>
      <c r="C604" s="5"/>
      <c r="D604" s="5"/>
      <c r="E604" s="5"/>
      <c r="F604" s="5"/>
      <c r="P604" s="5"/>
      <c r="Q604" s="5"/>
      <c r="R604" s="5"/>
      <c r="S604" s="5"/>
      <c r="T604" s="5"/>
      <c r="U604" s="5"/>
      <c r="V604" s="5"/>
      <c r="W604" s="5"/>
      <c r="X604" s="5"/>
      <c r="Y604" s="5"/>
      <c r="Z604" s="5"/>
      <c r="AA604" s="5"/>
      <c r="AB604" s="5"/>
    </row>
    <row r="605" spans="1:28" ht="15.75" customHeight="1" x14ac:dyDescent="0.25">
      <c r="A605" s="5"/>
      <c r="B605" s="5"/>
      <c r="C605" s="5"/>
      <c r="D605" s="5"/>
      <c r="E605" s="5"/>
      <c r="F605" s="5"/>
      <c r="P605" s="5"/>
      <c r="Q605" s="5"/>
      <c r="R605" s="5"/>
      <c r="S605" s="5"/>
      <c r="T605" s="5"/>
      <c r="U605" s="5"/>
      <c r="V605" s="5"/>
      <c r="W605" s="5"/>
      <c r="X605" s="5"/>
      <c r="Y605" s="5"/>
      <c r="Z605" s="5"/>
      <c r="AA605" s="5"/>
      <c r="AB605" s="5"/>
    </row>
    <row r="606" spans="1:28" ht="15.75" customHeight="1" x14ac:dyDescent="0.25">
      <c r="A606" s="5"/>
      <c r="B606" s="5"/>
      <c r="C606" s="5"/>
      <c r="D606" s="5"/>
      <c r="E606" s="5"/>
      <c r="F606" s="5"/>
      <c r="P606" s="5"/>
      <c r="Q606" s="5"/>
      <c r="R606" s="5"/>
      <c r="S606" s="5"/>
      <c r="T606" s="5"/>
      <c r="U606" s="5"/>
      <c r="V606" s="5"/>
      <c r="W606" s="5"/>
      <c r="X606" s="5"/>
      <c r="Y606" s="5"/>
      <c r="Z606" s="5"/>
      <c r="AA606" s="5"/>
      <c r="AB606" s="5"/>
    </row>
    <row r="607" spans="1:28" ht="15.75" customHeight="1" x14ac:dyDescent="0.25">
      <c r="A607" s="5"/>
      <c r="B607" s="5"/>
      <c r="C607" s="5"/>
      <c r="D607" s="5"/>
      <c r="E607" s="5"/>
      <c r="F607" s="5"/>
      <c r="P607" s="5"/>
      <c r="Q607" s="5"/>
      <c r="R607" s="5"/>
      <c r="S607" s="5"/>
      <c r="T607" s="5"/>
      <c r="U607" s="5"/>
      <c r="V607" s="5"/>
      <c r="W607" s="5"/>
      <c r="X607" s="5"/>
      <c r="Y607" s="5"/>
      <c r="Z607" s="5"/>
      <c r="AA607" s="5"/>
      <c r="AB607" s="5"/>
    </row>
    <row r="608" spans="1:28" ht="15.75" customHeight="1" x14ac:dyDescent="0.25">
      <c r="A608" s="5"/>
      <c r="B608" s="5"/>
      <c r="C608" s="5"/>
      <c r="D608" s="5"/>
      <c r="E608" s="5"/>
      <c r="F608" s="5"/>
      <c r="P608" s="5"/>
      <c r="Q608" s="5"/>
      <c r="R608" s="5"/>
      <c r="S608" s="5"/>
      <c r="T608" s="5"/>
      <c r="U608" s="5"/>
      <c r="V608" s="5"/>
      <c r="W608" s="5"/>
      <c r="X608" s="5"/>
      <c r="Y608" s="5"/>
      <c r="Z608" s="5"/>
      <c r="AA608" s="5"/>
      <c r="AB608" s="5"/>
    </row>
    <row r="609" spans="1:28" ht="15.75" customHeight="1" x14ac:dyDescent="0.25">
      <c r="A609" s="5"/>
      <c r="B609" s="5"/>
      <c r="C609" s="5"/>
      <c r="D609" s="5"/>
      <c r="E609" s="5"/>
      <c r="F609" s="5"/>
      <c r="P609" s="5"/>
      <c r="Q609" s="5"/>
      <c r="R609" s="5"/>
      <c r="S609" s="5"/>
      <c r="T609" s="5"/>
      <c r="U609" s="5"/>
      <c r="V609" s="5"/>
      <c r="W609" s="5"/>
      <c r="X609" s="5"/>
      <c r="Y609" s="5"/>
      <c r="Z609" s="5"/>
      <c r="AA609" s="5"/>
      <c r="AB609" s="5"/>
    </row>
    <row r="610" spans="1:28" ht="15.75" customHeight="1" x14ac:dyDescent="0.25">
      <c r="A610" s="5"/>
      <c r="B610" s="5"/>
      <c r="C610" s="5"/>
      <c r="D610" s="5"/>
      <c r="E610" s="5"/>
      <c r="F610" s="5"/>
      <c r="P610" s="5"/>
      <c r="Q610" s="5"/>
      <c r="R610" s="5"/>
      <c r="S610" s="5"/>
      <c r="T610" s="5"/>
      <c r="U610" s="5"/>
      <c r="V610" s="5"/>
      <c r="W610" s="5"/>
      <c r="X610" s="5"/>
      <c r="Y610" s="5"/>
      <c r="Z610" s="5"/>
      <c r="AA610" s="5"/>
      <c r="AB610" s="5"/>
    </row>
    <row r="611" spans="1:28" ht="15.75" customHeight="1" x14ac:dyDescent="0.25">
      <c r="A611" s="5"/>
      <c r="B611" s="5"/>
      <c r="C611" s="5"/>
      <c r="D611" s="5"/>
      <c r="E611" s="5"/>
      <c r="F611" s="5"/>
      <c r="P611" s="5"/>
      <c r="Q611" s="5"/>
      <c r="R611" s="5"/>
      <c r="S611" s="5"/>
      <c r="T611" s="5"/>
      <c r="U611" s="5"/>
      <c r="V611" s="5"/>
      <c r="W611" s="5"/>
      <c r="X611" s="5"/>
      <c r="Y611" s="5"/>
      <c r="Z611" s="5"/>
      <c r="AA611" s="5"/>
      <c r="AB611" s="5"/>
    </row>
    <row r="612" spans="1:28" ht="15.75" customHeight="1" x14ac:dyDescent="0.25">
      <c r="A612" s="5"/>
      <c r="B612" s="5"/>
      <c r="C612" s="5"/>
      <c r="D612" s="5"/>
      <c r="E612" s="5"/>
      <c r="F612" s="5"/>
      <c r="P612" s="5"/>
      <c r="Q612" s="5"/>
      <c r="R612" s="5"/>
      <c r="S612" s="5"/>
      <c r="T612" s="5"/>
      <c r="U612" s="5"/>
      <c r="V612" s="5"/>
      <c r="W612" s="5"/>
      <c r="X612" s="5"/>
      <c r="Y612" s="5"/>
      <c r="Z612" s="5"/>
      <c r="AA612" s="5"/>
      <c r="AB612" s="5"/>
    </row>
    <row r="613" spans="1:28" ht="15.75" customHeight="1" x14ac:dyDescent="0.25">
      <c r="A613" s="5"/>
      <c r="B613" s="5"/>
      <c r="C613" s="5"/>
      <c r="D613" s="5"/>
      <c r="E613" s="5"/>
      <c r="F613" s="5"/>
      <c r="P613" s="5"/>
      <c r="Q613" s="5"/>
      <c r="R613" s="5"/>
      <c r="S613" s="5"/>
      <c r="T613" s="5"/>
      <c r="U613" s="5"/>
      <c r="V613" s="5"/>
      <c r="W613" s="5"/>
      <c r="X613" s="5"/>
      <c r="Y613" s="5"/>
      <c r="Z613" s="5"/>
      <c r="AA613" s="5"/>
      <c r="AB613" s="5"/>
    </row>
    <row r="614" spans="1:28" ht="15.75" customHeight="1" x14ac:dyDescent="0.25">
      <c r="A614" s="5"/>
      <c r="B614" s="5"/>
      <c r="C614" s="5"/>
      <c r="D614" s="5"/>
      <c r="E614" s="5"/>
      <c r="F614" s="5"/>
      <c r="P614" s="5"/>
      <c r="Q614" s="5"/>
      <c r="R614" s="5"/>
      <c r="S614" s="5"/>
      <c r="T614" s="5"/>
      <c r="U614" s="5"/>
      <c r="V614" s="5"/>
      <c r="W614" s="5"/>
      <c r="X614" s="5"/>
      <c r="Y614" s="5"/>
      <c r="Z614" s="5"/>
      <c r="AA614" s="5"/>
      <c r="AB614" s="5"/>
    </row>
    <row r="615" spans="1:28" ht="15.75" customHeight="1" x14ac:dyDescent="0.25">
      <c r="A615" s="5"/>
      <c r="B615" s="5"/>
      <c r="C615" s="5"/>
      <c r="D615" s="5"/>
      <c r="E615" s="5"/>
      <c r="F615" s="5"/>
      <c r="P615" s="5"/>
      <c r="Q615" s="5"/>
      <c r="R615" s="5"/>
      <c r="S615" s="5"/>
      <c r="T615" s="5"/>
      <c r="U615" s="5"/>
      <c r="V615" s="5"/>
      <c r="W615" s="5"/>
      <c r="X615" s="5"/>
      <c r="Y615" s="5"/>
      <c r="Z615" s="5"/>
      <c r="AA615" s="5"/>
      <c r="AB615" s="5"/>
    </row>
    <row r="616" spans="1:28" ht="15.75" customHeight="1" x14ac:dyDescent="0.25">
      <c r="A616" s="5"/>
      <c r="B616" s="5"/>
      <c r="C616" s="5"/>
      <c r="D616" s="5"/>
      <c r="E616" s="5"/>
      <c r="F616" s="5"/>
      <c r="P616" s="5"/>
      <c r="Q616" s="5"/>
      <c r="R616" s="5"/>
      <c r="S616" s="5"/>
      <c r="T616" s="5"/>
      <c r="U616" s="5"/>
      <c r="V616" s="5"/>
      <c r="W616" s="5"/>
      <c r="X616" s="5"/>
      <c r="Y616" s="5"/>
      <c r="Z616" s="5"/>
      <c r="AA616" s="5"/>
      <c r="AB616" s="5"/>
    </row>
    <row r="617" spans="1:28" ht="15.75" customHeight="1" x14ac:dyDescent="0.25">
      <c r="A617" s="5"/>
      <c r="B617" s="5"/>
      <c r="C617" s="5"/>
      <c r="D617" s="5"/>
      <c r="E617" s="5"/>
      <c r="F617" s="5"/>
      <c r="P617" s="5"/>
      <c r="Q617" s="5"/>
      <c r="R617" s="5"/>
      <c r="S617" s="5"/>
      <c r="T617" s="5"/>
      <c r="U617" s="5"/>
      <c r="V617" s="5"/>
      <c r="W617" s="5"/>
      <c r="X617" s="5"/>
      <c r="Y617" s="5"/>
      <c r="Z617" s="5"/>
      <c r="AA617" s="5"/>
      <c r="AB617" s="5"/>
    </row>
    <row r="618" spans="1:28" ht="15.75" customHeight="1" x14ac:dyDescent="0.25">
      <c r="A618" s="5"/>
      <c r="B618" s="5"/>
      <c r="C618" s="5"/>
      <c r="D618" s="5"/>
      <c r="E618" s="5"/>
      <c r="F618" s="5"/>
      <c r="P618" s="5"/>
      <c r="Q618" s="5"/>
      <c r="R618" s="5"/>
      <c r="S618" s="5"/>
      <c r="T618" s="5"/>
      <c r="U618" s="5"/>
      <c r="V618" s="5"/>
      <c r="W618" s="5"/>
      <c r="X618" s="5"/>
      <c r="Y618" s="5"/>
      <c r="Z618" s="5"/>
      <c r="AA618" s="5"/>
      <c r="AB618" s="5"/>
    </row>
    <row r="619" spans="1:28" ht="15.75" customHeight="1" x14ac:dyDescent="0.25">
      <c r="A619" s="5"/>
      <c r="B619" s="5"/>
      <c r="C619" s="5"/>
      <c r="D619" s="5"/>
      <c r="E619" s="5"/>
      <c r="F619" s="5"/>
      <c r="P619" s="5"/>
      <c r="Q619" s="5"/>
      <c r="R619" s="5"/>
      <c r="S619" s="5"/>
      <c r="T619" s="5"/>
      <c r="U619" s="5"/>
      <c r="V619" s="5"/>
      <c r="W619" s="5"/>
      <c r="X619" s="5"/>
      <c r="Y619" s="5"/>
      <c r="Z619" s="5"/>
      <c r="AA619" s="5"/>
      <c r="AB619" s="5"/>
    </row>
    <row r="620" spans="1:28" ht="15.75" customHeight="1" x14ac:dyDescent="0.25">
      <c r="A620" s="5"/>
      <c r="B620" s="5"/>
      <c r="C620" s="5"/>
      <c r="D620" s="5"/>
      <c r="E620" s="5"/>
      <c r="F620" s="5"/>
      <c r="P620" s="5"/>
      <c r="Q620" s="5"/>
      <c r="R620" s="5"/>
      <c r="S620" s="5"/>
      <c r="T620" s="5"/>
      <c r="U620" s="5"/>
      <c r="V620" s="5"/>
      <c r="W620" s="5"/>
      <c r="X620" s="5"/>
      <c r="Y620" s="5"/>
      <c r="Z620" s="5"/>
      <c r="AA620" s="5"/>
      <c r="AB620" s="5"/>
    </row>
    <row r="621" spans="1:28" ht="15.75" customHeight="1" x14ac:dyDescent="0.25">
      <c r="A621" s="5"/>
      <c r="B621" s="5"/>
      <c r="C621" s="5"/>
      <c r="D621" s="5"/>
      <c r="E621" s="5"/>
      <c r="F621" s="5"/>
      <c r="P621" s="5"/>
      <c r="Q621" s="5"/>
      <c r="R621" s="5"/>
      <c r="S621" s="5"/>
      <c r="T621" s="5"/>
      <c r="U621" s="5"/>
      <c r="V621" s="5"/>
      <c r="W621" s="5"/>
      <c r="X621" s="5"/>
      <c r="Y621" s="5"/>
      <c r="Z621" s="5"/>
      <c r="AA621" s="5"/>
      <c r="AB621" s="5"/>
    </row>
    <row r="622" spans="1:28" ht="15.75" customHeight="1" x14ac:dyDescent="0.25">
      <c r="A622" s="5"/>
      <c r="B622" s="5"/>
      <c r="C622" s="5"/>
      <c r="D622" s="5"/>
      <c r="E622" s="5"/>
      <c r="F622" s="5"/>
      <c r="P622" s="5"/>
      <c r="Q622" s="5"/>
      <c r="R622" s="5"/>
      <c r="S622" s="5"/>
      <c r="T622" s="5"/>
      <c r="U622" s="5"/>
      <c r="V622" s="5"/>
      <c r="W622" s="5"/>
      <c r="X622" s="5"/>
      <c r="Y622" s="5"/>
      <c r="Z622" s="5"/>
      <c r="AA622" s="5"/>
      <c r="AB622" s="5"/>
    </row>
    <row r="623" spans="1:28" ht="15.75" customHeight="1" x14ac:dyDescent="0.25">
      <c r="A623" s="5"/>
      <c r="B623" s="5"/>
      <c r="C623" s="5"/>
      <c r="D623" s="5"/>
      <c r="E623" s="5"/>
      <c r="F623" s="5"/>
      <c r="P623" s="5"/>
      <c r="Q623" s="5"/>
      <c r="R623" s="5"/>
      <c r="S623" s="5"/>
      <c r="T623" s="5"/>
      <c r="U623" s="5"/>
      <c r="V623" s="5"/>
      <c r="W623" s="5"/>
      <c r="X623" s="5"/>
      <c r="Y623" s="5"/>
      <c r="Z623" s="5"/>
      <c r="AA623" s="5"/>
      <c r="AB623" s="5"/>
    </row>
    <row r="624" spans="1:28" ht="15.75" customHeight="1" x14ac:dyDescent="0.25">
      <c r="A624" s="5"/>
      <c r="B624" s="5"/>
      <c r="C624" s="5"/>
      <c r="D624" s="5"/>
      <c r="E624" s="5"/>
      <c r="F624" s="5"/>
      <c r="P624" s="5"/>
      <c r="Q624" s="5"/>
      <c r="R624" s="5"/>
      <c r="S624" s="5"/>
      <c r="T624" s="5"/>
      <c r="U624" s="5"/>
      <c r="V624" s="5"/>
      <c r="W624" s="5"/>
      <c r="X624" s="5"/>
      <c r="Y624" s="5"/>
      <c r="Z624" s="5"/>
      <c r="AA624" s="5"/>
      <c r="AB624" s="5"/>
    </row>
    <row r="625" spans="1:28" ht="15.75" customHeight="1" x14ac:dyDescent="0.25">
      <c r="A625" s="5"/>
      <c r="B625" s="5"/>
      <c r="C625" s="5"/>
      <c r="D625" s="5"/>
      <c r="E625" s="5"/>
      <c r="F625" s="5"/>
      <c r="P625" s="5"/>
      <c r="Q625" s="5"/>
      <c r="R625" s="5"/>
      <c r="S625" s="5"/>
      <c r="T625" s="5"/>
      <c r="U625" s="5"/>
      <c r="V625" s="5"/>
      <c r="W625" s="5"/>
      <c r="X625" s="5"/>
      <c r="Y625" s="5"/>
      <c r="Z625" s="5"/>
      <c r="AA625" s="5"/>
      <c r="AB625" s="5"/>
    </row>
    <row r="626" spans="1:28" ht="15.75" customHeight="1" x14ac:dyDescent="0.25">
      <c r="A626" s="5"/>
      <c r="B626" s="5"/>
      <c r="C626" s="5"/>
      <c r="D626" s="5"/>
      <c r="E626" s="5"/>
      <c r="F626" s="5"/>
      <c r="P626" s="5"/>
      <c r="Q626" s="5"/>
      <c r="R626" s="5"/>
      <c r="S626" s="5"/>
      <c r="T626" s="5"/>
      <c r="U626" s="5"/>
      <c r="V626" s="5"/>
      <c r="W626" s="5"/>
      <c r="X626" s="5"/>
      <c r="Y626" s="5"/>
      <c r="Z626" s="5"/>
      <c r="AA626" s="5"/>
      <c r="AB626" s="5"/>
    </row>
    <row r="627" spans="1:28" ht="15.75" customHeight="1" x14ac:dyDescent="0.25">
      <c r="A627" s="5"/>
      <c r="B627" s="5"/>
      <c r="C627" s="5"/>
      <c r="D627" s="5"/>
      <c r="E627" s="5"/>
      <c r="F627" s="5"/>
      <c r="P627" s="5"/>
      <c r="Q627" s="5"/>
      <c r="R627" s="5"/>
      <c r="S627" s="5"/>
      <c r="T627" s="5"/>
      <c r="U627" s="5"/>
      <c r="V627" s="5"/>
      <c r="W627" s="5"/>
      <c r="X627" s="5"/>
      <c r="Y627" s="5"/>
      <c r="Z627" s="5"/>
      <c r="AA627" s="5"/>
      <c r="AB627" s="5"/>
    </row>
    <row r="628" spans="1:28" ht="15.75" customHeight="1" x14ac:dyDescent="0.25">
      <c r="A628" s="5"/>
      <c r="B628" s="5"/>
      <c r="C628" s="5"/>
      <c r="D628" s="5"/>
      <c r="E628" s="5"/>
      <c r="F628" s="5"/>
      <c r="P628" s="5"/>
      <c r="Q628" s="5"/>
      <c r="R628" s="5"/>
      <c r="S628" s="5"/>
      <c r="T628" s="5"/>
      <c r="U628" s="5"/>
      <c r="V628" s="5"/>
      <c r="W628" s="5"/>
      <c r="X628" s="5"/>
      <c r="Y628" s="5"/>
      <c r="Z628" s="5"/>
      <c r="AA628" s="5"/>
      <c r="AB628" s="5"/>
    </row>
    <row r="629" spans="1:28" ht="15.75" customHeight="1" x14ac:dyDescent="0.25">
      <c r="A629" s="5"/>
      <c r="B629" s="5"/>
      <c r="C629" s="5"/>
      <c r="D629" s="5"/>
      <c r="E629" s="5"/>
      <c r="F629" s="5"/>
      <c r="P629" s="5"/>
      <c r="Q629" s="5"/>
      <c r="R629" s="5"/>
      <c r="S629" s="5"/>
      <c r="T629" s="5"/>
      <c r="U629" s="5"/>
      <c r="V629" s="5"/>
      <c r="W629" s="5"/>
      <c r="X629" s="5"/>
      <c r="Y629" s="5"/>
      <c r="Z629" s="5"/>
      <c r="AA629" s="5"/>
      <c r="AB629" s="5"/>
    </row>
    <row r="630" spans="1:28" ht="15.75" customHeight="1" x14ac:dyDescent="0.25">
      <c r="A630" s="5"/>
      <c r="B630" s="5"/>
      <c r="C630" s="5"/>
      <c r="D630" s="5"/>
      <c r="E630" s="5"/>
      <c r="F630" s="5"/>
      <c r="P630" s="5"/>
      <c r="Q630" s="5"/>
      <c r="R630" s="5"/>
      <c r="S630" s="5"/>
      <c r="T630" s="5"/>
      <c r="U630" s="5"/>
      <c r="V630" s="5"/>
      <c r="W630" s="5"/>
      <c r="X630" s="5"/>
      <c r="Y630" s="5"/>
      <c r="Z630" s="5"/>
      <c r="AA630" s="5"/>
      <c r="AB630" s="5"/>
    </row>
    <row r="631" spans="1:28" ht="15.75" customHeight="1" x14ac:dyDescent="0.25">
      <c r="A631" s="5"/>
      <c r="B631" s="5"/>
      <c r="C631" s="5"/>
      <c r="D631" s="5"/>
      <c r="E631" s="5"/>
      <c r="F631" s="5"/>
      <c r="P631" s="5"/>
      <c r="Q631" s="5"/>
      <c r="R631" s="5"/>
      <c r="S631" s="5"/>
      <c r="T631" s="5"/>
      <c r="U631" s="5"/>
      <c r="V631" s="5"/>
      <c r="W631" s="5"/>
      <c r="X631" s="5"/>
      <c r="Y631" s="5"/>
      <c r="Z631" s="5"/>
      <c r="AA631" s="5"/>
      <c r="AB631" s="5"/>
    </row>
    <row r="632" spans="1:28" ht="15.75" customHeight="1" x14ac:dyDescent="0.25">
      <c r="A632" s="5"/>
      <c r="B632" s="5"/>
      <c r="C632" s="5"/>
      <c r="D632" s="5"/>
      <c r="E632" s="5"/>
      <c r="F632" s="5"/>
      <c r="P632" s="5"/>
      <c r="Q632" s="5"/>
      <c r="R632" s="5"/>
      <c r="S632" s="5"/>
      <c r="T632" s="5"/>
      <c r="U632" s="5"/>
      <c r="V632" s="5"/>
      <c r="W632" s="5"/>
      <c r="X632" s="5"/>
      <c r="Y632" s="5"/>
      <c r="Z632" s="5"/>
      <c r="AA632" s="5"/>
      <c r="AB632" s="5"/>
    </row>
    <row r="633" spans="1:28" ht="15.75" customHeight="1" x14ac:dyDescent="0.25">
      <c r="A633" s="5"/>
      <c r="B633" s="5"/>
      <c r="C633" s="5"/>
      <c r="D633" s="5"/>
      <c r="E633" s="5"/>
      <c r="F633" s="5"/>
      <c r="P633" s="5"/>
      <c r="Q633" s="5"/>
      <c r="R633" s="5"/>
      <c r="S633" s="5"/>
      <c r="T633" s="5"/>
      <c r="U633" s="5"/>
      <c r="V633" s="5"/>
      <c r="W633" s="5"/>
      <c r="X633" s="5"/>
      <c r="Y633" s="5"/>
      <c r="Z633" s="5"/>
      <c r="AA633" s="5"/>
      <c r="AB633" s="5"/>
    </row>
    <row r="634" spans="1:28" ht="15.75" customHeight="1" x14ac:dyDescent="0.25">
      <c r="A634" s="5"/>
      <c r="B634" s="5"/>
      <c r="C634" s="5"/>
      <c r="D634" s="5"/>
      <c r="E634" s="5"/>
      <c r="F634" s="5"/>
      <c r="P634" s="5"/>
      <c r="Q634" s="5"/>
      <c r="R634" s="5"/>
      <c r="S634" s="5"/>
      <c r="T634" s="5"/>
      <c r="U634" s="5"/>
      <c r="V634" s="5"/>
      <c r="W634" s="5"/>
      <c r="X634" s="5"/>
      <c r="Y634" s="5"/>
      <c r="Z634" s="5"/>
      <c r="AA634" s="5"/>
      <c r="AB634" s="5"/>
    </row>
    <row r="635" spans="1:28" ht="15.75" customHeight="1" x14ac:dyDescent="0.25">
      <c r="A635" s="5"/>
      <c r="B635" s="5"/>
      <c r="C635" s="5"/>
      <c r="D635" s="5"/>
      <c r="E635" s="5"/>
      <c r="F635" s="5"/>
      <c r="P635" s="5"/>
      <c r="Q635" s="5"/>
      <c r="R635" s="5"/>
      <c r="S635" s="5"/>
      <c r="T635" s="5"/>
      <c r="U635" s="5"/>
      <c r="V635" s="5"/>
      <c r="W635" s="5"/>
      <c r="X635" s="5"/>
      <c r="Y635" s="5"/>
      <c r="Z635" s="5"/>
      <c r="AA635" s="5"/>
      <c r="AB635" s="5"/>
    </row>
    <row r="636" spans="1:28" ht="15.75" customHeight="1" x14ac:dyDescent="0.25">
      <c r="A636" s="5"/>
      <c r="B636" s="5"/>
      <c r="C636" s="5"/>
      <c r="D636" s="5"/>
      <c r="E636" s="5"/>
      <c r="F636" s="5"/>
      <c r="P636" s="5"/>
      <c r="Q636" s="5"/>
      <c r="R636" s="5"/>
      <c r="S636" s="5"/>
      <c r="T636" s="5"/>
      <c r="U636" s="5"/>
      <c r="V636" s="5"/>
      <c r="W636" s="5"/>
      <c r="X636" s="5"/>
      <c r="Y636" s="5"/>
      <c r="Z636" s="5"/>
      <c r="AA636" s="5"/>
      <c r="AB636" s="5"/>
    </row>
    <row r="637" spans="1:28" ht="15.75" customHeight="1" x14ac:dyDescent="0.25">
      <c r="A637" s="5"/>
      <c r="B637" s="5"/>
      <c r="C637" s="5"/>
      <c r="D637" s="5"/>
      <c r="E637" s="5"/>
      <c r="F637" s="5"/>
      <c r="P637" s="5"/>
      <c r="Q637" s="5"/>
      <c r="R637" s="5"/>
      <c r="S637" s="5"/>
      <c r="T637" s="5"/>
      <c r="U637" s="5"/>
      <c r="V637" s="5"/>
      <c r="W637" s="5"/>
      <c r="X637" s="5"/>
      <c r="Y637" s="5"/>
      <c r="Z637" s="5"/>
      <c r="AA637" s="5"/>
      <c r="AB637" s="5"/>
    </row>
    <row r="638" spans="1:28" ht="15.75" customHeight="1" x14ac:dyDescent="0.25">
      <c r="A638" s="5"/>
      <c r="B638" s="5"/>
      <c r="C638" s="5"/>
      <c r="D638" s="5"/>
      <c r="E638" s="5"/>
      <c r="F638" s="5"/>
      <c r="P638" s="5"/>
      <c r="Q638" s="5"/>
      <c r="R638" s="5"/>
      <c r="S638" s="5"/>
      <c r="T638" s="5"/>
      <c r="U638" s="5"/>
      <c r="V638" s="5"/>
      <c r="W638" s="5"/>
      <c r="X638" s="5"/>
      <c r="Y638" s="5"/>
      <c r="Z638" s="5"/>
      <c r="AA638" s="5"/>
      <c r="AB638" s="5"/>
    </row>
    <row r="639" spans="1:28" ht="15.75" customHeight="1" x14ac:dyDescent="0.25">
      <c r="A639" s="5"/>
      <c r="B639" s="5"/>
      <c r="C639" s="5"/>
      <c r="D639" s="5"/>
      <c r="E639" s="5"/>
      <c r="F639" s="5"/>
      <c r="P639" s="5"/>
      <c r="Q639" s="5"/>
      <c r="R639" s="5"/>
      <c r="S639" s="5"/>
      <c r="T639" s="5"/>
      <c r="U639" s="5"/>
      <c r="V639" s="5"/>
      <c r="W639" s="5"/>
      <c r="X639" s="5"/>
      <c r="Y639" s="5"/>
      <c r="Z639" s="5"/>
      <c r="AA639" s="5"/>
      <c r="AB639" s="5"/>
    </row>
    <row r="640" spans="1:28" ht="15.75" customHeight="1" x14ac:dyDescent="0.25">
      <c r="A640" s="5"/>
      <c r="B640" s="5"/>
      <c r="C640" s="5"/>
      <c r="D640" s="5"/>
      <c r="E640" s="5"/>
      <c r="F640" s="5"/>
      <c r="P640" s="5"/>
      <c r="Q640" s="5"/>
      <c r="R640" s="5"/>
      <c r="S640" s="5"/>
      <c r="T640" s="5"/>
      <c r="U640" s="5"/>
      <c r="V640" s="5"/>
      <c r="W640" s="5"/>
      <c r="X640" s="5"/>
      <c r="Y640" s="5"/>
      <c r="Z640" s="5"/>
      <c r="AA640" s="5"/>
      <c r="AB640" s="5"/>
    </row>
    <row r="641" spans="1:28" ht="15.75" customHeight="1" x14ac:dyDescent="0.25">
      <c r="A641" s="5"/>
      <c r="B641" s="5"/>
      <c r="C641" s="5"/>
      <c r="D641" s="5"/>
      <c r="E641" s="5"/>
      <c r="F641" s="5"/>
      <c r="P641" s="5"/>
      <c r="Q641" s="5"/>
      <c r="R641" s="5"/>
      <c r="S641" s="5"/>
      <c r="T641" s="5"/>
      <c r="U641" s="5"/>
      <c r="V641" s="5"/>
      <c r="W641" s="5"/>
      <c r="X641" s="5"/>
      <c r="Y641" s="5"/>
      <c r="Z641" s="5"/>
      <c r="AA641" s="5"/>
      <c r="AB641" s="5"/>
    </row>
    <row r="642" spans="1:28" ht="15.75" customHeight="1" x14ac:dyDescent="0.25">
      <c r="A642" s="5"/>
      <c r="B642" s="5"/>
      <c r="C642" s="5"/>
      <c r="D642" s="5"/>
      <c r="E642" s="5"/>
      <c r="F642" s="5"/>
      <c r="P642" s="5"/>
      <c r="Q642" s="5"/>
      <c r="R642" s="5"/>
      <c r="S642" s="5"/>
      <c r="T642" s="5"/>
      <c r="U642" s="5"/>
      <c r="V642" s="5"/>
      <c r="W642" s="5"/>
      <c r="X642" s="5"/>
      <c r="Y642" s="5"/>
      <c r="Z642" s="5"/>
      <c r="AA642" s="5"/>
      <c r="AB642" s="5"/>
    </row>
    <row r="643" spans="1:28" ht="15.75" customHeight="1" x14ac:dyDescent="0.25">
      <c r="A643" s="5"/>
      <c r="B643" s="5"/>
      <c r="C643" s="5"/>
      <c r="D643" s="5"/>
      <c r="E643" s="5"/>
      <c r="F643" s="5"/>
      <c r="P643" s="5"/>
      <c r="Q643" s="5"/>
      <c r="R643" s="5"/>
      <c r="S643" s="5"/>
      <c r="T643" s="5"/>
      <c r="U643" s="5"/>
      <c r="V643" s="5"/>
      <c r="W643" s="5"/>
      <c r="X643" s="5"/>
      <c r="Y643" s="5"/>
      <c r="Z643" s="5"/>
      <c r="AA643" s="5"/>
      <c r="AB643" s="5"/>
    </row>
    <row r="644" spans="1:28" ht="15.75" customHeight="1" x14ac:dyDescent="0.25">
      <c r="A644" s="5"/>
      <c r="B644" s="5"/>
      <c r="C644" s="5"/>
      <c r="D644" s="5"/>
      <c r="E644" s="5"/>
      <c r="F644" s="5"/>
      <c r="P644" s="5"/>
      <c r="Q644" s="5"/>
      <c r="R644" s="5"/>
      <c r="S644" s="5"/>
      <c r="T644" s="5"/>
      <c r="U644" s="5"/>
      <c r="V644" s="5"/>
      <c r="W644" s="5"/>
      <c r="X644" s="5"/>
      <c r="Y644" s="5"/>
      <c r="Z644" s="5"/>
      <c r="AA644" s="5"/>
      <c r="AB644" s="5"/>
    </row>
    <row r="645" spans="1:28" ht="15.75" customHeight="1" x14ac:dyDescent="0.25">
      <c r="A645" s="5"/>
      <c r="B645" s="5"/>
      <c r="C645" s="5"/>
      <c r="D645" s="5"/>
      <c r="E645" s="5"/>
      <c r="F645" s="5"/>
      <c r="P645" s="5"/>
      <c r="Q645" s="5"/>
      <c r="R645" s="5"/>
      <c r="S645" s="5"/>
      <c r="T645" s="5"/>
      <c r="U645" s="5"/>
      <c r="V645" s="5"/>
      <c r="W645" s="5"/>
      <c r="X645" s="5"/>
      <c r="Y645" s="5"/>
      <c r="Z645" s="5"/>
      <c r="AA645" s="5"/>
      <c r="AB645" s="5"/>
    </row>
    <row r="646" spans="1:28" ht="15.75" customHeight="1" x14ac:dyDescent="0.25">
      <c r="A646" s="5"/>
      <c r="B646" s="5"/>
      <c r="C646" s="5"/>
      <c r="D646" s="5"/>
      <c r="E646" s="5"/>
      <c r="F646" s="5"/>
      <c r="P646" s="5"/>
      <c r="Q646" s="5"/>
      <c r="R646" s="5"/>
      <c r="S646" s="5"/>
      <c r="T646" s="5"/>
      <c r="U646" s="5"/>
      <c r="V646" s="5"/>
      <c r="W646" s="5"/>
      <c r="X646" s="5"/>
      <c r="Y646" s="5"/>
      <c r="Z646" s="5"/>
      <c r="AA646" s="5"/>
      <c r="AB646" s="5"/>
    </row>
    <row r="647" spans="1:28" ht="15.75" customHeight="1" x14ac:dyDescent="0.25">
      <c r="A647" s="5"/>
      <c r="B647" s="5"/>
      <c r="C647" s="5"/>
      <c r="D647" s="5"/>
      <c r="E647" s="5"/>
      <c r="F647" s="5"/>
      <c r="P647" s="5"/>
      <c r="Q647" s="5"/>
      <c r="R647" s="5"/>
      <c r="S647" s="5"/>
      <c r="T647" s="5"/>
      <c r="U647" s="5"/>
      <c r="V647" s="5"/>
      <c r="W647" s="5"/>
      <c r="X647" s="5"/>
      <c r="Y647" s="5"/>
      <c r="Z647" s="5"/>
      <c r="AA647" s="5"/>
      <c r="AB647" s="5"/>
    </row>
    <row r="648" spans="1:28" ht="15.75" customHeight="1" x14ac:dyDescent="0.25">
      <c r="A648" s="5"/>
      <c r="B648" s="5"/>
      <c r="C648" s="5"/>
      <c r="D648" s="5"/>
      <c r="E648" s="5"/>
      <c r="F648" s="5"/>
      <c r="P648" s="5"/>
      <c r="Q648" s="5"/>
      <c r="R648" s="5"/>
      <c r="S648" s="5"/>
      <c r="T648" s="5"/>
      <c r="U648" s="5"/>
      <c r="V648" s="5"/>
      <c r="W648" s="5"/>
      <c r="X648" s="5"/>
      <c r="Y648" s="5"/>
      <c r="Z648" s="5"/>
      <c r="AA648" s="5"/>
      <c r="AB648" s="5"/>
    </row>
    <row r="649" spans="1:28" ht="15.75" customHeight="1" x14ac:dyDescent="0.25">
      <c r="A649" s="5"/>
      <c r="B649" s="5"/>
      <c r="C649" s="5"/>
      <c r="D649" s="5"/>
      <c r="E649" s="5"/>
      <c r="F649" s="5"/>
      <c r="P649" s="5"/>
      <c r="Q649" s="5"/>
      <c r="R649" s="5"/>
      <c r="S649" s="5"/>
      <c r="T649" s="5"/>
      <c r="U649" s="5"/>
      <c r="V649" s="5"/>
      <c r="W649" s="5"/>
      <c r="X649" s="5"/>
      <c r="Y649" s="5"/>
      <c r="Z649" s="5"/>
      <c r="AA649" s="5"/>
      <c r="AB649" s="5"/>
    </row>
    <row r="650" spans="1:28" ht="15.75" customHeight="1" x14ac:dyDescent="0.25">
      <c r="A650" s="5"/>
      <c r="B650" s="5"/>
      <c r="C650" s="5"/>
      <c r="D650" s="5"/>
      <c r="E650" s="5"/>
      <c r="F650" s="5"/>
      <c r="P650" s="5"/>
      <c r="Q650" s="5"/>
      <c r="R650" s="5"/>
      <c r="S650" s="5"/>
      <c r="T650" s="5"/>
      <c r="U650" s="5"/>
      <c r="V650" s="5"/>
      <c r="W650" s="5"/>
      <c r="X650" s="5"/>
      <c r="Y650" s="5"/>
      <c r="Z650" s="5"/>
      <c r="AA650" s="5"/>
      <c r="AB650" s="5"/>
    </row>
    <row r="651" spans="1:28" ht="15.75" customHeight="1" x14ac:dyDescent="0.25">
      <c r="A651" s="5"/>
      <c r="B651" s="5"/>
      <c r="C651" s="5"/>
      <c r="D651" s="5"/>
      <c r="E651" s="5"/>
      <c r="F651" s="5"/>
      <c r="P651" s="5"/>
      <c r="Q651" s="5"/>
      <c r="R651" s="5"/>
      <c r="S651" s="5"/>
      <c r="T651" s="5"/>
      <c r="U651" s="5"/>
      <c r="V651" s="5"/>
      <c r="W651" s="5"/>
      <c r="X651" s="5"/>
      <c r="Y651" s="5"/>
      <c r="Z651" s="5"/>
      <c r="AA651" s="5"/>
      <c r="AB651" s="5"/>
    </row>
    <row r="652" spans="1:28" ht="15.75" customHeight="1" x14ac:dyDescent="0.25">
      <c r="A652" s="5"/>
      <c r="B652" s="5"/>
      <c r="C652" s="5"/>
      <c r="D652" s="5"/>
      <c r="E652" s="5"/>
      <c r="F652" s="5"/>
      <c r="P652" s="5"/>
      <c r="Q652" s="5"/>
      <c r="R652" s="5"/>
      <c r="S652" s="5"/>
      <c r="T652" s="5"/>
      <c r="U652" s="5"/>
      <c r="V652" s="5"/>
      <c r="W652" s="5"/>
      <c r="X652" s="5"/>
      <c r="Y652" s="5"/>
      <c r="Z652" s="5"/>
      <c r="AA652" s="5"/>
      <c r="AB652" s="5"/>
    </row>
    <row r="653" spans="1:28" ht="15.75" customHeight="1" x14ac:dyDescent="0.25">
      <c r="A653" s="5"/>
      <c r="B653" s="5"/>
      <c r="C653" s="5"/>
      <c r="D653" s="5"/>
      <c r="E653" s="5"/>
      <c r="F653" s="5"/>
      <c r="P653" s="5"/>
      <c r="Q653" s="5"/>
      <c r="R653" s="5"/>
      <c r="S653" s="5"/>
      <c r="T653" s="5"/>
      <c r="U653" s="5"/>
      <c r="V653" s="5"/>
      <c r="W653" s="5"/>
      <c r="X653" s="5"/>
      <c r="Y653" s="5"/>
      <c r="Z653" s="5"/>
      <c r="AA653" s="5"/>
      <c r="AB653" s="5"/>
    </row>
    <row r="654" spans="1:28" ht="15.75" customHeight="1" x14ac:dyDescent="0.25">
      <c r="A654" s="5"/>
      <c r="B654" s="5"/>
      <c r="C654" s="5"/>
      <c r="D654" s="5"/>
      <c r="E654" s="5"/>
      <c r="F654" s="5"/>
      <c r="P654" s="5"/>
      <c r="Q654" s="5"/>
      <c r="R654" s="5"/>
      <c r="S654" s="5"/>
      <c r="T654" s="5"/>
      <c r="U654" s="5"/>
      <c r="V654" s="5"/>
      <c r="W654" s="5"/>
      <c r="X654" s="5"/>
      <c r="Y654" s="5"/>
      <c r="Z654" s="5"/>
      <c r="AA654" s="5"/>
      <c r="AB654" s="5"/>
    </row>
    <row r="655" spans="1:28" ht="15.75" customHeight="1" x14ac:dyDescent="0.25">
      <c r="A655" s="5"/>
      <c r="B655" s="5"/>
      <c r="C655" s="5"/>
      <c r="D655" s="5"/>
      <c r="E655" s="5"/>
      <c r="F655" s="5"/>
      <c r="P655" s="5"/>
      <c r="Q655" s="5"/>
      <c r="R655" s="5"/>
      <c r="S655" s="5"/>
      <c r="T655" s="5"/>
      <c r="U655" s="5"/>
      <c r="V655" s="5"/>
      <c r="W655" s="5"/>
      <c r="X655" s="5"/>
      <c r="Y655" s="5"/>
      <c r="Z655" s="5"/>
      <c r="AA655" s="5"/>
      <c r="AB655" s="5"/>
    </row>
    <row r="656" spans="1:28" ht="15.75" customHeight="1" x14ac:dyDescent="0.25">
      <c r="A656" s="5"/>
      <c r="B656" s="5"/>
      <c r="C656" s="5"/>
      <c r="D656" s="5"/>
      <c r="E656" s="5"/>
      <c r="F656" s="5"/>
      <c r="P656" s="5"/>
      <c r="Q656" s="5"/>
      <c r="R656" s="5"/>
      <c r="S656" s="5"/>
      <c r="T656" s="5"/>
      <c r="U656" s="5"/>
      <c r="V656" s="5"/>
      <c r="W656" s="5"/>
      <c r="X656" s="5"/>
      <c r="Y656" s="5"/>
      <c r="Z656" s="5"/>
      <c r="AA656" s="5"/>
      <c r="AB656" s="5"/>
    </row>
    <row r="657" spans="1:28" ht="15.75" customHeight="1" x14ac:dyDescent="0.25">
      <c r="A657" s="5"/>
      <c r="B657" s="5"/>
      <c r="C657" s="5"/>
      <c r="D657" s="5"/>
      <c r="E657" s="5"/>
      <c r="F657" s="5"/>
      <c r="P657" s="5"/>
      <c r="Q657" s="5"/>
      <c r="R657" s="5"/>
      <c r="S657" s="5"/>
      <c r="T657" s="5"/>
      <c r="U657" s="5"/>
      <c r="V657" s="5"/>
      <c r="W657" s="5"/>
      <c r="X657" s="5"/>
      <c r="Y657" s="5"/>
      <c r="Z657" s="5"/>
      <c r="AA657" s="5"/>
      <c r="AB657" s="5"/>
    </row>
    <row r="658" spans="1:28" ht="15.75" customHeight="1" x14ac:dyDescent="0.25">
      <c r="A658" s="5"/>
      <c r="B658" s="5"/>
      <c r="C658" s="5"/>
      <c r="D658" s="5"/>
      <c r="E658" s="5"/>
      <c r="F658" s="5"/>
      <c r="P658" s="5"/>
      <c r="Q658" s="5"/>
      <c r="R658" s="5"/>
      <c r="S658" s="5"/>
      <c r="T658" s="5"/>
      <c r="U658" s="5"/>
      <c r="V658" s="5"/>
      <c r="W658" s="5"/>
      <c r="X658" s="5"/>
      <c r="Y658" s="5"/>
      <c r="Z658" s="5"/>
      <c r="AA658" s="5"/>
      <c r="AB658" s="5"/>
    </row>
    <row r="659" spans="1:28" ht="15.75" customHeight="1" x14ac:dyDescent="0.25">
      <c r="A659" s="5"/>
      <c r="B659" s="5"/>
      <c r="C659" s="5"/>
      <c r="D659" s="5"/>
      <c r="E659" s="5"/>
      <c r="F659" s="5"/>
      <c r="P659" s="5"/>
      <c r="Q659" s="5"/>
      <c r="R659" s="5"/>
      <c r="S659" s="5"/>
      <c r="T659" s="5"/>
      <c r="U659" s="5"/>
      <c r="V659" s="5"/>
      <c r="W659" s="5"/>
      <c r="X659" s="5"/>
      <c r="Y659" s="5"/>
      <c r="Z659" s="5"/>
      <c r="AA659" s="5"/>
      <c r="AB659" s="5"/>
    </row>
    <row r="660" spans="1:28" ht="15.75" customHeight="1" x14ac:dyDescent="0.25">
      <c r="A660" s="5"/>
      <c r="B660" s="5"/>
      <c r="C660" s="5"/>
      <c r="D660" s="5"/>
      <c r="E660" s="5"/>
      <c r="F660" s="5"/>
      <c r="P660" s="5"/>
      <c r="Q660" s="5"/>
      <c r="R660" s="5"/>
      <c r="S660" s="5"/>
      <c r="T660" s="5"/>
      <c r="U660" s="5"/>
      <c r="V660" s="5"/>
      <c r="W660" s="5"/>
      <c r="X660" s="5"/>
      <c r="Y660" s="5"/>
      <c r="Z660" s="5"/>
      <c r="AA660" s="5"/>
      <c r="AB660" s="5"/>
    </row>
    <row r="661" spans="1:28" ht="15.75" customHeight="1" x14ac:dyDescent="0.25">
      <c r="A661" s="5"/>
      <c r="B661" s="5"/>
      <c r="C661" s="5"/>
      <c r="D661" s="5"/>
      <c r="E661" s="5"/>
      <c r="F661" s="5"/>
      <c r="P661" s="5"/>
      <c r="Q661" s="5"/>
      <c r="R661" s="5"/>
      <c r="S661" s="5"/>
      <c r="T661" s="5"/>
      <c r="U661" s="5"/>
      <c r="V661" s="5"/>
      <c r="W661" s="5"/>
      <c r="X661" s="5"/>
      <c r="Y661" s="5"/>
      <c r="Z661" s="5"/>
      <c r="AA661" s="5"/>
      <c r="AB661" s="5"/>
    </row>
    <row r="662" spans="1:28" ht="15.75" customHeight="1" x14ac:dyDescent="0.25">
      <c r="A662" s="5"/>
      <c r="B662" s="5"/>
      <c r="C662" s="5"/>
      <c r="D662" s="5"/>
      <c r="E662" s="5"/>
      <c r="F662" s="5"/>
      <c r="P662" s="5"/>
      <c r="Q662" s="5"/>
      <c r="R662" s="5"/>
      <c r="S662" s="5"/>
      <c r="T662" s="5"/>
      <c r="U662" s="5"/>
      <c r="V662" s="5"/>
      <c r="W662" s="5"/>
      <c r="X662" s="5"/>
      <c r="Y662" s="5"/>
      <c r="Z662" s="5"/>
      <c r="AA662" s="5"/>
      <c r="AB662" s="5"/>
    </row>
    <row r="663" spans="1:28" ht="15.75" customHeight="1" x14ac:dyDescent="0.25">
      <c r="A663" s="5"/>
      <c r="B663" s="5"/>
      <c r="C663" s="5"/>
      <c r="D663" s="5"/>
      <c r="E663" s="5"/>
      <c r="F663" s="5"/>
      <c r="P663" s="5"/>
      <c r="Q663" s="5"/>
      <c r="R663" s="5"/>
      <c r="S663" s="5"/>
      <c r="T663" s="5"/>
      <c r="U663" s="5"/>
      <c r="V663" s="5"/>
      <c r="W663" s="5"/>
      <c r="X663" s="5"/>
      <c r="Y663" s="5"/>
      <c r="Z663" s="5"/>
      <c r="AA663" s="5"/>
      <c r="AB663" s="5"/>
    </row>
    <row r="664" spans="1:28" ht="15.75" customHeight="1" x14ac:dyDescent="0.25">
      <c r="A664" s="5"/>
      <c r="B664" s="5"/>
      <c r="C664" s="5"/>
      <c r="D664" s="5"/>
      <c r="E664" s="5"/>
      <c r="F664" s="5"/>
      <c r="P664" s="5"/>
      <c r="Q664" s="5"/>
      <c r="R664" s="5"/>
      <c r="S664" s="5"/>
      <c r="T664" s="5"/>
      <c r="U664" s="5"/>
      <c r="V664" s="5"/>
      <c r="W664" s="5"/>
      <c r="X664" s="5"/>
      <c r="Y664" s="5"/>
      <c r="Z664" s="5"/>
      <c r="AA664" s="5"/>
      <c r="AB664" s="5"/>
    </row>
    <row r="665" spans="1:28" ht="15.75" customHeight="1" x14ac:dyDescent="0.25">
      <c r="A665" s="5"/>
      <c r="B665" s="5"/>
      <c r="C665" s="5"/>
      <c r="D665" s="5"/>
      <c r="E665" s="5"/>
      <c r="F665" s="5"/>
      <c r="P665" s="5"/>
      <c r="Q665" s="5"/>
      <c r="R665" s="5"/>
      <c r="S665" s="5"/>
      <c r="T665" s="5"/>
      <c r="U665" s="5"/>
      <c r="V665" s="5"/>
      <c r="W665" s="5"/>
      <c r="X665" s="5"/>
      <c r="Y665" s="5"/>
      <c r="Z665" s="5"/>
      <c r="AA665" s="5"/>
      <c r="AB665" s="5"/>
    </row>
    <row r="666" spans="1:28" ht="15.75" customHeight="1" x14ac:dyDescent="0.25">
      <c r="A666" s="5"/>
      <c r="B666" s="5"/>
      <c r="C666" s="5"/>
      <c r="D666" s="5"/>
      <c r="E666" s="5"/>
      <c r="F666" s="5"/>
      <c r="P666" s="5"/>
      <c r="Q666" s="5"/>
      <c r="R666" s="5"/>
      <c r="S666" s="5"/>
      <c r="T666" s="5"/>
      <c r="U666" s="5"/>
      <c r="V666" s="5"/>
      <c r="W666" s="5"/>
      <c r="X666" s="5"/>
      <c r="Y666" s="5"/>
      <c r="Z666" s="5"/>
      <c r="AA666" s="5"/>
      <c r="AB666" s="5"/>
    </row>
    <row r="667" spans="1:28" ht="15.75" customHeight="1" x14ac:dyDescent="0.25">
      <c r="A667" s="5"/>
      <c r="B667" s="5"/>
      <c r="C667" s="5"/>
      <c r="D667" s="5"/>
      <c r="E667" s="5"/>
      <c r="F667" s="5"/>
      <c r="P667" s="5"/>
      <c r="Q667" s="5"/>
      <c r="R667" s="5"/>
      <c r="S667" s="5"/>
      <c r="T667" s="5"/>
      <c r="U667" s="5"/>
      <c r="V667" s="5"/>
      <c r="W667" s="5"/>
      <c r="X667" s="5"/>
      <c r="Y667" s="5"/>
      <c r="Z667" s="5"/>
      <c r="AA667" s="5"/>
      <c r="AB667" s="5"/>
    </row>
    <row r="668" spans="1:28" ht="15.75" customHeight="1" x14ac:dyDescent="0.25">
      <c r="A668" s="5"/>
      <c r="B668" s="5"/>
      <c r="C668" s="5"/>
      <c r="D668" s="5"/>
      <c r="E668" s="5"/>
      <c r="F668" s="5"/>
      <c r="P668" s="5"/>
      <c r="Q668" s="5"/>
      <c r="R668" s="5"/>
      <c r="S668" s="5"/>
      <c r="T668" s="5"/>
      <c r="U668" s="5"/>
      <c r="V668" s="5"/>
      <c r="W668" s="5"/>
      <c r="X668" s="5"/>
      <c r="Y668" s="5"/>
      <c r="Z668" s="5"/>
      <c r="AA668" s="5"/>
      <c r="AB668" s="5"/>
    </row>
    <row r="669" spans="1:28" ht="15.75" customHeight="1" x14ac:dyDescent="0.25">
      <c r="A669" s="5"/>
      <c r="B669" s="5"/>
      <c r="C669" s="5"/>
      <c r="D669" s="5"/>
      <c r="E669" s="5"/>
      <c r="F669" s="5"/>
      <c r="P669" s="5"/>
      <c r="Q669" s="5"/>
      <c r="R669" s="5"/>
      <c r="S669" s="5"/>
      <c r="T669" s="5"/>
      <c r="U669" s="5"/>
      <c r="V669" s="5"/>
      <c r="W669" s="5"/>
      <c r="X669" s="5"/>
      <c r="Y669" s="5"/>
      <c r="Z669" s="5"/>
      <c r="AA669" s="5"/>
      <c r="AB669" s="5"/>
    </row>
    <row r="670" spans="1:28" ht="15.75" customHeight="1" x14ac:dyDescent="0.25">
      <c r="A670" s="5"/>
      <c r="B670" s="5"/>
      <c r="C670" s="5"/>
      <c r="D670" s="5"/>
      <c r="E670" s="5"/>
      <c r="F670" s="5"/>
      <c r="P670" s="5"/>
      <c r="Q670" s="5"/>
      <c r="R670" s="5"/>
      <c r="S670" s="5"/>
      <c r="T670" s="5"/>
      <c r="U670" s="5"/>
      <c r="V670" s="5"/>
      <c r="W670" s="5"/>
      <c r="X670" s="5"/>
      <c r="Y670" s="5"/>
      <c r="Z670" s="5"/>
      <c r="AA670" s="5"/>
      <c r="AB670" s="5"/>
    </row>
    <row r="671" spans="1:28" ht="15.75" customHeight="1" x14ac:dyDescent="0.25">
      <c r="A671" s="5"/>
      <c r="B671" s="5"/>
      <c r="C671" s="5"/>
      <c r="D671" s="5"/>
      <c r="E671" s="5"/>
      <c r="F671" s="5"/>
      <c r="P671" s="5"/>
      <c r="Q671" s="5"/>
      <c r="R671" s="5"/>
      <c r="S671" s="5"/>
      <c r="T671" s="5"/>
      <c r="U671" s="5"/>
      <c r="V671" s="5"/>
      <c r="W671" s="5"/>
      <c r="X671" s="5"/>
      <c r="Y671" s="5"/>
      <c r="Z671" s="5"/>
      <c r="AA671" s="5"/>
      <c r="AB671" s="5"/>
    </row>
    <row r="672" spans="1:28" ht="15.75" customHeight="1" x14ac:dyDescent="0.25">
      <c r="A672" s="5"/>
      <c r="B672" s="5"/>
      <c r="C672" s="5"/>
      <c r="D672" s="5"/>
      <c r="E672" s="5"/>
      <c r="F672" s="5"/>
      <c r="P672" s="5"/>
      <c r="Q672" s="5"/>
      <c r="R672" s="5"/>
      <c r="S672" s="5"/>
      <c r="T672" s="5"/>
      <c r="U672" s="5"/>
      <c r="V672" s="5"/>
      <c r="W672" s="5"/>
      <c r="X672" s="5"/>
      <c r="Y672" s="5"/>
      <c r="Z672" s="5"/>
      <c r="AA672" s="5"/>
      <c r="AB672" s="5"/>
    </row>
    <row r="673" spans="1:28" ht="15.75" customHeight="1" x14ac:dyDescent="0.25">
      <c r="A673" s="5"/>
      <c r="B673" s="5"/>
      <c r="C673" s="5"/>
      <c r="D673" s="5"/>
      <c r="E673" s="5"/>
      <c r="F673" s="5"/>
      <c r="P673" s="5"/>
      <c r="Q673" s="5"/>
      <c r="R673" s="5"/>
      <c r="S673" s="5"/>
      <c r="T673" s="5"/>
      <c r="U673" s="5"/>
      <c r="V673" s="5"/>
      <c r="W673" s="5"/>
      <c r="X673" s="5"/>
      <c r="Y673" s="5"/>
      <c r="Z673" s="5"/>
      <c r="AA673" s="5"/>
      <c r="AB673" s="5"/>
    </row>
    <row r="674" spans="1:28" ht="15.75" customHeight="1" x14ac:dyDescent="0.25">
      <c r="A674" s="5"/>
      <c r="B674" s="5"/>
      <c r="C674" s="5"/>
      <c r="D674" s="5"/>
      <c r="E674" s="5"/>
      <c r="F674" s="5"/>
      <c r="P674" s="5"/>
      <c r="Q674" s="5"/>
      <c r="R674" s="5"/>
      <c r="S674" s="5"/>
      <c r="T674" s="5"/>
      <c r="U674" s="5"/>
      <c r="V674" s="5"/>
      <c r="W674" s="5"/>
      <c r="X674" s="5"/>
      <c r="Y674" s="5"/>
      <c r="Z674" s="5"/>
      <c r="AA674" s="5"/>
      <c r="AB674" s="5"/>
    </row>
    <row r="675" spans="1:28" ht="15.75" customHeight="1" x14ac:dyDescent="0.25">
      <c r="A675" s="5"/>
      <c r="B675" s="5"/>
      <c r="C675" s="5"/>
      <c r="D675" s="5"/>
      <c r="E675" s="5"/>
      <c r="F675" s="5"/>
      <c r="P675" s="5"/>
      <c r="Q675" s="5"/>
      <c r="R675" s="5"/>
      <c r="S675" s="5"/>
      <c r="T675" s="5"/>
      <c r="U675" s="5"/>
      <c r="V675" s="5"/>
      <c r="W675" s="5"/>
      <c r="X675" s="5"/>
      <c r="Y675" s="5"/>
      <c r="Z675" s="5"/>
      <c r="AA675" s="5"/>
      <c r="AB675" s="5"/>
    </row>
    <row r="676" spans="1:28" ht="15.75" customHeight="1" x14ac:dyDescent="0.25">
      <c r="A676" s="5"/>
      <c r="B676" s="5"/>
      <c r="C676" s="5"/>
      <c r="D676" s="5"/>
      <c r="E676" s="5"/>
      <c r="F676" s="5"/>
      <c r="P676" s="5"/>
      <c r="Q676" s="5"/>
      <c r="R676" s="5"/>
      <c r="S676" s="5"/>
      <c r="T676" s="5"/>
      <c r="U676" s="5"/>
      <c r="V676" s="5"/>
      <c r="W676" s="5"/>
      <c r="X676" s="5"/>
      <c r="Y676" s="5"/>
      <c r="Z676" s="5"/>
      <c r="AA676" s="5"/>
      <c r="AB676" s="5"/>
    </row>
    <row r="677" spans="1:28" ht="15.75" customHeight="1" x14ac:dyDescent="0.25">
      <c r="A677" s="5"/>
      <c r="B677" s="5"/>
      <c r="C677" s="5"/>
      <c r="D677" s="5"/>
      <c r="E677" s="5"/>
      <c r="F677" s="5"/>
      <c r="P677" s="5"/>
      <c r="Q677" s="5"/>
      <c r="R677" s="5"/>
      <c r="S677" s="5"/>
      <c r="T677" s="5"/>
      <c r="U677" s="5"/>
      <c r="V677" s="5"/>
      <c r="W677" s="5"/>
      <c r="X677" s="5"/>
      <c r="Y677" s="5"/>
      <c r="Z677" s="5"/>
      <c r="AA677" s="5"/>
      <c r="AB677" s="5"/>
    </row>
    <row r="678" spans="1:28" ht="15.75" customHeight="1" x14ac:dyDescent="0.25">
      <c r="A678" s="5"/>
      <c r="B678" s="5"/>
      <c r="C678" s="5"/>
      <c r="D678" s="5"/>
      <c r="E678" s="5"/>
      <c r="F678" s="5"/>
      <c r="P678" s="5"/>
      <c r="Q678" s="5"/>
      <c r="R678" s="5"/>
      <c r="S678" s="5"/>
      <c r="T678" s="5"/>
      <c r="U678" s="5"/>
      <c r="V678" s="5"/>
      <c r="W678" s="5"/>
      <c r="X678" s="5"/>
      <c r="Y678" s="5"/>
      <c r="Z678" s="5"/>
      <c r="AA678" s="5"/>
      <c r="AB678" s="5"/>
    </row>
    <row r="679" spans="1:28" ht="15.75" customHeight="1" x14ac:dyDescent="0.25">
      <c r="A679" s="5"/>
      <c r="B679" s="5"/>
      <c r="C679" s="5"/>
      <c r="D679" s="5"/>
      <c r="E679" s="5"/>
      <c r="F679" s="5"/>
      <c r="P679" s="5"/>
      <c r="Q679" s="5"/>
      <c r="R679" s="5"/>
      <c r="S679" s="5"/>
      <c r="T679" s="5"/>
      <c r="U679" s="5"/>
      <c r="V679" s="5"/>
      <c r="W679" s="5"/>
      <c r="X679" s="5"/>
      <c r="Y679" s="5"/>
      <c r="Z679" s="5"/>
      <c r="AA679" s="5"/>
      <c r="AB679" s="5"/>
    </row>
    <row r="680" spans="1:28" ht="15.75" customHeight="1" x14ac:dyDescent="0.25">
      <c r="A680" s="5"/>
      <c r="B680" s="5"/>
      <c r="C680" s="5"/>
      <c r="D680" s="5"/>
      <c r="E680" s="5"/>
      <c r="F680" s="5"/>
      <c r="P680" s="5"/>
      <c r="Q680" s="5"/>
      <c r="R680" s="5"/>
      <c r="S680" s="5"/>
      <c r="T680" s="5"/>
      <c r="U680" s="5"/>
      <c r="V680" s="5"/>
      <c r="W680" s="5"/>
      <c r="X680" s="5"/>
      <c r="Y680" s="5"/>
      <c r="Z680" s="5"/>
      <c r="AA680" s="5"/>
      <c r="AB680" s="5"/>
    </row>
    <row r="681" spans="1:28" ht="15.75" customHeight="1" x14ac:dyDescent="0.25">
      <c r="A681" s="5"/>
      <c r="B681" s="5"/>
      <c r="C681" s="5"/>
      <c r="D681" s="5"/>
      <c r="E681" s="5"/>
      <c r="F681" s="5"/>
      <c r="P681" s="5"/>
      <c r="Q681" s="5"/>
      <c r="R681" s="5"/>
      <c r="S681" s="5"/>
      <c r="T681" s="5"/>
      <c r="U681" s="5"/>
      <c r="V681" s="5"/>
      <c r="W681" s="5"/>
      <c r="X681" s="5"/>
      <c r="Y681" s="5"/>
      <c r="Z681" s="5"/>
      <c r="AA681" s="5"/>
      <c r="AB681" s="5"/>
    </row>
    <row r="682" spans="1:28" ht="15.75" customHeight="1" x14ac:dyDescent="0.25">
      <c r="A682" s="5"/>
      <c r="B682" s="5"/>
      <c r="C682" s="5"/>
      <c r="D682" s="5"/>
      <c r="E682" s="5"/>
      <c r="F682" s="5"/>
      <c r="P682" s="5"/>
      <c r="Q682" s="5"/>
      <c r="R682" s="5"/>
      <c r="S682" s="5"/>
      <c r="T682" s="5"/>
      <c r="U682" s="5"/>
      <c r="V682" s="5"/>
      <c r="W682" s="5"/>
      <c r="X682" s="5"/>
      <c r="Y682" s="5"/>
      <c r="Z682" s="5"/>
      <c r="AA682" s="5"/>
      <c r="AB682" s="5"/>
    </row>
    <row r="683" spans="1:28" ht="15.75" customHeight="1" x14ac:dyDescent="0.25">
      <c r="A683" s="5"/>
      <c r="B683" s="5"/>
      <c r="C683" s="5"/>
      <c r="D683" s="5"/>
      <c r="E683" s="5"/>
      <c r="F683" s="5"/>
      <c r="P683" s="5"/>
      <c r="Q683" s="5"/>
      <c r="R683" s="5"/>
      <c r="S683" s="5"/>
      <c r="T683" s="5"/>
      <c r="U683" s="5"/>
      <c r="V683" s="5"/>
      <c r="W683" s="5"/>
      <c r="X683" s="5"/>
      <c r="Y683" s="5"/>
      <c r="Z683" s="5"/>
      <c r="AA683" s="5"/>
      <c r="AB683" s="5"/>
    </row>
    <row r="684" spans="1:28" ht="15.75" customHeight="1" x14ac:dyDescent="0.25">
      <c r="A684" s="5"/>
      <c r="B684" s="5"/>
      <c r="C684" s="5"/>
      <c r="D684" s="5"/>
      <c r="E684" s="5"/>
      <c r="F684" s="5"/>
      <c r="P684" s="5"/>
      <c r="Q684" s="5"/>
      <c r="R684" s="5"/>
      <c r="S684" s="5"/>
      <c r="T684" s="5"/>
      <c r="U684" s="5"/>
      <c r="V684" s="5"/>
      <c r="W684" s="5"/>
      <c r="X684" s="5"/>
      <c r="Y684" s="5"/>
      <c r="Z684" s="5"/>
      <c r="AA684" s="5"/>
      <c r="AB684" s="5"/>
    </row>
    <row r="685" spans="1:28" ht="15.75" customHeight="1" x14ac:dyDescent="0.25">
      <c r="A685" s="5"/>
      <c r="B685" s="5"/>
      <c r="C685" s="5"/>
      <c r="D685" s="5"/>
      <c r="E685" s="5"/>
      <c r="F685" s="5"/>
      <c r="P685" s="5"/>
      <c r="Q685" s="5"/>
      <c r="R685" s="5"/>
      <c r="S685" s="5"/>
      <c r="T685" s="5"/>
      <c r="U685" s="5"/>
      <c r="V685" s="5"/>
      <c r="W685" s="5"/>
      <c r="X685" s="5"/>
      <c r="Y685" s="5"/>
      <c r="Z685" s="5"/>
      <c r="AA685" s="5"/>
      <c r="AB685" s="5"/>
    </row>
    <row r="686" spans="1:28" ht="15.75" customHeight="1" x14ac:dyDescent="0.25">
      <c r="A686" s="5"/>
      <c r="B686" s="5"/>
      <c r="C686" s="5"/>
      <c r="D686" s="5"/>
      <c r="E686" s="5"/>
      <c r="F686" s="5"/>
      <c r="P686" s="5"/>
      <c r="Q686" s="5"/>
      <c r="R686" s="5"/>
      <c r="S686" s="5"/>
      <c r="T686" s="5"/>
      <c r="U686" s="5"/>
      <c r="V686" s="5"/>
      <c r="W686" s="5"/>
      <c r="X686" s="5"/>
      <c r="Y686" s="5"/>
      <c r="Z686" s="5"/>
      <c r="AA686" s="5"/>
      <c r="AB686" s="5"/>
    </row>
    <row r="687" spans="1:28" ht="15.75" customHeight="1" x14ac:dyDescent="0.25">
      <c r="A687" s="5"/>
      <c r="B687" s="5"/>
      <c r="C687" s="5"/>
      <c r="D687" s="5"/>
      <c r="E687" s="5"/>
      <c r="F687" s="5"/>
      <c r="P687" s="5"/>
      <c r="Q687" s="5"/>
      <c r="R687" s="5"/>
      <c r="S687" s="5"/>
      <c r="T687" s="5"/>
      <c r="U687" s="5"/>
      <c r="V687" s="5"/>
      <c r="W687" s="5"/>
      <c r="X687" s="5"/>
      <c r="Y687" s="5"/>
      <c r="Z687" s="5"/>
      <c r="AA687" s="5"/>
      <c r="AB687" s="5"/>
    </row>
    <row r="688" spans="1:28" ht="15.75" customHeight="1" x14ac:dyDescent="0.25">
      <c r="A688" s="5"/>
      <c r="B688" s="5"/>
      <c r="C688" s="5"/>
      <c r="D688" s="5"/>
      <c r="E688" s="5"/>
      <c r="F688" s="5"/>
      <c r="P688" s="5"/>
      <c r="Q688" s="5"/>
      <c r="R688" s="5"/>
      <c r="S688" s="5"/>
      <c r="T688" s="5"/>
      <c r="U688" s="5"/>
      <c r="V688" s="5"/>
      <c r="W688" s="5"/>
      <c r="X688" s="5"/>
      <c r="Y688" s="5"/>
      <c r="Z688" s="5"/>
      <c r="AA688" s="5"/>
      <c r="AB688" s="5"/>
    </row>
    <row r="689" spans="1:28" ht="15.75" customHeight="1" x14ac:dyDescent="0.25">
      <c r="A689" s="5"/>
      <c r="B689" s="5"/>
      <c r="C689" s="5"/>
      <c r="D689" s="5"/>
      <c r="E689" s="5"/>
      <c r="F689" s="5"/>
      <c r="P689" s="5"/>
      <c r="Q689" s="5"/>
      <c r="R689" s="5"/>
      <c r="S689" s="5"/>
      <c r="T689" s="5"/>
      <c r="U689" s="5"/>
      <c r="V689" s="5"/>
      <c r="W689" s="5"/>
      <c r="X689" s="5"/>
      <c r="Y689" s="5"/>
      <c r="Z689" s="5"/>
      <c r="AA689" s="5"/>
      <c r="AB689" s="5"/>
    </row>
    <row r="690" spans="1:28" ht="15.75" customHeight="1" x14ac:dyDescent="0.25">
      <c r="A690" s="5"/>
      <c r="B690" s="5"/>
      <c r="C690" s="5"/>
      <c r="D690" s="5"/>
      <c r="E690" s="5"/>
      <c r="F690" s="5"/>
      <c r="P690" s="5"/>
      <c r="Q690" s="5"/>
      <c r="R690" s="5"/>
      <c r="S690" s="5"/>
      <c r="T690" s="5"/>
      <c r="U690" s="5"/>
      <c r="V690" s="5"/>
      <c r="W690" s="5"/>
      <c r="X690" s="5"/>
      <c r="Y690" s="5"/>
      <c r="Z690" s="5"/>
      <c r="AA690" s="5"/>
      <c r="AB690" s="5"/>
    </row>
    <row r="691" spans="1:28" ht="15.75" customHeight="1" x14ac:dyDescent="0.25">
      <c r="A691" s="5"/>
      <c r="B691" s="5"/>
      <c r="C691" s="5"/>
      <c r="D691" s="5"/>
      <c r="E691" s="5"/>
      <c r="F691" s="5"/>
      <c r="P691" s="5"/>
      <c r="Q691" s="5"/>
      <c r="R691" s="5"/>
      <c r="S691" s="5"/>
      <c r="T691" s="5"/>
      <c r="U691" s="5"/>
      <c r="V691" s="5"/>
      <c r="W691" s="5"/>
      <c r="X691" s="5"/>
      <c r="Y691" s="5"/>
      <c r="Z691" s="5"/>
      <c r="AA691" s="5"/>
      <c r="AB691" s="5"/>
    </row>
    <row r="692" spans="1:28" ht="15.75" customHeight="1" x14ac:dyDescent="0.25">
      <c r="A692" s="5"/>
      <c r="B692" s="5"/>
      <c r="C692" s="5"/>
      <c r="D692" s="5"/>
      <c r="E692" s="5"/>
      <c r="F692" s="5"/>
      <c r="P692" s="5"/>
      <c r="Q692" s="5"/>
      <c r="R692" s="5"/>
      <c r="S692" s="5"/>
      <c r="T692" s="5"/>
      <c r="U692" s="5"/>
      <c r="V692" s="5"/>
      <c r="W692" s="5"/>
      <c r="X692" s="5"/>
      <c r="Y692" s="5"/>
      <c r="Z692" s="5"/>
      <c r="AA692" s="5"/>
      <c r="AB692" s="5"/>
    </row>
    <row r="693" spans="1:28" ht="15.75" customHeight="1" x14ac:dyDescent="0.25">
      <c r="A693" s="5"/>
      <c r="B693" s="5"/>
      <c r="C693" s="5"/>
      <c r="D693" s="5"/>
      <c r="E693" s="5"/>
      <c r="F693" s="5"/>
      <c r="P693" s="5"/>
      <c r="Q693" s="5"/>
      <c r="R693" s="5"/>
      <c r="S693" s="5"/>
      <c r="T693" s="5"/>
      <c r="U693" s="5"/>
      <c r="V693" s="5"/>
      <c r="W693" s="5"/>
      <c r="X693" s="5"/>
      <c r="Y693" s="5"/>
      <c r="Z693" s="5"/>
      <c r="AA693" s="5"/>
      <c r="AB693" s="5"/>
    </row>
    <row r="694" spans="1:28" ht="15.75" customHeight="1" x14ac:dyDescent="0.25">
      <c r="A694" s="5"/>
      <c r="B694" s="5"/>
      <c r="C694" s="5"/>
      <c r="D694" s="5"/>
      <c r="E694" s="5"/>
      <c r="F694" s="5"/>
      <c r="P694" s="5"/>
      <c r="Q694" s="5"/>
      <c r="R694" s="5"/>
      <c r="S694" s="5"/>
      <c r="T694" s="5"/>
      <c r="U694" s="5"/>
      <c r="V694" s="5"/>
      <c r="W694" s="5"/>
      <c r="X694" s="5"/>
      <c r="Y694" s="5"/>
      <c r="Z694" s="5"/>
      <c r="AA694" s="5"/>
      <c r="AB694" s="5"/>
    </row>
    <row r="695" spans="1:28" ht="15.75" customHeight="1" x14ac:dyDescent="0.25">
      <c r="A695" s="5"/>
      <c r="B695" s="5"/>
      <c r="C695" s="5"/>
      <c r="D695" s="5"/>
      <c r="E695" s="5"/>
      <c r="F695" s="5"/>
      <c r="P695" s="5"/>
      <c r="Q695" s="5"/>
      <c r="R695" s="5"/>
      <c r="S695" s="5"/>
      <c r="T695" s="5"/>
      <c r="U695" s="5"/>
      <c r="V695" s="5"/>
      <c r="W695" s="5"/>
      <c r="X695" s="5"/>
      <c r="Y695" s="5"/>
      <c r="Z695" s="5"/>
      <c r="AA695" s="5"/>
      <c r="AB695" s="5"/>
    </row>
    <row r="696" spans="1:28" ht="15.75" customHeight="1" x14ac:dyDescent="0.25">
      <c r="A696" s="5"/>
      <c r="B696" s="5"/>
      <c r="C696" s="5"/>
      <c r="D696" s="5"/>
      <c r="E696" s="5"/>
      <c r="F696" s="5"/>
      <c r="P696" s="5"/>
      <c r="Q696" s="5"/>
      <c r="R696" s="5"/>
      <c r="S696" s="5"/>
      <c r="T696" s="5"/>
      <c r="U696" s="5"/>
      <c r="V696" s="5"/>
      <c r="W696" s="5"/>
      <c r="X696" s="5"/>
      <c r="Y696" s="5"/>
      <c r="Z696" s="5"/>
      <c r="AA696" s="5"/>
      <c r="AB696" s="5"/>
    </row>
    <row r="697" spans="1:28" ht="15.75" customHeight="1" x14ac:dyDescent="0.25">
      <c r="A697" s="5"/>
      <c r="B697" s="5"/>
      <c r="C697" s="5"/>
      <c r="D697" s="5"/>
      <c r="E697" s="5"/>
      <c r="F697" s="5"/>
      <c r="P697" s="5"/>
      <c r="Q697" s="5"/>
      <c r="R697" s="5"/>
      <c r="S697" s="5"/>
      <c r="T697" s="5"/>
      <c r="U697" s="5"/>
      <c r="V697" s="5"/>
      <c r="W697" s="5"/>
      <c r="X697" s="5"/>
      <c r="Y697" s="5"/>
      <c r="Z697" s="5"/>
      <c r="AA697" s="5"/>
      <c r="AB697" s="5"/>
    </row>
    <row r="698" spans="1:28" ht="15.75" customHeight="1" x14ac:dyDescent="0.25">
      <c r="A698" s="5"/>
      <c r="B698" s="5"/>
      <c r="C698" s="5"/>
      <c r="D698" s="5"/>
      <c r="E698" s="5"/>
      <c r="F698" s="5"/>
      <c r="P698" s="5"/>
      <c r="Q698" s="5"/>
      <c r="R698" s="5"/>
      <c r="S698" s="5"/>
      <c r="T698" s="5"/>
      <c r="U698" s="5"/>
      <c r="V698" s="5"/>
      <c r="W698" s="5"/>
      <c r="X698" s="5"/>
      <c r="Y698" s="5"/>
      <c r="Z698" s="5"/>
      <c r="AA698" s="5"/>
      <c r="AB698" s="5"/>
    </row>
    <row r="699" spans="1:28" ht="15.75" customHeight="1" x14ac:dyDescent="0.25">
      <c r="A699" s="5"/>
      <c r="B699" s="5"/>
      <c r="C699" s="5"/>
      <c r="D699" s="5"/>
      <c r="E699" s="5"/>
      <c r="F699" s="5"/>
      <c r="P699" s="5"/>
      <c r="Q699" s="5"/>
      <c r="R699" s="5"/>
      <c r="S699" s="5"/>
      <c r="T699" s="5"/>
      <c r="U699" s="5"/>
      <c r="V699" s="5"/>
      <c r="W699" s="5"/>
      <c r="X699" s="5"/>
      <c r="Y699" s="5"/>
      <c r="Z699" s="5"/>
      <c r="AA699" s="5"/>
      <c r="AB699" s="5"/>
    </row>
    <row r="700" spans="1:28" ht="15.75" customHeight="1" x14ac:dyDescent="0.25">
      <c r="A700" s="5"/>
      <c r="B700" s="5"/>
      <c r="C700" s="5"/>
      <c r="D700" s="5"/>
      <c r="E700" s="5"/>
      <c r="F700" s="5"/>
      <c r="P700" s="5"/>
      <c r="Q700" s="5"/>
      <c r="R700" s="5"/>
      <c r="S700" s="5"/>
      <c r="T700" s="5"/>
      <c r="U700" s="5"/>
      <c r="V700" s="5"/>
      <c r="W700" s="5"/>
      <c r="X700" s="5"/>
      <c r="Y700" s="5"/>
      <c r="Z700" s="5"/>
      <c r="AA700" s="5"/>
      <c r="AB700" s="5"/>
    </row>
    <row r="701" spans="1:28" ht="15.75" customHeight="1" x14ac:dyDescent="0.25">
      <c r="A701" s="5"/>
      <c r="B701" s="5"/>
      <c r="C701" s="5"/>
      <c r="D701" s="5"/>
      <c r="E701" s="5"/>
      <c r="F701" s="5"/>
      <c r="P701" s="5"/>
      <c r="Q701" s="5"/>
      <c r="R701" s="5"/>
      <c r="S701" s="5"/>
      <c r="T701" s="5"/>
      <c r="U701" s="5"/>
      <c r="V701" s="5"/>
      <c r="W701" s="5"/>
      <c r="X701" s="5"/>
      <c r="Y701" s="5"/>
      <c r="Z701" s="5"/>
      <c r="AA701" s="5"/>
      <c r="AB701" s="5"/>
    </row>
    <row r="702" spans="1:28" ht="15.75" customHeight="1" x14ac:dyDescent="0.25">
      <c r="A702" s="5"/>
      <c r="B702" s="5"/>
      <c r="C702" s="5"/>
      <c r="D702" s="5"/>
      <c r="E702" s="5"/>
      <c r="F702" s="5"/>
      <c r="P702" s="5"/>
      <c r="Q702" s="5"/>
      <c r="R702" s="5"/>
      <c r="S702" s="5"/>
      <c r="T702" s="5"/>
      <c r="U702" s="5"/>
      <c r="V702" s="5"/>
      <c r="W702" s="5"/>
      <c r="X702" s="5"/>
      <c r="Y702" s="5"/>
      <c r="Z702" s="5"/>
      <c r="AA702" s="5"/>
      <c r="AB702" s="5"/>
    </row>
    <row r="703" spans="1:28" ht="15.75" customHeight="1" x14ac:dyDescent="0.25">
      <c r="A703" s="5"/>
      <c r="B703" s="5"/>
      <c r="C703" s="5"/>
      <c r="D703" s="5"/>
      <c r="E703" s="5"/>
      <c r="F703" s="5"/>
      <c r="P703" s="5"/>
      <c r="Q703" s="5"/>
      <c r="R703" s="5"/>
      <c r="S703" s="5"/>
      <c r="T703" s="5"/>
      <c r="U703" s="5"/>
      <c r="V703" s="5"/>
      <c r="W703" s="5"/>
      <c r="X703" s="5"/>
      <c r="Y703" s="5"/>
      <c r="Z703" s="5"/>
      <c r="AA703" s="5"/>
      <c r="AB703" s="5"/>
    </row>
    <row r="704" spans="1:28" ht="15.75" customHeight="1" x14ac:dyDescent="0.25">
      <c r="A704" s="5"/>
      <c r="B704" s="5"/>
      <c r="C704" s="5"/>
      <c r="D704" s="5"/>
      <c r="E704" s="5"/>
      <c r="F704" s="5"/>
      <c r="P704" s="5"/>
      <c r="Q704" s="5"/>
      <c r="R704" s="5"/>
      <c r="S704" s="5"/>
      <c r="T704" s="5"/>
      <c r="U704" s="5"/>
      <c r="V704" s="5"/>
      <c r="W704" s="5"/>
      <c r="X704" s="5"/>
      <c r="Y704" s="5"/>
      <c r="Z704" s="5"/>
      <c r="AA704" s="5"/>
      <c r="AB704" s="5"/>
    </row>
    <row r="705" spans="1:28" ht="15.75" customHeight="1" x14ac:dyDescent="0.25">
      <c r="A705" s="5"/>
      <c r="B705" s="5"/>
      <c r="C705" s="5"/>
      <c r="D705" s="5"/>
      <c r="E705" s="5"/>
      <c r="F705" s="5"/>
      <c r="P705" s="5"/>
      <c r="Q705" s="5"/>
      <c r="R705" s="5"/>
      <c r="S705" s="5"/>
      <c r="T705" s="5"/>
      <c r="U705" s="5"/>
      <c r="V705" s="5"/>
      <c r="W705" s="5"/>
      <c r="X705" s="5"/>
      <c r="Y705" s="5"/>
      <c r="Z705" s="5"/>
      <c r="AA705" s="5"/>
      <c r="AB705" s="5"/>
    </row>
    <row r="706" spans="1:28" ht="15.75" customHeight="1" x14ac:dyDescent="0.25">
      <c r="A706" s="5"/>
      <c r="B706" s="5"/>
      <c r="C706" s="5"/>
      <c r="D706" s="5"/>
      <c r="E706" s="5"/>
      <c r="F706" s="5"/>
      <c r="P706" s="5"/>
      <c r="Q706" s="5"/>
      <c r="R706" s="5"/>
      <c r="S706" s="5"/>
      <c r="T706" s="5"/>
      <c r="U706" s="5"/>
      <c r="V706" s="5"/>
      <c r="W706" s="5"/>
      <c r="X706" s="5"/>
      <c r="Y706" s="5"/>
      <c r="Z706" s="5"/>
      <c r="AA706" s="5"/>
      <c r="AB706" s="5"/>
    </row>
    <row r="707" spans="1:28" ht="15.75" customHeight="1" x14ac:dyDescent="0.25">
      <c r="A707" s="5"/>
      <c r="B707" s="5"/>
      <c r="C707" s="5"/>
      <c r="D707" s="5"/>
      <c r="E707" s="5"/>
      <c r="F707" s="5"/>
      <c r="P707" s="5"/>
      <c r="Q707" s="5"/>
      <c r="R707" s="5"/>
      <c r="S707" s="5"/>
      <c r="T707" s="5"/>
      <c r="U707" s="5"/>
      <c r="V707" s="5"/>
      <c r="W707" s="5"/>
      <c r="X707" s="5"/>
      <c r="Y707" s="5"/>
      <c r="Z707" s="5"/>
      <c r="AA707" s="5"/>
      <c r="AB707" s="5"/>
    </row>
    <row r="708" spans="1:28" ht="15.75" customHeight="1" x14ac:dyDescent="0.25">
      <c r="A708" s="5"/>
      <c r="B708" s="5"/>
      <c r="C708" s="5"/>
      <c r="D708" s="5"/>
      <c r="E708" s="5"/>
      <c r="F708" s="5"/>
      <c r="P708" s="5"/>
      <c r="Q708" s="5"/>
      <c r="R708" s="5"/>
      <c r="S708" s="5"/>
      <c r="T708" s="5"/>
      <c r="U708" s="5"/>
      <c r="V708" s="5"/>
      <c r="W708" s="5"/>
      <c r="X708" s="5"/>
      <c r="Y708" s="5"/>
      <c r="Z708" s="5"/>
      <c r="AA708" s="5"/>
      <c r="AB708" s="5"/>
    </row>
    <row r="709" spans="1:28" ht="15.75" customHeight="1" x14ac:dyDescent="0.25">
      <c r="A709" s="5"/>
      <c r="B709" s="5"/>
      <c r="C709" s="5"/>
      <c r="D709" s="5"/>
      <c r="E709" s="5"/>
      <c r="F709" s="5"/>
      <c r="P709" s="5"/>
      <c r="Q709" s="5"/>
      <c r="R709" s="5"/>
      <c r="S709" s="5"/>
      <c r="T709" s="5"/>
      <c r="U709" s="5"/>
      <c r="V709" s="5"/>
      <c r="W709" s="5"/>
      <c r="X709" s="5"/>
      <c r="Y709" s="5"/>
      <c r="Z709" s="5"/>
      <c r="AA709" s="5"/>
      <c r="AB709" s="5"/>
    </row>
    <row r="710" spans="1:28" ht="15.75" customHeight="1" x14ac:dyDescent="0.25">
      <c r="A710" s="5"/>
      <c r="B710" s="5"/>
      <c r="C710" s="5"/>
      <c r="D710" s="5"/>
      <c r="E710" s="5"/>
      <c r="F710" s="5"/>
      <c r="P710" s="5"/>
      <c r="Q710" s="5"/>
      <c r="R710" s="5"/>
      <c r="S710" s="5"/>
      <c r="T710" s="5"/>
      <c r="U710" s="5"/>
      <c r="V710" s="5"/>
      <c r="W710" s="5"/>
      <c r="X710" s="5"/>
      <c r="Y710" s="5"/>
      <c r="Z710" s="5"/>
      <c r="AA710" s="5"/>
      <c r="AB710" s="5"/>
    </row>
    <row r="711" spans="1:28" ht="15.75" customHeight="1" x14ac:dyDescent="0.25">
      <c r="A711" s="5"/>
      <c r="B711" s="5"/>
      <c r="C711" s="5"/>
      <c r="D711" s="5"/>
      <c r="E711" s="5"/>
      <c r="F711" s="5"/>
      <c r="P711" s="5"/>
      <c r="Q711" s="5"/>
      <c r="R711" s="5"/>
      <c r="S711" s="5"/>
      <c r="T711" s="5"/>
      <c r="U711" s="5"/>
      <c r="V711" s="5"/>
      <c r="W711" s="5"/>
      <c r="X711" s="5"/>
      <c r="Y711" s="5"/>
      <c r="Z711" s="5"/>
      <c r="AA711" s="5"/>
      <c r="AB711" s="5"/>
    </row>
    <row r="712" spans="1:28" ht="15.75" customHeight="1" x14ac:dyDescent="0.25">
      <c r="A712" s="5"/>
      <c r="B712" s="5"/>
      <c r="C712" s="5"/>
      <c r="D712" s="5"/>
      <c r="E712" s="5"/>
      <c r="F712" s="5"/>
      <c r="P712" s="5"/>
      <c r="Q712" s="5"/>
      <c r="R712" s="5"/>
      <c r="S712" s="5"/>
      <c r="T712" s="5"/>
      <c r="U712" s="5"/>
      <c r="V712" s="5"/>
      <c r="W712" s="5"/>
      <c r="X712" s="5"/>
      <c r="Y712" s="5"/>
      <c r="Z712" s="5"/>
      <c r="AA712" s="5"/>
      <c r="AB712" s="5"/>
    </row>
    <row r="713" spans="1:28" ht="15.75" customHeight="1" x14ac:dyDescent="0.25">
      <c r="A713" s="5"/>
      <c r="B713" s="5"/>
      <c r="C713" s="5"/>
      <c r="D713" s="5"/>
      <c r="E713" s="5"/>
      <c r="F713" s="5"/>
      <c r="P713" s="5"/>
      <c r="Q713" s="5"/>
      <c r="R713" s="5"/>
      <c r="S713" s="5"/>
      <c r="T713" s="5"/>
      <c r="U713" s="5"/>
      <c r="V713" s="5"/>
      <c r="W713" s="5"/>
      <c r="X713" s="5"/>
      <c r="Y713" s="5"/>
      <c r="Z713" s="5"/>
      <c r="AA713" s="5"/>
      <c r="AB713" s="5"/>
    </row>
    <row r="714" spans="1:28" ht="15.75" customHeight="1" x14ac:dyDescent="0.25">
      <c r="A714" s="5"/>
      <c r="B714" s="5"/>
      <c r="C714" s="5"/>
      <c r="D714" s="5"/>
      <c r="E714" s="5"/>
      <c r="F714" s="5"/>
      <c r="P714" s="5"/>
      <c r="Q714" s="5"/>
      <c r="R714" s="5"/>
      <c r="S714" s="5"/>
      <c r="T714" s="5"/>
      <c r="U714" s="5"/>
      <c r="V714" s="5"/>
      <c r="W714" s="5"/>
      <c r="X714" s="5"/>
      <c r="Y714" s="5"/>
      <c r="Z714" s="5"/>
      <c r="AA714" s="5"/>
      <c r="AB714" s="5"/>
    </row>
    <row r="715" spans="1:28" ht="15.75" customHeight="1" x14ac:dyDescent="0.25">
      <c r="A715" s="5"/>
      <c r="B715" s="5"/>
      <c r="C715" s="5"/>
      <c r="D715" s="5"/>
      <c r="E715" s="5"/>
      <c r="F715" s="5"/>
      <c r="P715" s="5"/>
      <c r="Q715" s="5"/>
      <c r="R715" s="5"/>
      <c r="S715" s="5"/>
      <c r="T715" s="5"/>
      <c r="U715" s="5"/>
      <c r="V715" s="5"/>
      <c r="W715" s="5"/>
      <c r="X715" s="5"/>
      <c r="Y715" s="5"/>
      <c r="Z715" s="5"/>
      <c r="AA715" s="5"/>
      <c r="AB715" s="5"/>
    </row>
    <row r="716" spans="1:28" ht="15.75" customHeight="1" x14ac:dyDescent="0.25">
      <c r="A716" s="5"/>
      <c r="B716" s="5"/>
      <c r="C716" s="5"/>
      <c r="D716" s="5"/>
      <c r="E716" s="5"/>
      <c r="F716" s="5"/>
      <c r="P716" s="5"/>
      <c r="Q716" s="5"/>
      <c r="R716" s="5"/>
      <c r="S716" s="5"/>
      <c r="T716" s="5"/>
      <c r="U716" s="5"/>
      <c r="V716" s="5"/>
      <c r="W716" s="5"/>
      <c r="X716" s="5"/>
      <c r="Y716" s="5"/>
      <c r="Z716" s="5"/>
      <c r="AA716" s="5"/>
      <c r="AB716" s="5"/>
    </row>
    <row r="717" spans="1:28" ht="15.75" customHeight="1" x14ac:dyDescent="0.25">
      <c r="A717" s="5"/>
      <c r="B717" s="5"/>
      <c r="C717" s="5"/>
      <c r="D717" s="5"/>
      <c r="E717" s="5"/>
      <c r="F717" s="5"/>
      <c r="P717" s="5"/>
      <c r="Q717" s="5"/>
      <c r="R717" s="5"/>
      <c r="S717" s="5"/>
      <c r="T717" s="5"/>
      <c r="U717" s="5"/>
      <c r="V717" s="5"/>
      <c r="W717" s="5"/>
      <c r="X717" s="5"/>
      <c r="Y717" s="5"/>
      <c r="Z717" s="5"/>
      <c r="AA717" s="5"/>
      <c r="AB717" s="5"/>
    </row>
    <row r="718" spans="1:28" ht="15.75" customHeight="1" x14ac:dyDescent="0.25">
      <c r="A718" s="5"/>
      <c r="B718" s="5"/>
      <c r="C718" s="5"/>
      <c r="D718" s="5"/>
      <c r="E718" s="5"/>
      <c r="F718" s="5"/>
      <c r="P718" s="5"/>
      <c r="Q718" s="5"/>
      <c r="R718" s="5"/>
      <c r="S718" s="5"/>
      <c r="T718" s="5"/>
      <c r="U718" s="5"/>
      <c r="V718" s="5"/>
      <c r="W718" s="5"/>
      <c r="X718" s="5"/>
      <c r="Y718" s="5"/>
      <c r="Z718" s="5"/>
      <c r="AA718" s="5"/>
      <c r="AB718" s="5"/>
    </row>
    <row r="719" spans="1:28" ht="15.75" customHeight="1" x14ac:dyDescent="0.25">
      <c r="A719" s="5"/>
      <c r="B719" s="5"/>
      <c r="C719" s="5"/>
      <c r="D719" s="5"/>
      <c r="E719" s="5"/>
      <c r="F719" s="5"/>
      <c r="P719" s="5"/>
      <c r="Q719" s="5"/>
      <c r="R719" s="5"/>
      <c r="S719" s="5"/>
      <c r="T719" s="5"/>
      <c r="U719" s="5"/>
      <c r="V719" s="5"/>
      <c r="W719" s="5"/>
      <c r="X719" s="5"/>
      <c r="Y719" s="5"/>
      <c r="Z719" s="5"/>
      <c r="AA719" s="5"/>
      <c r="AB719" s="5"/>
    </row>
    <row r="720" spans="1:28" ht="15.75" customHeight="1" x14ac:dyDescent="0.25">
      <c r="A720" s="5"/>
      <c r="B720" s="5"/>
      <c r="C720" s="5"/>
      <c r="D720" s="5"/>
      <c r="E720" s="5"/>
      <c r="F720" s="5"/>
      <c r="P720" s="5"/>
      <c r="Q720" s="5"/>
      <c r="R720" s="5"/>
      <c r="S720" s="5"/>
      <c r="T720" s="5"/>
      <c r="U720" s="5"/>
      <c r="V720" s="5"/>
      <c r="W720" s="5"/>
      <c r="X720" s="5"/>
      <c r="Y720" s="5"/>
      <c r="Z720" s="5"/>
      <c r="AA720" s="5"/>
      <c r="AB720" s="5"/>
    </row>
    <row r="721" spans="1:28" ht="15.75" customHeight="1" x14ac:dyDescent="0.25">
      <c r="A721" s="5"/>
      <c r="B721" s="5"/>
      <c r="C721" s="5"/>
      <c r="D721" s="5"/>
      <c r="E721" s="5"/>
      <c r="F721" s="5"/>
      <c r="P721" s="5"/>
      <c r="Q721" s="5"/>
      <c r="R721" s="5"/>
      <c r="S721" s="5"/>
      <c r="T721" s="5"/>
      <c r="U721" s="5"/>
      <c r="V721" s="5"/>
      <c r="W721" s="5"/>
      <c r="X721" s="5"/>
      <c r="Y721" s="5"/>
      <c r="Z721" s="5"/>
      <c r="AA721" s="5"/>
      <c r="AB721" s="5"/>
    </row>
    <row r="722" spans="1:28" ht="15.75" customHeight="1" x14ac:dyDescent="0.25">
      <c r="A722" s="5"/>
      <c r="B722" s="5"/>
      <c r="C722" s="5"/>
      <c r="D722" s="5"/>
      <c r="E722" s="5"/>
      <c r="F722" s="5"/>
      <c r="P722" s="5"/>
      <c r="Q722" s="5"/>
      <c r="R722" s="5"/>
      <c r="S722" s="5"/>
      <c r="T722" s="5"/>
      <c r="U722" s="5"/>
      <c r="V722" s="5"/>
      <c r="W722" s="5"/>
      <c r="X722" s="5"/>
      <c r="Y722" s="5"/>
      <c r="Z722" s="5"/>
      <c r="AA722" s="5"/>
      <c r="AB722" s="5"/>
    </row>
    <row r="723" spans="1:28" ht="15.75" customHeight="1" x14ac:dyDescent="0.25">
      <c r="A723" s="5"/>
      <c r="B723" s="5"/>
      <c r="C723" s="5"/>
      <c r="D723" s="5"/>
      <c r="E723" s="5"/>
      <c r="F723" s="5"/>
      <c r="P723" s="5"/>
      <c r="Q723" s="5"/>
      <c r="R723" s="5"/>
      <c r="S723" s="5"/>
      <c r="T723" s="5"/>
      <c r="U723" s="5"/>
      <c r="V723" s="5"/>
      <c r="W723" s="5"/>
      <c r="X723" s="5"/>
      <c r="Y723" s="5"/>
      <c r="Z723" s="5"/>
      <c r="AA723" s="5"/>
      <c r="AB723" s="5"/>
    </row>
    <row r="724" spans="1:28" ht="15.75" customHeight="1" x14ac:dyDescent="0.25">
      <c r="A724" s="5"/>
      <c r="B724" s="5"/>
      <c r="C724" s="5"/>
      <c r="D724" s="5"/>
      <c r="E724" s="5"/>
      <c r="F724" s="5"/>
      <c r="P724" s="5"/>
      <c r="Q724" s="5"/>
      <c r="R724" s="5"/>
      <c r="S724" s="5"/>
      <c r="T724" s="5"/>
      <c r="U724" s="5"/>
      <c r="V724" s="5"/>
      <c r="W724" s="5"/>
      <c r="X724" s="5"/>
      <c r="Y724" s="5"/>
      <c r="Z724" s="5"/>
      <c r="AA724" s="5"/>
      <c r="AB724" s="5"/>
    </row>
    <row r="725" spans="1:28" ht="15.75" customHeight="1" x14ac:dyDescent="0.25">
      <c r="A725" s="5"/>
      <c r="B725" s="5"/>
      <c r="C725" s="5"/>
      <c r="D725" s="5"/>
      <c r="E725" s="5"/>
      <c r="F725" s="5"/>
      <c r="P725" s="5"/>
      <c r="Q725" s="5"/>
      <c r="R725" s="5"/>
      <c r="S725" s="5"/>
      <c r="T725" s="5"/>
      <c r="U725" s="5"/>
      <c r="V725" s="5"/>
      <c r="W725" s="5"/>
      <c r="X725" s="5"/>
      <c r="Y725" s="5"/>
      <c r="Z725" s="5"/>
      <c r="AA725" s="5"/>
      <c r="AB725" s="5"/>
    </row>
    <row r="726" spans="1:28" ht="15.75" customHeight="1" x14ac:dyDescent="0.25">
      <c r="A726" s="5"/>
      <c r="B726" s="5"/>
      <c r="C726" s="5"/>
      <c r="D726" s="5"/>
      <c r="E726" s="5"/>
      <c r="F726" s="5"/>
      <c r="P726" s="5"/>
      <c r="Q726" s="5"/>
      <c r="R726" s="5"/>
      <c r="S726" s="5"/>
      <c r="T726" s="5"/>
      <c r="U726" s="5"/>
      <c r="V726" s="5"/>
      <c r="W726" s="5"/>
      <c r="X726" s="5"/>
      <c r="Y726" s="5"/>
      <c r="Z726" s="5"/>
      <c r="AA726" s="5"/>
      <c r="AB726" s="5"/>
    </row>
    <row r="727" spans="1:28" ht="15.75" customHeight="1" x14ac:dyDescent="0.25">
      <c r="A727" s="5"/>
      <c r="B727" s="5"/>
      <c r="C727" s="5"/>
      <c r="D727" s="5"/>
      <c r="E727" s="5"/>
      <c r="F727" s="5"/>
      <c r="P727" s="5"/>
      <c r="Q727" s="5"/>
      <c r="R727" s="5"/>
      <c r="S727" s="5"/>
      <c r="T727" s="5"/>
      <c r="U727" s="5"/>
      <c r="V727" s="5"/>
      <c r="W727" s="5"/>
      <c r="X727" s="5"/>
      <c r="Y727" s="5"/>
      <c r="Z727" s="5"/>
      <c r="AA727" s="5"/>
      <c r="AB727" s="5"/>
    </row>
    <row r="728" spans="1:28" ht="15.75" customHeight="1" x14ac:dyDescent="0.25">
      <c r="A728" s="5"/>
      <c r="B728" s="5"/>
      <c r="C728" s="5"/>
      <c r="D728" s="5"/>
      <c r="E728" s="5"/>
      <c r="F728" s="5"/>
      <c r="P728" s="5"/>
      <c r="Q728" s="5"/>
      <c r="R728" s="5"/>
      <c r="S728" s="5"/>
      <c r="T728" s="5"/>
      <c r="U728" s="5"/>
      <c r="V728" s="5"/>
      <c r="W728" s="5"/>
      <c r="X728" s="5"/>
      <c r="Y728" s="5"/>
      <c r="Z728" s="5"/>
      <c r="AA728" s="5"/>
      <c r="AB728" s="5"/>
    </row>
    <row r="729" spans="1:28" ht="15.75" customHeight="1" x14ac:dyDescent="0.25">
      <c r="A729" s="5"/>
      <c r="B729" s="5"/>
      <c r="C729" s="5"/>
      <c r="D729" s="5"/>
      <c r="E729" s="5"/>
      <c r="F729" s="5"/>
      <c r="P729" s="5"/>
      <c r="Q729" s="5"/>
      <c r="R729" s="5"/>
      <c r="S729" s="5"/>
      <c r="T729" s="5"/>
      <c r="U729" s="5"/>
      <c r="V729" s="5"/>
      <c r="W729" s="5"/>
      <c r="X729" s="5"/>
      <c r="Y729" s="5"/>
      <c r="Z729" s="5"/>
      <c r="AA729" s="5"/>
      <c r="AB729" s="5"/>
    </row>
    <row r="730" spans="1:28" ht="15.75" customHeight="1" x14ac:dyDescent="0.25">
      <c r="A730" s="5"/>
      <c r="B730" s="5"/>
      <c r="C730" s="5"/>
      <c r="D730" s="5"/>
      <c r="E730" s="5"/>
      <c r="F730" s="5"/>
      <c r="P730" s="5"/>
      <c r="Q730" s="5"/>
      <c r="R730" s="5"/>
      <c r="S730" s="5"/>
      <c r="T730" s="5"/>
      <c r="U730" s="5"/>
      <c r="V730" s="5"/>
      <c r="W730" s="5"/>
      <c r="X730" s="5"/>
      <c r="Y730" s="5"/>
      <c r="Z730" s="5"/>
      <c r="AA730" s="5"/>
      <c r="AB730" s="5"/>
    </row>
    <row r="731" spans="1:28" ht="15.75" customHeight="1" x14ac:dyDescent="0.25">
      <c r="A731" s="5"/>
      <c r="B731" s="5"/>
      <c r="C731" s="5"/>
      <c r="D731" s="5"/>
      <c r="E731" s="5"/>
      <c r="F731" s="5"/>
      <c r="P731" s="5"/>
      <c r="Q731" s="5"/>
      <c r="R731" s="5"/>
      <c r="S731" s="5"/>
      <c r="T731" s="5"/>
      <c r="U731" s="5"/>
      <c r="V731" s="5"/>
      <c r="W731" s="5"/>
      <c r="X731" s="5"/>
      <c r="Y731" s="5"/>
      <c r="Z731" s="5"/>
      <c r="AA731" s="5"/>
      <c r="AB731" s="5"/>
    </row>
    <row r="732" spans="1:28" ht="15.75" customHeight="1" x14ac:dyDescent="0.25">
      <c r="A732" s="5"/>
      <c r="B732" s="5"/>
      <c r="C732" s="5"/>
      <c r="D732" s="5"/>
      <c r="E732" s="5"/>
      <c r="F732" s="5"/>
      <c r="P732" s="5"/>
      <c r="Q732" s="5"/>
      <c r="R732" s="5"/>
      <c r="S732" s="5"/>
      <c r="T732" s="5"/>
      <c r="U732" s="5"/>
      <c r="V732" s="5"/>
      <c r="W732" s="5"/>
      <c r="X732" s="5"/>
      <c r="Y732" s="5"/>
      <c r="Z732" s="5"/>
      <c r="AA732" s="5"/>
      <c r="AB732" s="5"/>
    </row>
    <row r="733" spans="1:28" ht="15.75" customHeight="1" x14ac:dyDescent="0.25">
      <c r="A733" s="5"/>
      <c r="B733" s="5"/>
      <c r="C733" s="5"/>
      <c r="D733" s="5"/>
      <c r="E733" s="5"/>
      <c r="F733" s="5"/>
      <c r="P733" s="5"/>
      <c r="Q733" s="5"/>
      <c r="R733" s="5"/>
      <c r="S733" s="5"/>
      <c r="T733" s="5"/>
      <c r="U733" s="5"/>
      <c r="V733" s="5"/>
      <c r="W733" s="5"/>
      <c r="X733" s="5"/>
      <c r="Y733" s="5"/>
      <c r="Z733" s="5"/>
      <c r="AA733" s="5"/>
      <c r="AB733" s="5"/>
    </row>
    <row r="734" spans="1:28" ht="15.75" customHeight="1" x14ac:dyDescent="0.25">
      <c r="A734" s="5"/>
      <c r="B734" s="5"/>
      <c r="C734" s="5"/>
      <c r="D734" s="5"/>
      <c r="E734" s="5"/>
      <c r="F734" s="5"/>
      <c r="P734" s="5"/>
      <c r="Q734" s="5"/>
      <c r="R734" s="5"/>
      <c r="S734" s="5"/>
      <c r="T734" s="5"/>
      <c r="U734" s="5"/>
      <c r="V734" s="5"/>
      <c r="W734" s="5"/>
      <c r="X734" s="5"/>
      <c r="Y734" s="5"/>
      <c r="Z734" s="5"/>
      <c r="AA734" s="5"/>
      <c r="AB734" s="5"/>
    </row>
    <row r="735" spans="1:28" ht="15.75" customHeight="1" x14ac:dyDescent="0.25">
      <c r="A735" s="5"/>
      <c r="B735" s="5"/>
      <c r="C735" s="5"/>
      <c r="D735" s="5"/>
      <c r="E735" s="5"/>
      <c r="F735" s="5"/>
      <c r="P735" s="5"/>
      <c r="Q735" s="5"/>
      <c r="R735" s="5"/>
      <c r="S735" s="5"/>
      <c r="T735" s="5"/>
      <c r="U735" s="5"/>
      <c r="V735" s="5"/>
      <c r="W735" s="5"/>
      <c r="X735" s="5"/>
      <c r="Y735" s="5"/>
      <c r="Z735" s="5"/>
      <c r="AA735" s="5"/>
      <c r="AB735" s="5"/>
    </row>
    <row r="736" spans="1:28" ht="15.75" customHeight="1" x14ac:dyDescent="0.25">
      <c r="A736" s="5"/>
      <c r="B736" s="5"/>
      <c r="C736" s="5"/>
      <c r="D736" s="5"/>
      <c r="E736" s="5"/>
      <c r="F736" s="5"/>
      <c r="P736" s="5"/>
      <c r="Q736" s="5"/>
      <c r="R736" s="5"/>
      <c r="S736" s="5"/>
      <c r="T736" s="5"/>
      <c r="U736" s="5"/>
      <c r="V736" s="5"/>
      <c r="W736" s="5"/>
      <c r="X736" s="5"/>
      <c r="Y736" s="5"/>
      <c r="Z736" s="5"/>
      <c r="AA736" s="5"/>
      <c r="AB736" s="5"/>
    </row>
    <row r="737" spans="1:28" ht="15.75" customHeight="1" x14ac:dyDescent="0.25">
      <c r="A737" s="5"/>
      <c r="B737" s="5"/>
      <c r="C737" s="5"/>
      <c r="D737" s="5"/>
      <c r="E737" s="5"/>
      <c r="F737" s="5"/>
      <c r="P737" s="5"/>
      <c r="Q737" s="5"/>
      <c r="R737" s="5"/>
      <c r="S737" s="5"/>
      <c r="T737" s="5"/>
      <c r="U737" s="5"/>
      <c r="V737" s="5"/>
      <c r="W737" s="5"/>
      <c r="X737" s="5"/>
      <c r="Y737" s="5"/>
      <c r="Z737" s="5"/>
      <c r="AA737" s="5"/>
      <c r="AB737" s="5"/>
    </row>
    <row r="738" spans="1:28" ht="15.75" customHeight="1" x14ac:dyDescent="0.25">
      <c r="A738" s="5"/>
      <c r="B738" s="5"/>
      <c r="C738" s="5"/>
      <c r="D738" s="5"/>
      <c r="E738" s="5"/>
      <c r="F738" s="5"/>
      <c r="P738" s="5"/>
      <c r="Q738" s="5"/>
      <c r="R738" s="5"/>
      <c r="S738" s="5"/>
      <c r="T738" s="5"/>
      <c r="U738" s="5"/>
      <c r="V738" s="5"/>
      <c r="W738" s="5"/>
      <c r="X738" s="5"/>
      <c r="Y738" s="5"/>
      <c r="Z738" s="5"/>
      <c r="AA738" s="5"/>
      <c r="AB738" s="5"/>
    </row>
    <row r="739" spans="1:28" ht="15.75" customHeight="1" x14ac:dyDescent="0.25">
      <c r="A739" s="5"/>
      <c r="B739" s="5"/>
      <c r="C739" s="5"/>
      <c r="D739" s="5"/>
      <c r="E739" s="5"/>
      <c r="F739" s="5"/>
      <c r="P739" s="5"/>
      <c r="Q739" s="5"/>
      <c r="R739" s="5"/>
      <c r="S739" s="5"/>
      <c r="T739" s="5"/>
      <c r="U739" s="5"/>
      <c r="V739" s="5"/>
      <c r="W739" s="5"/>
      <c r="X739" s="5"/>
      <c r="Y739" s="5"/>
      <c r="Z739" s="5"/>
      <c r="AA739" s="5"/>
      <c r="AB739" s="5"/>
    </row>
    <row r="740" spans="1:28" ht="15.75" customHeight="1" x14ac:dyDescent="0.25">
      <c r="A740" s="5"/>
      <c r="B740" s="5"/>
      <c r="C740" s="5"/>
      <c r="D740" s="5"/>
      <c r="E740" s="5"/>
      <c r="F740" s="5"/>
      <c r="P740" s="5"/>
      <c r="Q740" s="5"/>
      <c r="R740" s="5"/>
      <c r="S740" s="5"/>
      <c r="T740" s="5"/>
      <c r="U740" s="5"/>
      <c r="V740" s="5"/>
      <c r="W740" s="5"/>
      <c r="X740" s="5"/>
      <c r="Y740" s="5"/>
      <c r="Z740" s="5"/>
      <c r="AA740" s="5"/>
      <c r="AB740" s="5"/>
    </row>
    <row r="741" spans="1:28" ht="15.75" customHeight="1" x14ac:dyDescent="0.25">
      <c r="A741" s="5"/>
      <c r="B741" s="5"/>
      <c r="C741" s="5"/>
      <c r="D741" s="5"/>
      <c r="E741" s="5"/>
      <c r="F741" s="5"/>
      <c r="P741" s="5"/>
      <c r="Q741" s="5"/>
      <c r="R741" s="5"/>
      <c r="S741" s="5"/>
      <c r="T741" s="5"/>
      <c r="U741" s="5"/>
      <c r="V741" s="5"/>
      <c r="W741" s="5"/>
      <c r="X741" s="5"/>
      <c r="Y741" s="5"/>
      <c r="Z741" s="5"/>
      <c r="AA741" s="5"/>
      <c r="AB741" s="5"/>
    </row>
    <row r="742" spans="1:28" ht="15.75" customHeight="1" x14ac:dyDescent="0.25">
      <c r="A742" s="5"/>
      <c r="B742" s="5"/>
      <c r="C742" s="5"/>
      <c r="D742" s="5"/>
      <c r="E742" s="5"/>
      <c r="F742" s="5"/>
      <c r="P742" s="5"/>
      <c r="Q742" s="5"/>
      <c r="R742" s="5"/>
      <c r="S742" s="5"/>
      <c r="T742" s="5"/>
      <c r="U742" s="5"/>
      <c r="V742" s="5"/>
      <c r="W742" s="5"/>
      <c r="X742" s="5"/>
      <c r="Y742" s="5"/>
      <c r="Z742" s="5"/>
      <c r="AA742" s="5"/>
      <c r="AB742" s="5"/>
    </row>
    <row r="743" spans="1:28" ht="15.75" customHeight="1" x14ac:dyDescent="0.25">
      <c r="A743" s="5"/>
      <c r="B743" s="5"/>
      <c r="C743" s="5"/>
      <c r="D743" s="5"/>
      <c r="E743" s="5"/>
      <c r="F743" s="5"/>
      <c r="P743" s="5"/>
      <c r="Q743" s="5"/>
      <c r="R743" s="5"/>
      <c r="S743" s="5"/>
      <c r="T743" s="5"/>
      <c r="U743" s="5"/>
      <c r="V743" s="5"/>
      <c r="W743" s="5"/>
      <c r="X743" s="5"/>
      <c r="Y743" s="5"/>
      <c r="Z743" s="5"/>
      <c r="AA743" s="5"/>
      <c r="AB743" s="5"/>
    </row>
    <row r="744" spans="1:28" ht="15.75" customHeight="1" x14ac:dyDescent="0.25">
      <c r="A744" s="5"/>
      <c r="B744" s="5"/>
      <c r="C744" s="5"/>
      <c r="D744" s="5"/>
      <c r="E744" s="5"/>
      <c r="F744" s="5"/>
      <c r="P744" s="5"/>
      <c r="Q744" s="5"/>
      <c r="R744" s="5"/>
      <c r="S744" s="5"/>
      <c r="T744" s="5"/>
      <c r="U744" s="5"/>
      <c r="V744" s="5"/>
      <c r="W744" s="5"/>
      <c r="X744" s="5"/>
      <c r="Y744" s="5"/>
      <c r="Z744" s="5"/>
      <c r="AA744" s="5"/>
      <c r="AB744" s="5"/>
    </row>
    <row r="745" spans="1:28" ht="15.75" customHeight="1" x14ac:dyDescent="0.25">
      <c r="A745" s="5"/>
      <c r="B745" s="5"/>
      <c r="C745" s="5"/>
      <c r="D745" s="5"/>
      <c r="E745" s="5"/>
      <c r="F745" s="5"/>
      <c r="P745" s="5"/>
      <c r="Q745" s="5"/>
      <c r="R745" s="5"/>
      <c r="S745" s="5"/>
      <c r="T745" s="5"/>
      <c r="U745" s="5"/>
      <c r="V745" s="5"/>
      <c r="W745" s="5"/>
      <c r="X745" s="5"/>
      <c r="Y745" s="5"/>
      <c r="Z745" s="5"/>
      <c r="AA745" s="5"/>
      <c r="AB745" s="5"/>
    </row>
    <row r="746" spans="1:28" ht="15.75" customHeight="1" x14ac:dyDescent="0.25">
      <c r="A746" s="5"/>
      <c r="B746" s="5"/>
      <c r="C746" s="5"/>
      <c r="D746" s="5"/>
      <c r="E746" s="5"/>
      <c r="F746" s="5"/>
      <c r="P746" s="5"/>
      <c r="Q746" s="5"/>
      <c r="R746" s="5"/>
      <c r="S746" s="5"/>
      <c r="T746" s="5"/>
      <c r="U746" s="5"/>
      <c r="V746" s="5"/>
      <c r="W746" s="5"/>
      <c r="X746" s="5"/>
      <c r="Y746" s="5"/>
      <c r="Z746" s="5"/>
      <c r="AA746" s="5"/>
      <c r="AB746" s="5"/>
    </row>
    <row r="747" spans="1:28" ht="15.75" customHeight="1" x14ac:dyDescent="0.25">
      <c r="A747" s="5"/>
      <c r="B747" s="5"/>
      <c r="C747" s="5"/>
      <c r="D747" s="5"/>
      <c r="E747" s="5"/>
      <c r="F747" s="5"/>
      <c r="P747" s="5"/>
      <c r="Q747" s="5"/>
      <c r="R747" s="5"/>
      <c r="S747" s="5"/>
      <c r="T747" s="5"/>
      <c r="U747" s="5"/>
      <c r="V747" s="5"/>
      <c r="W747" s="5"/>
      <c r="X747" s="5"/>
      <c r="Y747" s="5"/>
      <c r="Z747" s="5"/>
      <c r="AA747" s="5"/>
      <c r="AB747" s="5"/>
    </row>
    <row r="748" spans="1:28" ht="15.75" customHeight="1" x14ac:dyDescent="0.25">
      <c r="A748" s="5"/>
      <c r="B748" s="5"/>
      <c r="C748" s="5"/>
      <c r="D748" s="5"/>
      <c r="E748" s="5"/>
      <c r="F748" s="5"/>
      <c r="P748" s="5"/>
      <c r="Q748" s="5"/>
      <c r="R748" s="5"/>
      <c r="S748" s="5"/>
      <c r="T748" s="5"/>
      <c r="U748" s="5"/>
      <c r="V748" s="5"/>
      <c r="W748" s="5"/>
      <c r="X748" s="5"/>
      <c r="Y748" s="5"/>
      <c r="Z748" s="5"/>
      <c r="AA748" s="5"/>
      <c r="AB748" s="5"/>
    </row>
    <row r="749" spans="1:28" ht="15.75" customHeight="1" x14ac:dyDescent="0.25">
      <c r="A749" s="5"/>
      <c r="B749" s="5"/>
      <c r="C749" s="5"/>
      <c r="D749" s="5"/>
      <c r="E749" s="5"/>
      <c r="F749" s="5"/>
      <c r="P749" s="5"/>
      <c r="Q749" s="5"/>
      <c r="R749" s="5"/>
      <c r="S749" s="5"/>
      <c r="T749" s="5"/>
      <c r="U749" s="5"/>
      <c r="V749" s="5"/>
      <c r="W749" s="5"/>
      <c r="X749" s="5"/>
      <c r="Y749" s="5"/>
      <c r="Z749" s="5"/>
      <c r="AA749" s="5"/>
      <c r="AB749" s="5"/>
    </row>
    <row r="750" spans="1:28" ht="15.75" customHeight="1" x14ac:dyDescent="0.25">
      <c r="A750" s="5"/>
      <c r="B750" s="5"/>
      <c r="C750" s="5"/>
      <c r="D750" s="5"/>
      <c r="E750" s="5"/>
      <c r="F750" s="5"/>
      <c r="P750" s="5"/>
      <c r="Q750" s="5"/>
      <c r="R750" s="5"/>
      <c r="S750" s="5"/>
      <c r="T750" s="5"/>
      <c r="U750" s="5"/>
      <c r="V750" s="5"/>
      <c r="W750" s="5"/>
      <c r="X750" s="5"/>
      <c r="Y750" s="5"/>
      <c r="Z750" s="5"/>
      <c r="AA750" s="5"/>
      <c r="AB750" s="5"/>
    </row>
    <row r="751" spans="1:28" ht="15.75" customHeight="1" x14ac:dyDescent="0.25">
      <c r="A751" s="5"/>
      <c r="B751" s="5"/>
      <c r="C751" s="5"/>
      <c r="D751" s="5"/>
      <c r="E751" s="5"/>
      <c r="F751" s="5"/>
      <c r="P751" s="5"/>
      <c r="Q751" s="5"/>
      <c r="R751" s="5"/>
      <c r="S751" s="5"/>
      <c r="T751" s="5"/>
      <c r="U751" s="5"/>
      <c r="V751" s="5"/>
      <c r="W751" s="5"/>
      <c r="X751" s="5"/>
      <c r="Y751" s="5"/>
      <c r="Z751" s="5"/>
      <c r="AA751" s="5"/>
      <c r="AB751" s="5"/>
    </row>
    <row r="752" spans="1:28" ht="15.75" customHeight="1" x14ac:dyDescent="0.25">
      <c r="A752" s="5"/>
      <c r="B752" s="5"/>
      <c r="C752" s="5"/>
      <c r="D752" s="5"/>
      <c r="E752" s="5"/>
      <c r="F752" s="5"/>
      <c r="P752" s="5"/>
      <c r="Q752" s="5"/>
      <c r="R752" s="5"/>
      <c r="S752" s="5"/>
      <c r="T752" s="5"/>
      <c r="U752" s="5"/>
      <c r="V752" s="5"/>
      <c r="W752" s="5"/>
      <c r="X752" s="5"/>
      <c r="Y752" s="5"/>
      <c r="Z752" s="5"/>
      <c r="AA752" s="5"/>
      <c r="AB752" s="5"/>
    </row>
    <row r="753" spans="1:28" ht="15.75" customHeight="1" x14ac:dyDescent="0.25">
      <c r="A753" s="5"/>
      <c r="B753" s="5"/>
      <c r="C753" s="5"/>
      <c r="D753" s="5"/>
      <c r="E753" s="5"/>
      <c r="F753" s="5"/>
      <c r="P753" s="5"/>
      <c r="Q753" s="5"/>
      <c r="R753" s="5"/>
      <c r="S753" s="5"/>
      <c r="T753" s="5"/>
      <c r="U753" s="5"/>
      <c r="V753" s="5"/>
      <c r="W753" s="5"/>
      <c r="X753" s="5"/>
      <c r="Y753" s="5"/>
      <c r="Z753" s="5"/>
      <c r="AA753" s="5"/>
      <c r="AB753" s="5"/>
    </row>
    <row r="754" spans="1:28" ht="15.75" customHeight="1" x14ac:dyDescent="0.25">
      <c r="A754" s="5"/>
      <c r="B754" s="5"/>
      <c r="C754" s="5"/>
      <c r="D754" s="5"/>
      <c r="E754" s="5"/>
      <c r="F754" s="5"/>
      <c r="P754" s="5"/>
      <c r="Q754" s="5"/>
      <c r="R754" s="5"/>
      <c r="S754" s="5"/>
      <c r="T754" s="5"/>
      <c r="U754" s="5"/>
      <c r="V754" s="5"/>
      <c r="W754" s="5"/>
      <c r="X754" s="5"/>
      <c r="Y754" s="5"/>
      <c r="Z754" s="5"/>
      <c r="AA754" s="5"/>
      <c r="AB754" s="5"/>
    </row>
    <row r="755" spans="1:28" ht="15.75" customHeight="1" x14ac:dyDescent="0.25">
      <c r="A755" s="5"/>
      <c r="B755" s="5"/>
      <c r="C755" s="5"/>
      <c r="D755" s="5"/>
      <c r="E755" s="5"/>
      <c r="F755" s="5"/>
      <c r="P755" s="5"/>
      <c r="Q755" s="5"/>
      <c r="R755" s="5"/>
      <c r="S755" s="5"/>
      <c r="T755" s="5"/>
      <c r="U755" s="5"/>
      <c r="V755" s="5"/>
      <c r="W755" s="5"/>
      <c r="X755" s="5"/>
      <c r="Y755" s="5"/>
      <c r="Z755" s="5"/>
      <c r="AA755" s="5"/>
      <c r="AB755" s="5"/>
    </row>
    <row r="756" spans="1:28" ht="15.75" customHeight="1" x14ac:dyDescent="0.25">
      <c r="A756" s="5"/>
      <c r="B756" s="5"/>
      <c r="C756" s="5"/>
      <c r="D756" s="5"/>
      <c r="E756" s="5"/>
      <c r="F756" s="5"/>
      <c r="P756" s="5"/>
      <c r="Q756" s="5"/>
      <c r="R756" s="5"/>
      <c r="S756" s="5"/>
      <c r="T756" s="5"/>
      <c r="U756" s="5"/>
      <c r="V756" s="5"/>
      <c r="W756" s="5"/>
      <c r="X756" s="5"/>
      <c r="Y756" s="5"/>
      <c r="Z756" s="5"/>
      <c r="AA756" s="5"/>
      <c r="AB756" s="5"/>
    </row>
    <row r="757" spans="1:28" ht="15.75" customHeight="1" x14ac:dyDescent="0.25">
      <c r="A757" s="5"/>
      <c r="B757" s="5"/>
      <c r="C757" s="5"/>
      <c r="D757" s="5"/>
      <c r="E757" s="5"/>
      <c r="F757" s="5"/>
      <c r="P757" s="5"/>
      <c r="Q757" s="5"/>
      <c r="R757" s="5"/>
      <c r="S757" s="5"/>
      <c r="T757" s="5"/>
      <c r="U757" s="5"/>
      <c r="V757" s="5"/>
      <c r="W757" s="5"/>
      <c r="X757" s="5"/>
      <c r="Y757" s="5"/>
      <c r="Z757" s="5"/>
      <c r="AA757" s="5"/>
      <c r="AB757" s="5"/>
    </row>
    <row r="758" spans="1:28" ht="15.75" customHeight="1" x14ac:dyDescent="0.25">
      <c r="A758" s="5"/>
      <c r="B758" s="5"/>
      <c r="C758" s="5"/>
      <c r="D758" s="5"/>
      <c r="E758" s="5"/>
      <c r="F758" s="5"/>
      <c r="P758" s="5"/>
      <c r="Q758" s="5"/>
      <c r="R758" s="5"/>
      <c r="S758" s="5"/>
      <c r="T758" s="5"/>
      <c r="U758" s="5"/>
      <c r="V758" s="5"/>
      <c r="W758" s="5"/>
      <c r="X758" s="5"/>
      <c r="Y758" s="5"/>
      <c r="Z758" s="5"/>
      <c r="AA758" s="5"/>
      <c r="AB758" s="5"/>
    </row>
    <row r="759" spans="1:28" ht="15.75" customHeight="1" x14ac:dyDescent="0.25">
      <c r="A759" s="5"/>
      <c r="B759" s="5"/>
      <c r="C759" s="5"/>
      <c r="D759" s="5"/>
      <c r="E759" s="5"/>
      <c r="F759" s="5"/>
      <c r="P759" s="5"/>
      <c r="Q759" s="5"/>
      <c r="R759" s="5"/>
      <c r="S759" s="5"/>
      <c r="T759" s="5"/>
      <c r="U759" s="5"/>
      <c r="V759" s="5"/>
      <c r="W759" s="5"/>
      <c r="X759" s="5"/>
      <c r="Y759" s="5"/>
      <c r="Z759" s="5"/>
      <c r="AA759" s="5"/>
      <c r="AB759" s="5"/>
    </row>
    <row r="760" spans="1:28" ht="15.75" customHeight="1" x14ac:dyDescent="0.25">
      <c r="A760" s="5"/>
      <c r="B760" s="5"/>
      <c r="C760" s="5"/>
      <c r="D760" s="5"/>
      <c r="E760" s="5"/>
      <c r="F760" s="5"/>
      <c r="P760" s="5"/>
      <c r="Q760" s="5"/>
      <c r="R760" s="5"/>
      <c r="S760" s="5"/>
      <c r="T760" s="5"/>
      <c r="U760" s="5"/>
      <c r="V760" s="5"/>
      <c r="W760" s="5"/>
      <c r="X760" s="5"/>
      <c r="Y760" s="5"/>
      <c r="Z760" s="5"/>
      <c r="AA760" s="5"/>
      <c r="AB760" s="5"/>
    </row>
    <row r="761" spans="1:28" ht="15.75" customHeight="1" x14ac:dyDescent="0.25">
      <c r="A761" s="5"/>
      <c r="B761" s="5"/>
      <c r="C761" s="5"/>
      <c r="D761" s="5"/>
      <c r="E761" s="5"/>
      <c r="F761" s="5"/>
      <c r="P761" s="5"/>
      <c r="Q761" s="5"/>
      <c r="R761" s="5"/>
      <c r="S761" s="5"/>
      <c r="T761" s="5"/>
      <c r="U761" s="5"/>
      <c r="V761" s="5"/>
      <c r="W761" s="5"/>
      <c r="X761" s="5"/>
      <c r="Y761" s="5"/>
      <c r="Z761" s="5"/>
      <c r="AA761" s="5"/>
      <c r="AB761" s="5"/>
    </row>
    <row r="762" spans="1:28" ht="15.75" customHeight="1" x14ac:dyDescent="0.25">
      <c r="A762" s="5"/>
      <c r="B762" s="5"/>
      <c r="C762" s="5"/>
      <c r="D762" s="5"/>
      <c r="E762" s="5"/>
      <c r="F762" s="5"/>
      <c r="P762" s="5"/>
      <c r="Q762" s="5"/>
      <c r="R762" s="5"/>
      <c r="S762" s="5"/>
      <c r="T762" s="5"/>
      <c r="U762" s="5"/>
      <c r="V762" s="5"/>
      <c r="W762" s="5"/>
      <c r="X762" s="5"/>
      <c r="Y762" s="5"/>
      <c r="Z762" s="5"/>
      <c r="AA762" s="5"/>
      <c r="AB762" s="5"/>
    </row>
    <row r="763" spans="1:28" ht="15.75" customHeight="1" x14ac:dyDescent="0.25">
      <c r="A763" s="5"/>
      <c r="B763" s="5"/>
      <c r="C763" s="5"/>
      <c r="D763" s="5"/>
      <c r="E763" s="5"/>
      <c r="F763" s="5"/>
      <c r="P763" s="5"/>
      <c r="Q763" s="5"/>
      <c r="R763" s="5"/>
      <c r="S763" s="5"/>
      <c r="T763" s="5"/>
      <c r="U763" s="5"/>
      <c r="V763" s="5"/>
      <c r="W763" s="5"/>
      <c r="X763" s="5"/>
      <c r="Y763" s="5"/>
      <c r="Z763" s="5"/>
      <c r="AA763" s="5"/>
      <c r="AB763" s="5"/>
    </row>
    <row r="764" spans="1:28" ht="15.75" customHeight="1" x14ac:dyDescent="0.25">
      <c r="A764" s="5"/>
      <c r="B764" s="5"/>
      <c r="C764" s="5"/>
      <c r="D764" s="5"/>
      <c r="E764" s="5"/>
      <c r="F764" s="5"/>
      <c r="P764" s="5"/>
      <c r="Q764" s="5"/>
      <c r="R764" s="5"/>
      <c r="S764" s="5"/>
      <c r="T764" s="5"/>
      <c r="U764" s="5"/>
      <c r="V764" s="5"/>
      <c r="W764" s="5"/>
      <c r="X764" s="5"/>
      <c r="Y764" s="5"/>
      <c r="Z764" s="5"/>
      <c r="AA764" s="5"/>
      <c r="AB764" s="5"/>
    </row>
    <row r="765" spans="1:28" ht="15.75" customHeight="1" x14ac:dyDescent="0.25">
      <c r="A765" s="5"/>
      <c r="B765" s="5"/>
      <c r="C765" s="5"/>
      <c r="D765" s="5"/>
      <c r="E765" s="5"/>
      <c r="F765" s="5"/>
      <c r="P765" s="5"/>
      <c r="Q765" s="5"/>
      <c r="R765" s="5"/>
      <c r="S765" s="5"/>
      <c r="T765" s="5"/>
      <c r="U765" s="5"/>
      <c r="V765" s="5"/>
      <c r="W765" s="5"/>
      <c r="X765" s="5"/>
      <c r="Y765" s="5"/>
      <c r="Z765" s="5"/>
      <c r="AA765" s="5"/>
      <c r="AB765" s="5"/>
    </row>
    <row r="766" spans="1:28" ht="15.75" customHeight="1" x14ac:dyDescent="0.25">
      <c r="A766" s="5"/>
      <c r="B766" s="5"/>
      <c r="C766" s="5"/>
      <c r="D766" s="5"/>
      <c r="E766" s="5"/>
      <c r="F766" s="5"/>
      <c r="P766" s="5"/>
      <c r="Q766" s="5"/>
      <c r="R766" s="5"/>
      <c r="S766" s="5"/>
      <c r="T766" s="5"/>
      <c r="U766" s="5"/>
      <c r="V766" s="5"/>
      <c r="W766" s="5"/>
      <c r="X766" s="5"/>
      <c r="Y766" s="5"/>
      <c r="Z766" s="5"/>
      <c r="AA766" s="5"/>
      <c r="AB766" s="5"/>
    </row>
    <row r="767" spans="1:28" ht="15.75" customHeight="1" x14ac:dyDescent="0.25">
      <c r="A767" s="5"/>
      <c r="B767" s="5"/>
      <c r="C767" s="5"/>
      <c r="D767" s="5"/>
      <c r="E767" s="5"/>
      <c r="F767" s="5"/>
      <c r="P767" s="5"/>
      <c r="Q767" s="5"/>
      <c r="R767" s="5"/>
      <c r="S767" s="5"/>
      <c r="T767" s="5"/>
      <c r="U767" s="5"/>
      <c r="V767" s="5"/>
      <c r="W767" s="5"/>
      <c r="X767" s="5"/>
      <c r="Y767" s="5"/>
      <c r="Z767" s="5"/>
      <c r="AA767" s="5"/>
      <c r="AB767" s="5"/>
    </row>
    <row r="768" spans="1:28" ht="15.75" customHeight="1" x14ac:dyDescent="0.25">
      <c r="A768" s="5"/>
      <c r="B768" s="5"/>
      <c r="C768" s="5"/>
      <c r="D768" s="5"/>
      <c r="E768" s="5"/>
      <c r="F768" s="5"/>
      <c r="P768" s="5"/>
      <c r="Q768" s="5"/>
      <c r="R768" s="5"/>
      <c r="S768" s="5"/>
      <c r="T768" s="5"/>
      <c r="U768" s="5"/>
      <c r="V768" s="5"/>
      <c r="W768" s="5"/>
      <c r="X768" s="5"/>
      <c r="Y768" s="5"/>
      <c r="Z768" s="5"/>
      <c r="AA768" s="5"/>
      <c r="AB768" s="5"/>
    </row>
    <row r="769" spans="1:28" ht="15.75" customHeight="1" x14ac:dyDescent="0.25">
      <c r="A769" s="5"/>
      <c r="B769" s="5"/>
      <c r="C769" s="5"/>
      <c r="D769" s="5"/>
      <c r="E769" s="5"/>
      <c r="F769" s="5"/>
      <c r="P769" s="5"/>
      <c r="Q769" s="5"/>
      <c r="R769" s="5"/>
      <c r="S769" s="5"/>
      <c r="T769" s="5"/>
      <c r="U769" s="5"/>
      <c r="V769" s="5"/>
      <c r="W769" s="5"/>
      <c r="X769" s="5"/>
      <c r="Y769" s="5"/>
      <c r="Z769" s="5"/>
      <c r="AA769" s="5"/>
      <c r="AB769" s="5"/>
    </row>
    <row r="770" spans="1:28" ht="15.75" customHeight="1" x14ac:dyDescent="0.25">
      <c r="A770" s="5"/>
      <c r="B770" s="5"/>
      <c r="C770" s="5"/>
      <c r="D770" s="5"/>
      <c r="E770" s="5"/>
      <c r="F770" s="5"/>
      <c r="P770" s="5"/>
      <c r="Q770" s="5"/>
      <c r="R770" s="5"/>
      <c r="S770" s="5"/>
      <c r="T770" s="5"/>
      <c r="U770" s="5"/>
      <c r="V770" s="5"/>
      <c r="W770" s="5"/>
      <c r="X770" s="5"/>
      <c r="Y770" s="5"/>
      <c r="Z770" s="5"/>
      <c r="AA770" s="5"/>
      <c r="AB770" s="5"/>
    </row>
    <row r="771" spans="1:28" ht="15.75" customHeight="1" x14ac:dyDescent="0.25">
      <c r="A771" s="5"/>
      <c r="B771" s="5"/>
      <c r="C771" s="5"/>
      <c r="D771" s="5"/>
      <c r="E771" s="5"/>
      <c r="F771" s="5"/>
      <c r="P771" s="5"/>
      <c r="Q771" s="5"/>
      <c r="R771" s="5"/>
      <c r="S771" s="5"/>
      <c r="T771" s="5"/>
      <c r="U771" s="5"/>
      <c r="V771" s="5"/>
      <c r="W771" s="5"/>
      <c r="X771" s="5"/>
      <c r="Y771" s="5"/>
      <c r="Z771" s="5"/>
      <c r="AA771" s="5"/>
      <c r="AB771" s="5"/>
    </row>
    <row r="772" spans="1:28" ht="15.75" customHeight="1" x14ac:dyDescent="0.25">
      <c r="A772" s="5"/>
      <c r="B772" s="5"/>
      <c r="C772" s="5"/>
      <c r="D772" s="5"/>
      <c r="E772" s="5"/>
      <c r="F772" s="5"/>
      <c r="P772" s="5"/>
      <c r="Q772" s="5"/>
      <c r="R772" s="5"/>
      <c r="S772" s="5"/>
      <c r="T772" s="5"/>
      <c r="U772" s="5"/>
      <c r="V772" s="5"/>
      <c r="W772" s="5"/>
      <c r="X772" s="5"/>
      <c r="Y772" s="5"/>
      <c r="Z772" s="5"/>
      <c r="AA772" s="5"/>
      <c r="AB772" s="5"/>
    </row>
    <row r="773" spans="1:28" ht="15.75" customHeight="1" x14ac:dyDescent="0.25">
      <c r="A773" s="5"/>
      <c r="B773" s="5"/>
      <c r="C773" s="5"/>
      <c r="D773" s="5"/>
      <c r="E773" s="5"/>
      <c r="F773" s="5"/>
      <c r="P773" s="5"/>
      <c r="Q773" s="5"/>
      <c r="R773" s="5"/>
      <c r="S773" s="5"/>
      <c r="T773" s="5"/>
      <c r="U773" s="5"/>
      <c r="V773" s="5"/>
      <c r="W773" s="5"/>
      <c r="X773" s="5"/>
      <c r="Y773" s="5"/>
      <c r="Z773" s="5"/>
      <c r="AA773" s="5"/>
      <c r="AB773" s="5"/>
    </row>
    <row r="774" spans="1:28" ht="15.75" customHeight="1" x14ac:dyDescent="0.25">
      <c r="A774" s="5"/>
      <c r="B774" s="5"/>
      <c r="C774" s="5"/>
      <c r="D774" s="5"/>
      <c r="E774" s="5"/>
      <c r="F774" s="5"/>
      <c r="P774" s="5"/>
      <c r="Q774" s="5"/>
      <c r="R774" s="5"/>
      <c r="S774" s="5"/>
      <c r="T774" s="5"/>
      <c r="U774" s="5"/>
      <c r="V774" s="5"/>
      <c r="W774" s="5"/>
      <c r="X774" s="5"/>
      <c r="Y774" s="5"/>
      <c r="Z774" s="5"/>
      <c r="AA774" s="5"/>
      <c r="AB774" s="5"/>
    </row>
    <row r="775" spans="1:28" ht="15.75" customHeight="1" x14ac:dyDescent="0.25">
      <c r="A775" s="5"/>
      <c r="B775" s="5"/>
      <c r="C775" s="5"/>
      <c r="D775" s="5"/>
      <c r="E775" s="5"/>
      <c r="F775" s="5"/>
      <c r="P775" s="5"/>
      <c r="Q775" s="5"/>
      <c r="R775" s="5"/>
      <c r="S775" s="5"/>
      <c r="T775" s="5"/>
      <c r="U775" s="5"/>
      <c r="V775" s="5"/>
      <c r="W775" s="5"/>
      <c r="X775" s="5"/>
      <c r="Y775" s="5"/>
      <c r="Z775" s="5"/>
      <c r="AA775" s="5"/>
      <c r="AB775" s="5"/>
    </row>
    <row r="776" spans="1:28" ht="15.75" customHeight="1" x14ac:dyDescent="0.25">
      <c r="A776" s="5"/>
      <c r="B776" s="5"/>
      <c r="C776" s="5"/>
      <c r="D776" s="5"/>
      <c r="E776" s="5"/>
      <c r="F776" s="5"/>
      <c r="P776" s="5"/>
      <c r="Q776" s="5"/>
      <c r="R776" s="5"/>
      <c r="S776" s="5"/>
      <c r="T776" s="5"/>
      <c r="U776" s="5"/>
      <c r="V776" s="5"/>
      <c r="W776" s="5"/>
      <c r="X776" s="5"/>
      <c r="Y776" s="5"/>
      <c r="Z776" s="5"/>
      <c r="AA776" s="5"/>
      <c r="AB776" s="5"/>
    </row>
    <row r="777" spans="1:28" ht="15.75" customHeight="1" x14ac:dyDescent="0.25">
      <c r="A777" s="5"/>
      <c r="B777" s="5"/>
      <c r="C777" s="5"/>
      <c r="D777" s="5"/>
      <c r="E777" s="5"/>
      <c r="F777" s="5"/>
      <c r="P777" s="5"/>
      <c r="Q777" s="5"/>
      <c r="R777" s="5"/>
      <c r="S777" s="5"/>
      <c r="T777" s="5"/>
      <c r="U777" s="5"/>
      <c r="V777" s="5"/>
      <c r="W777" s="5"/>
      <c r="X777" s="5"/>
      <c r="Y777" s="5"/>
      <c r="Z777" s="5"/>
      <c r="AA777" s="5"/>
      <c r="AB777" s="5"/>
    </row>
    <row r="778" spans="1:28" ht="15.75" customHeight="1" x14ac:dyDescent="0.25">
      <c r="A778" s="5"/>
      <c r="B778" s="5"/>
      <c r="C778" s="5"/>
      <c r="D778" s="5"/>
      <c r="E778" s="5"/>
      <c r="F778" s="5"/>
      <c r="P778" s="5"/>
      <c r="Q778" s="5"/>
      <c r="R778" s="5"/>
      <c r="S778" s="5"/>
      <c r="T778" s="5"/>
      <c r="U778" s="5"/>
      <c r="V778" s="5"/>
      <c r="W778" s="5"/>
      <c r="X778" s="5"/>
      <c r="Y778" s="5"/>
      <c r="Z778" s="5"/>
      <c r="AA778" s="5"/>
      <c r="AB778" s="5"/>
    </row>
    <row r="779" spans="1:28" ht="15.75" customHeight="1" x14ac:dyDescent="0.25">
      <c r="A779" s="5"/>
      <c r="B779" s="5"/>
      <c r="C779" s="5"/>
      <c r="D779" s="5"/>
      <c r="E779" s="5"/>
      <c r="F779" s="5"/>
      <c r="P779" s="5"/>
      <c r="Q779" s="5"/>
      <c r="R779" s="5"/>
      <c r="S779" s="5"/>
      <c r="T779" s="5"/>
      <c r="U779" s="5"/>
      <c r="V779" s="5"/>
      <c r="W779" s="5"/>
      <c r="X779" s="5"/>
      <c r="Y779" s="5"/>
      <c r="Z779" s="5"/>
      <c r="AA779" s="5"/>
      <c r="AB779" s="5"/>
    </row>
    <row r="780" spans="1:28" ht="15.75" customHeight="1" x14ac:dyDescent="0.25">
      <c r="A780" s="5"/>
      <c r="B780" s="5"/>
      <c r="C780" s="5"/>
      <c r="D780" s="5"/>
      <c r="E780" s="5"/>
      <c r="F780" s="5"/>
      <c r="P780" s="5"/>
      <c r="Q780" s="5"/>
      <c r="R780" s="5"/>
      <c r="S780" s="5"/>
      <c r="T780" s="5"/>
      <c r="U780" s="5"/>
      <c r="V780" s="5"/>
      <c r="W780" s="5"/>
      <c r="X780" s="5"/>
      <c r="Y780" s="5"/>
      <c r="Z780" s="5"/>
      <c r="AA780" s="5"/>
      <c r="AB780" s="5"/>
    </row>
    <row r="781" spans="1:28" ht="15.75" customHeight="1" x14ac:dyDescent="0.25">
      <c r="A781" s="5"/>
      <c r="B781" s="5"/>
      <c r="C781" s="5"/>
      <c r="D781" s="5"/>
      <c r="E781" s="5"/>
      <c r="F781" s="5"/>
      <c r="P781" s="5"/>
      <c r="Q781" s="5"/>
      <c r="R781" s="5"/>
      <c r="S781" s="5"/>
      <c r="T781" s="5"/>
      <c r="U781" s="5"/>
      <c r="V781" s="5"/>
      <c r="W781" s="5"/>
      <c r="X781" s="5"/>
      <c r="Y781" s="5"/>
      <c r="Z781" s="5"/>
      <c r="AA781" s="5"/>
      <c r="AB781" s="5"/>
    </row>
    <row r="782" spans="1:28" ht="15.75" customHeight="1" x14ac:dyDescent="0.25">
      <c r="A782" s="5"/>
      <c r="B782" s="5"/>
      <c r="C782" s="5"/>
      <c r="D782" s="5"/>
      <c r="E782" s="5"/>
      <c r="F782" s="5"/>
      <c r="P782" s="5"/>
      <c r="Q782" s="5"/>
      <c r="R782" s="5"/>
      <c r="S782" s="5"/>
      <c r="T782" s="5"/>
      <c r="U782" s="5"/>
      <c r="V782" s="5"/>
      <c r="W782" s="5"/>
      <c r="X782" s="5"/>
      <c r="Y782" s="5"/>
      <c r="Z782" s="5"/>
      <c r="AA782" s="5"/>
      <c r="AB782" s="5"/>
    </row>
    <row r="783" spans="1:28" ht="15.75" customHeight="1" x14ac:dyDescent="0.25">
      <c r="A783" s="5"/>
      <c r="B783" s="5"/>
      <c r="C783" s="5"/>
      <c r="D783" s="5"/>
      <c r="E783" s="5"/>
      <c r="F783" s="5"/>
      <c r="P783" s="5"/>
      <c r="Q783" s="5"/>
      <c r="R783" s="5"/>
      <c r="S783" s="5"/>
      <c r="T783" s="5"/>
      <c r="U783" s="5"/>
      <c r="V783" s="5"/>
      <c r="W783" s="5"/>
      <c r="X783" s="5"/>
      <c r="Y783" s="5"/>
      <c r="Z783" s="5"/>
      <c r="AA783" s="5"/>
      <c r="AB783" s="5"/>
    </row>
    <row r="784" spans="1:28" ht="15.75" customHeight="1" x14ac:dyDescent="0.25">
      <c r="A784" s="5"/>
      <c r="B784" s="5"/>
      <c r="C784" s="5"/>
      <c r="D784" s="5"/>
      <c r="E784" s="5"/>
      <c r="F784" s="5"/>
      <c r="P784" s="5"/>
      <c r="Q784" s="5"/>
      <c r="R784" s="5"/>
      <c r="S784" s="5"/>
      <c r="T784" s="5"/>
      <c r="U784" s="5"/>
      <c r="V784" s="5"/>
      <c r="W784" s="5"/>
      <c r="X784" s="5"/>
      <c r="Y784" s="5"/>
      <c r="Z784" s="5"/>
      <c r="AA784" s="5"/>
      <c r="AB784" s="5"/>
    </row>
    <row r="785" spans="1:28" ht="15.75" customHeight="1" x14ac:dyDescent="0.25">
      <c r="A785" s="5"/>
      <c r="B785" s="5"/>
      <c r="C785" s="5"/>
      <c r="D785" s="5"/>
      <c r="E785" s="5"/>
      <c r="F785" s="5"/>
      <c r="P785" s="5"/>
      <c r="Q785" s="5"/>
      <c r="R785" s="5"/>
      <c r="S785" s="5"/>
      <c r="T785" s="5"/>
      <c r="U785" s="5"/>
      <c r="V785" s="5"/>
      <c r="W785" s="5"/>
      <c r="X785" s="5"/>
      <c r="Y785" s="5"/>
      <c r="Z785" s="5"/>
      <c r="AA785" s="5"/>
      <c r="AB785" s="5"/>
    </row>
    <row r="786" spans="1:28" ht="15.75" customHeight="1" x14ac:dyDescent="0.25">
      <c r="A786" s="5"/>
      <c r="B786" s="5"/>
      <c r="C786" s="5"/>
      <c r="D786" s="5"/>
      <c r="E786" s="5"/>
      <c r="F786" s="5"/>
      <c r="P786" s="5"/>
      <c r="Q786" s="5"/>
      <c r="R786" s="5"/>
      <c r="S786" s="5"/>
      <c r="T786" s="5"/>
      <c r="U786" s="5"/>
      <c r="V786" s="5"/>
      <c r="W786" s="5"/>
      <c r="X786" s="5"/>
      <c r="Y786" s="5"/>
      <c r="Z786" s="5"/>
      <c r="AA786" s="5"/>
      <c r="AB786" s="5"/>
    </row>
    <row r="787" spans="1:28" ht="15.75" customHeight="1" x14ac:dyDescent="0.25">
      <c r="A787" s="5"/>
      <c r="B787" s="5"/>
      <c r="C787" s="5"/>
      <c r="D787" s="5"/>
      <c r="E787" s="5"/>
      <c r="F787" s="5"/>
      <c r="P787" s="5"/>
      <c r="Q787" s="5"/>
      <c r="R787" s="5"/>
      <c r="S787" s="5"/>
      <c r="T787" s="5"/>
      <c r="U787" s="5"/>
      <c r="V787" s="5"/>
      <c r="W787" s="5"/>
      <c r="X787" s="5"/>
      <c r="Y787" s="5"/>
      <c r="Z787" s="5"/>
      <c r="AA787" s="5"/>
      <c r="AB787" s="5"/>
    </row>
    <row r="788" spans="1:28" ht="15.75" customHeight="1" x14ac:dyDescent="0.25">
      <c r="A788" s="5"/>
      <c r="B788" s="5"/>
      <c r="C788" s="5"/>
      <c r="D788" s="5"/>
      <c r="E788" s="5"/>
      <c r="F788" s="5"/>
      <c r="P788" s="5"/>
      <c r="Q788" s="5"/>
      <c r="R788" s="5"/>
      <c r="S788" s="5"/>
      <c r="T788" s="5"/>
      <c r="U788" s="5"/>
      <c r="V788" s="5"/>
      <c r="W788" s="5"/>
      <c r="X788" s="5"/>
      <c r="Y788" s="5"/>
      <c r="Z788" s="5"/>
      <c r="AA788" s="5"/>
      <c r="AB788" s="5"/>
    </row>
    <row r="789" spans="1:28" ht="15.75" customHeight="1" x14ac:dyDescent="0.25">
      <c r="A789" s="5"/>
      <c r="B789" s="5"/>
      <c r="C789" s="5"/>
      <c r="D789" s="5"/>
      <c r="E789" s="5"/>
      <c r="F789" s="5"/>
      <c r="P789" s="5"/>
      <c r="Q789" s="5"/>
      <c r="R789" s="5"/>
      <c r="S789" s="5"/>
      <c r="T789" s="5"/>
      <c r="U789" s="5"/>
      <c r="V789" s="5"/>
      <c r="W789" s="5"/>
      <c r="X789" s="5"/>
      <c r="Y789" s="5"/>
      <c r="Z789" s="5"/>
      <c r="AA789" s="5"/>
      <c r="AB789" s="5"/>
    </row>
    <row r="790" spans="1:28" ht="15.75" customHeight="1" x14ac:dyDescent="0.25">
      <c r="A790" s="5"/>
      <c r="B790" s="5"/>
      <c r="C790" s="5"/>
      <c r="D790" s="5"/>
      <c r="E790" s="5"/>
      <c r="F790" s="5"/>
      <c r="P790" s="5"/>
      <c r="Q790" s="5"/>
      <c r="R790" s="5"/>
      <c r="S790" s="5"/>
      <c r="T790" s="5"/>
      <c r="U790" s="5"/>
      <c r="V790" s="5"/>
      <c r="W790" s="5"/>
      <c r="X790" s="5"/>
      <c r="Y790" s="5"/>
      <c r="Z790" s="5"/>
      <c r="AA790" s="5"/>
      <c r="AB790" s="5"/>
    </row>
    <row r="791" spans="1:28" ht="15.75" customHeight="1" x14ac:dyDescent="0.25">
      <c r="A791" s="5"/>
      <c r="B791" s="5"/>
      <c r="C791" s="5"/>
      <c r="D791" s="5"/>
      <c r="E791" s="5"/>
      <c r="F791" s="5"/>
      <c r="P791" s="5"/>
      <c r="Q791" s="5"/>
      <c r="R791" s="5"/>
      <c r="S791" s="5"/>
      <c r="T791" s="5"/>
      <c r="U791" s="5"/>
      <c r="V791" s="5"/>
      <c r="W791" s="5"/>
      <c r="X791" s="5"/>
      <c r="Y791" s="5"/>
      <c r="Z791" s="5"/>
      <c r="AA791" s="5"/>
      <c r="AB791" s="5"/>
    </row>
    <row r="792" spans="1:28" ht="15.75" customHeight="1" x14ac:dyDescent="0.25">
      <c r="A792" s="5"/>
      <c r="B792" s="5"/>
      <c r="C792" s="5"/>
      <c r="D792" s="5"/>
      <c r="E792" s="5"/>
      <c r="F792" s="5"/>
      <c r="P792" s="5"/>
      <c r="Q792" s="5"/>
      <c r="R792" s="5"/>
      <c r="S792" s="5"/>
      <c r="T792" s="5"/>
      <c r="U792" s="5"/>
      <c r="V792" s="5"/>
      <c r="W792" s="5"/>
      <c r="X792" s="5"/>
      <c r="Y792" s="5"/>
      <c r="Z792" s="5"/>
      <c r="AA792" s="5"/>
      <c r="AB792" s="5"/>
    </row>
    <row r="793" spans="1:28" ht="15.75" customHeight="1" x14ac:dyDescent="0.25">
      <c r="A793" s="5"/>
      <c r="B793" s="5"/>
      <c r="C793" s="5"/>
      <c r="D793" s="5"/>
      <c r="E793" s="5"/>
      <c r="F793" s="5"/>
      <c r="P793" s="5"/>
      <c r="Q793" s="5"/>
      <c r="R793" s="5"/>
      <c r="S793" s="5"/>
      <c r="T793" s="5"/>
      <c r="U793" s="5"/>
      <c r="V793" s="5"/>
      <c r="W793" s="5"/>
      <c r="X793" s="5"/>
      <c r="Y793" s="5"/>
      <c r="Z793" s="5"/>
      <c r="AA793" s="5"/>
      <c r="AB793" s="5"/>
    </row>
    <row r="794" spans="1:28" ht="15.75" customHeight="1" x14ac:dyDescent="0.25">
      <c r="A794" s="5"/>
      <c r="B794" s="5"/>
      <c r="C794" s="5"/>
      <c r="D794" s="5"/>
      <c r="E794" s="5"/>
      <c r="F794" s="5"/>
      <c r="P794" s="5"/>
      <c r="Q794" s="5"/>
      <c r="R794" s="5"/>
      <c r="S794" s="5"/>
      <c r="T794" s="5"/>
      <c r="U794" s="5"/>
      <c r="V794" s="5"/>
      <c r="W794" s="5"/>
      <c r="X794" s="5"/>
      <c r="Y794" s="5"/>
      <c r="Z794" s="5"/>
      <c r="AA794" s="5"/>
      <c r="AB794" s="5"/>
    </row>
    <row r="795" spans="1:28" ht="15.75" customHeight="1" x14ac:dyDescent="0.25">
      <c r="A795" s="5"/>
      <c r="B795" s="5"/>
      <c r="C795" s="5"/>
      <c r="D795" s="5"/>
      <c r="E795" s="5"/>
      <c r="F795" s="5"/>
      <c r="P795" s="5"/>
      <c r="Q795" s="5"/>
      <c r="R795" s="5"/>
      <c r="S795" s="5"/>
      <c r="T795" s="5"/>
      <c r="U795" s="5"/>
      <c r="V795" s="5"/>
      <c r="W795" s="5"/>
      <c r="X795" s="5"/>
      <c r="Y795" s="5"/>
      <c r="Z795" s="5"/>
      <c r="AA795" s="5"/>
      <c r="AB795" s="5"/>
    </row>
    <row r="796" spans="1:28" ht="15.75" customHeight="1" x14ac:dyDescent="0.25">
      <c r="A796" s="5"/>
      <c r="B796" s="5"/>
      <c r="C796" s="5"/>
      <c r="D796" s="5"/>
      <c r="E796" s="5"/>
      <c r="F796" s="5"/>
      <c r="P796" s="5"/>
      <c r="Q796" s="5"/>
      <c r="R796" s="5"/>
      <c r="S796" s="5"/>
      <c r="T796" s="5"/>
      <c r="U796" s="5"/>
      <c r="V796" s="5"/>
      <c r="W796" s="5"/>
      <c r="X796" s="5"/>
      <c r="Y796" s="5"/>
      <c r="Z796" s="5"/>
      <c r="AA796" s="5"/>
      <c r="AB796" s="5"/>
    </row>
    <row r="797" spans="1:28" ht="15.75" customHeight="1" x14ac:dyDescent="0.25">
      <c r="A797" s="5"/>
      <c r="B797" s="5"/>
      <c r="C797" s="5"/>
      <c r="D797" s="5"/>
      <c r="E797" s="5"/>
      <c r="F797" s="5"/>
      <c r="P797" s="5"/>
      <c r="Q797" s="5"/>
      <c r="R797" s="5"/>
      <c r="S797" s="5"/>
      <c r="T797" s="5"/>
      <c r="U797" s="5"/>
      <c r="V797" s="5"/>
      <c r="W797" s="5"/>
      <c r="X797" s="5"/>
      <c r="Y797" s="5"/>
      <c r="Z797" s="5"/>
      <c r="AA797" s="5"/>
      <c r="AB797" s="5"/>
    </row>
    <row r="798" spans="1:28" ht="15.75" customHeight="1" x14ac:dyDescent="0.25">
      <c r="A798" s="5"/>
      <c r="B798" s="5"/>
      <c r="C798" s="5"/>
      <c r="D798" s="5"/>
      <c r="E798" s="5"/>
      <c r="F798" s="5"/>
      <c r="P798" s="5"/>
      <c r="Q798" s="5"/>
      <c r="R798" s="5"/>
      <c r="S798" s="5"/>
      <c r="T798" s="5"/>
      <c r="U798" s="5"/>
      <c r="V798" s="5"/>
      <c r="W798" s="5"/>
      <c r="X798" s="5"/>
      <c r="Y798" s="5"/>
      <c r="Z798" s="5"/>
      <c r="AA798" s="5"/>
      <c r="AB798" s="5"/>
    </row>
    <row r="799" spans="1:28" ht="15.75" customHeight="1" x14ac:dyDescent="0.25">
      <c r="A799" s="5"/>
      <c r="B799" s="5"/>
      <c r="C799" s="5"/>
      <c r="D799" s="5"/>
      <c r="E799" s="5"/>
      <c r="F799" s="5"/>
      <c r="P799" s="5"/>
      <c r="Q799" s="5"/>
      <c r="R799" s="5"/>
      <c r="S799" s="5"/>
      <c r="T799" s="5"/>
      <c r="U799" s="5"/>
      <c r="V799" s="5"/>
      <c r="W799" s="5"/>
      <c r="X799" s="5"/>
      <c r="Y799" s="5"/>
      <c r="Z799" s="5"/>
      <c r="AA799" s="5"/>
      <c r="AB799" s="5"/>
    </row>
    <row r="800" spans="1:28" ht="15.75" customHeight="1" x14ac:dyDescent="0.25">
      <c r="A800" s="5"/>
      <c r="B800" s="5"/>
      <c r="C800" s="5"/>
      <c r="D800" s="5"/>
      <c r="E800" s="5"/>
      <c r="F800" s="5"/>
      <c r="P800" s="5"/>
      <c r="Q800" s="5"/>
      <c r="R800" s="5"/>
      <c r="S800" s="5"/>
      <c r="T800" s="5"/>
      <c r="U800" s="5"/>
      <c r="V800" s="5"/>
      <c r="W800" s="5"/>
      <c r="X800" s="5"/>
      <c r="Y800" s="5"/>
      <c r="Z800" s="5"/>
      <c r="AA800" s="5"/>
      <c r="AB800" s="5"/>
    </row>
    <row r="801" spans="1:28" ht="15.75" customHeight="1" x14ac:dyDescent="0.25">
      <c r="A801" s="5"/>
      <c r="B801" s="5"/>
      <c r="C801" s="5"/>
      <c r="D801" s="5"/>
      <c r="E801" s="5"/>
      <c r="F801" s="5"/>
      <c r="P801" s="5"/>
      <c r="Q801" s="5"/>
      <c r="R801" s="5"/>
      <c r="S801" s="5"/>
      <c r="T801" s="5"/>
      <c r="U801" s="5"/>
      <c r="V801" s="5"/>
      <c r="W801" s="5"/>
      <c r="X801" s="5"/>
      <c r="Y801" s="5"/>
      <c r="Z801" s="5"/>
      <c r="AA801" s="5"/>
      <c r="AB801" s="5"/>
    </row>
    <row r="802" spans="1:28" ht="15.75" customHeight="1" x14ac:dyDescent="0.25">
      <c r="A802" s="5"/>
      <c r="B802" s="5"/>
      <c r="C802" s="5"/>
      <c r="D802" s="5"/>
      <c r="E802" s="5"/>
      <c r="F802" s="5"/>
      <c r="P802" s="5"/>
      <c r="Q802" s="5"/>
      <c r="R802" s="5"/>
      <c r="S802" s="5"/>
      <c r="T802" s="5"/>
      <c r="U802" s="5"/>
      <c r="V802" s="5"/>
      <c r="W802" s="5"/>
      <c r="X802" s="5"/>
      <c r="Y802" s="5"/>
      <c r="Z802" s="5"/>
      <c r="AA802" s="5"/>
      <c r="AB802" s="5"/>
    </row>
    <row r="803" spans="1:28" ht="15.75" customHeight="1" x14ac:dyDescent="0.25">
      <c r="A803" s="5"/>
      <c r="B803" s="5"/>
      <c r="C803" s="5"/>
      <c r="D803" s="5"/>
      <c r="E803" s="5"/>
      <c r="F803" s="5"/>
      <c r="P803" s="5"/>
      <c r="Q803" s="5"/>
      <c r="R803" s="5"/>
      <c r="S803" s="5"/>
      <c r="T803" s="5"/>
      <c r="U803" s="5"/>
      <c r="V803" s="5"/>
      <c r="W803" s="5"/>
      <c r="X803" s="5"/>
      <c r="Y803" s="5"/>
      <c r="Z803" s="5"/>
      <c r="AA803" s="5"/>
      <c r="AB803" s="5"/>
    </row>
    <row r="804" spans="1:28" ht="15.75" customHeight="1" x14ac:dyDescent="0.25">
      <c r="A804" s="5"/>
      <c r="B804" s="5"/>
      <c r="C804" s="5"/>
      <c r="D804" s="5"/>
      <c r="E804" s="5"/>
      <c r="F804" s="5"/>
      <c r="P804" s="5"/>
      <c r="Q804" s="5"/>
      <c r="R804" s="5"/>
      <c r="S804" s="5"/>
      <c r="T804" s="5"/>
      <c r="U804" s="5"/>
      <c r="V804" s="5"/>
      <c r="W804" s="5"/>
      <c r="X804" s="5"/>
      <c r="Y804" s="5"/>
      <c r="Z804" s="5"/>
      <c r="AA804" s="5"/>
      <c r="AB804" s="5"/>
    </row>
    <row r="805" spans="1:28" ht="15.75" customHeight="1" x14ac:dyDescent="0.25">
      <c r="A805" s="5"/>
      <c r="B805" s="5"/>
      <c r="C805" s="5"/>
      <c r="D805" s="5"/>
      <c r="E805" s="5"/>
      <c r="F805" s="5"/>
      <c r="P805" s="5"/>
      <c r="Q805" s="5"/>
      <c r="R805" s="5"/>
      <c r="S805" s="5"/>
      <c r="T805" s="5"/>
      <c r="U805" s="5"/>
      <c r="V805" s="5"/>
      <c r="W805" s="5"/>
      <c r="X805" s="5"/>
      <c r="Y805" s="5"/>
      <c r="Z805" s="5"/>
      <c r="AA805" s="5"/>
      <c r="AB805" s="5"/>
    </row>
    <row r="806" spans="1:28" ht="15.75" customHeight="1" x14ac:dyDescent="0.25">
      <c r="A806" s="5"/>
      <c r="B806" s="5"/>
      <c r="C806" s="5"/>
      <c r="D806" s="5"/>
      <c r="E806" s="5"/>
      <c r="F806" s="5"/>
      <c r="P806" s="5"/>
      <c r="Q806" s="5"/>
      <c r="R806" s="5"/>
      <c r="S806" s="5"/>
      <c r="T806" s="5"/>
      <c r="U806" s="5"/>
      <c r="V806" s="5"/>
      <c r="W806" s="5"/>
      <c r="X806" s="5"/>
      <c r="Y806" s="5"/>
      <c r="Z806" s="5"/>
      <c r="AA806" s="5"/>
      <c r="AB806" s="5"/>
    </row>
    <row r="807" spans="1:28" ht="15.75" customHeight="1" x14ac:dyDescent="0.25">
      <c r="A807" s="5"/>
      <c r="B807" s="5"/>
      <c r="C807" s="5"/>
      <c r="D807" s="5"/>
      <c r="E807" s="5"/>
      <c r="F807" s="5"/>
      <c r="P807" s="5"/>
      <c r="Q807" s="5"/>
      <c r="R807" s="5"/>
      <c r="S807" s="5"/>
      <c r="T807" s="5"/>
      <c r="U807" s="5"/>
      <c r="V807" s="5"/>
      <c r="W807" s="5"/>
      <c r="X807" s="5"/>
      <c r="Y807" s="5"/>
      <c r="Z807" s="5"/>
      <c r="AA807" s="5"/>
      <c r="AB807" s="5"/>
    </row>
    <row r="808" spans="1:28" ht="15.75" customHeight="1" x14ac:dyDescent="0.25">
      <c r="A808" s="5"/>
      <c r="B808" s="5"/>
      <c r="C808" s="5"/>
      <c r="D808" s="5"/>
      <c r="E808" s="5"/>
      <c r="F808" s="5"/>
      <c r="P808" s="5"/>
      <c r="Q808" s="5"/>
      <c r="R808" s="5"/>
      <c r="S808" s="5"/>
      <c r="T808" s="5"/>
      <c r="U808" s="5"/>
      <c r="V808" s="5"/>
      <c r="W808" s="5"/>
      <c r="X808" s="5"/>
      <c r="Y808" s="5"/>
      <c r="Z808" s="5"/>
      <c r="AA808" s="5"/>
      <c r="AB808" s="5"/>
    </row>
    <row r="809" spans="1:28" ht="15.75" customHeight="1" x14ac:dyDescent="0.25">
      <c r="A809" s="5"/>
      <c r="B809" s="5"/>
      <c r="C809" s="5"/>
      <c r="D809" s="5"/>
      <c r="E809" s="5"/>
      <c r="F809" s="5"/>
      <c r="P809" s="5"/>
      <c r="Q809" s="5"/>
      <c r="R809" s="5"/>
      <c r="S809" s="5"/>
      <c r="T809" s="5"/>
      <c r="U809" s="5"/>
      <c r="V809" s="5"/>
      <c r="W809" s="5"/>
      <c r="X809" s="5"/>
      <c r="Y809" s="5"/>
      <c r="Z809" s="5"/>
      <c r="AA809" s="5"/>
      <c r="AB809" s="5"/>
    </row>
    <row r="810" spans="1:28" ht="15.75" customHeight="1" x14ac:dyDescent="0.25">
      <c r="A810" s="5"/>
      <c r="B810" s="5"/>
      <c r="C810" s="5"/>
      <c r="D810" s="5"/>
      <c r="E810" s="5"/>
      <c r="F810" s="5"/>
      <c r="P810" s="5"/>
      <c r="Q810" s="5"/>
      <c r="R810" s="5"/>
      <c r="S810" s="5"/>
      <c r="T810" s="5"/>
      <c r="U810" s="5"/>
      <c r="V810" s="5"/>
      <c r="W810" s="5"/>
      <c r="X810" s="5"/>
      <c r="Y810" s="5"/>
      <c r="Z810" s="5"/>
      <c r="AA810" s="5"/>
      <c r="AB810" s="5"/>
    </row>
    <row r="811" spans="1:28" ht="15.75" customHeight="1" x14ac:dyDescent="0.25">
      <c r="A811" s="5"/>
      <c r="B811" s="5"/>
      <c r="C811" s="5"/>
      <c r="D811" s="5"/>
      <c r="E811" s="5"/>
      <c r="F811" s="5"/>
      <c r="P811" s="5"/>
      <c r="Q811" s="5"/>
      <c r="R811" s="5"/>
      <c r="S811" s="5"/>
      <c r="T811" s="5"/>
      <c r="U811" s="5"/>
      <c r="V811" s="5"/>
      <c r="W811" s="5"/>
      <c r="X811" s="5"/>
      <c r="Y811" s="5"/>
      <c r="Z811" s="5"/>
      <c r="AA811" s="5"/>
      <c r="AB811" s="5"/>
    </row>
    <row r="812" spans="1:28" ht="15.75" customHeight="1" x14ac:dyDescent="0.25">
      <c r="A812" s="5"/>
      <c r="B812" s="5"/>
      <c r="C812" s="5"/>
      <c r="D812" s="5"/>
      <c r="E812" s="5"/>
      <c r="F812" s="5"/>
      <c r="P812" s="5"/>
      <c r="Q812" s="5"/>
      <c r="R812" s="5"/>
      <c r="S812" s="5"/>
      <c r="T812" s="5"/>
      <c r="U812" s="5"/>
      <c r="V812" s="5"/>
      <c r="W812" s="5"/>
      <c r="X812" s="5"/>
      <c r="Y812" s="5"/>
      <c r="Z812" s="5"/>
      <c r="AA812" s="5"/>
      <c r="AB812" s="5"/>
    </row>
    <row r="813" spans="1:28" ht="15.75" customHeight="1" x14ac:dyDescent="0.25">
      <c r="A813" s="5"/>
      <c r="B813" s="5"/>
      <c r="C813" s="5"/>
      <c r="D813" s="5"/>
      <c r="E813" s="5"/>
      <c r="F813" s="5"/>
      <c r="P813" s="5"/>
      <c r="Q813" s="5"/>
      <c r="R813" s="5"/>
      <c r="S813" s="5"/>
      <c r="T813" s="5"/>
      <c r="U813" s="5"/>
      <c r="V813" s="5"/>
      <c r="W813" s="5"/>
      <c r="X813" s="5"/>
      <c r="Y813" s="5"/>
      <c r="Z813" s="5"/>
      <c r="AA813" s="5"/>
      <c r="AB813" s="5"/>
    </row>
    <row r="814" spans="1:28" ht="15.75" customHeight="1" x14ac:dyDescent="0.25">
      <c r="A814" s="5"/>
      <c r="B814" s="5"/>
      <c r="C814" s="5"/>
      <c r="D814" s="5"/>
      <c r="E814" s="5"/>
      <c r="F814" s="5"/>
      <c r="P814" s="5"/>
      <c r="Q814" s="5"/>
      <c r="R814" s="5"/>
      <c r="S814" s="5"/>
      <c r="T814" s="5"/>
      <c r="U814" s="5"/>
      <c r="V814" s="5"/>
      <c r="W814" s="5"/>
      <c r="X814" s="5"/>
      <c r="Y814" s="5"/>
      <c r="Z814" s="5"/>
      <c r="AA814" s="5"/>
      <c r="AB814" s="5"/>
    </row>
    <row r="815" spans="1:28" ht="15.75" customHeight="1" x14ac:dyDescent="0.25">
      <c r="A815" s="5"/>
      <c r="B815" s="5"/>
      <c r="C815" s="5"/>
      <c r="D815" s="5"/>
      <c r="E815" s="5"/>
      <c r="F815" s="5"/>
      <c r="P815" s="5"/>
      <c r="Q815" s="5"/>
      <c r="R815" s="5"/>
      <c r="S815" s="5"/>
      <c r="T815" s="5"/>
      <c r="U815" s="5"/>
      <c r="V815" s="5"/>
      <c r="W815" s="5"/>
      <c r="X815" s="5"/>
      <c r="Y815" s="5"/>
      <c r="Z815" s="5"/>
      <c r="AA815" s="5"/>
      <c r="AB815" s="5"/>
    </row>
    <row r="816" spans="1:28" ht="15.75" customHeight="1" x14ac:dyDescent="0.25">
      <c r="A816" s="5"/>
      <c r="B816" s="5"/>
      <c r="C816" s="5"/>
      <c r="D816" s="5"/>
      <c r="E816" s="5"/>
      <c r="F816" s="5"/>
      <c r="P816" s="5"/>
      <c r="Q816" s="5"/>
      <c r="R816" s="5"/>
      <c r="S816" s="5"/>
      <c r="T816" s="5"/>
      <c r="U816" s="5"/>
      <c r="V816" s="5"/>
      <c r="W816" s="5"/>
      <c r="X816" s="5"/>
      <c r="Y816" s="5"/>
      <c r="Z816" s="5"/>
      <c r="AA816" s="5"/>
      <c r="AB816" s="5"/>
    </row>
    <row r="817" spans="1:28" ht="15.75" customHeight="1" x14ac:dyDescent="0.25">
      <c r="A817" s="5"/>
      <c r="B817" s="5"/>
      <c r="C817" s="5"/>
      <c r="D817" s="5"/>
      <c r="E817" s="5"/>
      <c r="F817" s="5"/>
      <c r="P817" s="5"/>
      <c r="Q817" s="5"/>
      <c r="R817" s="5"/>
      <c r="S817" s="5"/>
      <c r="T817" s="5"/>
      <c r="U817" s="5"/>
      <c r="V817" s="5"/>
      <c r="W817" s="5"/>
      <c r="X817" s="5"/>
      <c r="Y817" s="5"/>
      <c r="Z817" s="5"/>
      <c r="AA817" s="5"/>
      <c r="AB817" s="5"/>
    </row>
    <row r="818" spans="1:28" ht="15.75" customHeight="1" x14ac:dyDescent="0.25">
      <c r="A818" s="5"/>
      <c r="B818" s="5"/>
      <c r="C818" s="5"/>
      <c r="D818" s="5"/>
      <c r="E818" s="5"/>
      <c r="F818" s="5"/>
      <c r="P818" s="5"/>
      <c r="Q818" s="5"/>
      <c r="R818" s="5"/>
      <c r="S818" s="5"/>
      <c r="T818" s="5"/>
      <c r="U818" s="5"/>
      <c r="V818" s="5"/>
      <c r="W818" s="5"/>
      <c r="X818" s="5"/>
      <c r="Y818" s="5"/>
      <c r="Z818" s="5"/>
      <c r="AA818" s="5"/>
      <c r="AB818" s="5"/>
    </row>
    <row r="819" spans="1:28" ht="15.75" customHeight="1" x14ac:dyDescent="0.25">
      <c r="A819" s="5"/>
      <c r="B819" s="5"/>
      <c r="C819" s="5"/>
      <c r="D819" s="5"/>
      <c r="E819" s="5"/>
      <c r="F819" s="5"/>
      <c r="P819" s="5"/>
      <c r="Q819" s="5"/>
      <c r="R819" s="5"/>
      <c r="S819" s="5"/>
      <c r="T819" s="5"/>
      <c r="U819" s="5"/>
      <c r="V819" s="5"/>
      <c r="W819" s="5"/>
      <c r="X819" s="5"/>
      <c r="Y819" s="5"/>
      <c r="Z819" s="5"/>
      <c r="AA819" s="5"/>
      <c r="AB819" s="5"/>
    </row>
    <row r="820" spans="1:28" ht="15.75" customHeight="1" x14ac:dyDescent="0.25">
      <c r="A820" s="5"/>
      <c r="B820" s="5"/>
      <c r="C820" s="5"/>
      <c r="D820" s="5"/>
      <c r="E820" s="5"/>
      <c r="F820" s="5"/>
      <c r="P820" s="5"/>
      <c r="Q820" s="5"/>
      <c r="R820" s="5"/>
      <c r="S820" s="5"/>
      <c r="T820" s="5"/>
      <c r="U820" s="5"/>
      <c r="V820" s="5"/>
      <c r="W820" s="5"/>
      <c r="X820" s="5"/>
      <c r="Y820" s="5"/>
      <c r="Z820" s="5"/>
      <c r="AA820" s="5"/>
      <c r="AB820" s="5"/>
    </row>
    <row r="821" spans="1:28" ht="15.75" customHeight="1" x14ac:dyDescent="0.25">
      <c r="A821" s="5"/>
      <c r="B821" s="5"/>
      <c r="C821" s="5"/>
      <c r="D821" s="5"/>
      <c r="E821" s="5"/>
      <c r="F821" s="5"/>
      <c r="P821" s="5"/>
      <c r="Q821" s="5"/>
      <c r="R821" s="5"/>
      <c r="S821" s="5"/>
      <c r="T821" s="5"/>
      <c r="U821" s="5"/>
      <c r="V821" s="5"/>
      <c r="W821" s="5"/>
      <c r="X821" s="5"/>
      <c r="Y821" s="5"/>
      <c r="Z821" s="5"/>
      <c r="AA821" s="5"/>
      <c r="AB821" s="5"/>
    </row>
    <row r="822" spans="1:28" ht="15.75" customHeight="1" x14ac:dyDescent="0.25">
      <c r="A822" s="5"/>
      <c r="B822" s="5"/>
      <c r="C822" s="5"/>
      <c r="D822" s="5"/>
      <c r="E822" s="5"/>
      <c r="F822" s="5"/>
      <c r="P822" s="5"/>
      <c r="Q822" s="5"/>
      <c r="R822" s="5"/>
      <c r="S822" s="5"/>
      <c r="T822" s="5"/>
      <c r="U822" s="5"/>
      <c r="V822" s="5"/>
      <c r="W822" s="5"/>
      <c r="X822" s="5"/>
      <c r="Y822" s="5"/>
      <c r="Z822" s="5"/>
      <c r="AA822" s="5"/>
      <c r="AB822" s="5"/>
    </row>
    <row r="823" spans="1:28" ht="15.75" customHeight="1" x14ac:dyDescent="0.25">
      <c r="A823" s="5"/>
      <c r="B823" s="5"/>
      <c r="C823" s="5"/>
      <c r="D823" s="5"/>
      <c r="E823" s="5"/>
      <c r="F823" s="5"/>
      <c r="P823" s="5"/>
      <c r="Q823" s="5"/>
      <c r="R823" s="5"/>
      <c r="S823" s="5"/>
      <c r="T823" s="5"/>
      <c r="U823" s="5"/>
      <c r="V823" s="5"/>
      <c r="W823" s="5"/>
      <c r="X823" s="5"/>
      <c r="Y823" s="5"/>
      <c r="Z823" s="5"/>
      <c r="AA823" s="5"/>
      <c r="AB823" s="5"/>
    </row>
    <row r="824" spans="1:28" ht="15.75" customHeight="1" x14ac:dyDescent="0.25">
      <c r="A824" s="5"/>
      <c r="B824" s="5"/>
      <c r="C824" s="5"/>
      <c r="D824" s="5"/>
      <c r="E824" s="5"/>
      <c r="F824" s="5"/>
      <c r="P824" s="5"/>
      <c r="Q824" s="5"/>
      <c r="R824" s="5"/>
      <c r="S824" s="5"/>
      <c r="T824" s="5"/>
      <c r="U824" s="5"/>
      <c r="V824" s="5"/>
      <c r="W824" s="5"/>
      <c r="X824" s="5"/>
      <c r="Y824" s="5"/>
      <c r="Z824" s="5"/>
      <c r="AA824" s="5"/>
      <c r="AB824" s="5"/>
    </row>
    <row r="825" spans="1:28" ht="15.75" customHeight="1" x14ac:dyDescent="0.25">
      <c r="A825" s="5"/>
      <c r="B825" s="5"/>
      <c r="C825" s="5"/>
      <c r="D825" s="5"/>
      <c r="E825" s="5"/>
      <c r="F825" s="5"/>
      <c r="P825" s="5"/>
      <c r="Q825" s="5"/>
      <c r="R825" s="5"/>
      <c r="S825" s="5"/>
      <c r="T825" s="5"/>
      <c r="U825" s="5"/>
      <c r="V825" s="5"/>
      <c r="W825" s="5"/>
      <c r="X825" s="5"/>
      <c r="Y825" s="5"/>
      <c r="Z825" s="5"/>
      <c r="AA825" s="5"/>
      <c r="AB825" s="5"/>
    </row>
    <row r="826" spans="1:28" ht="15.75" customHeight="1" x14ac:dyDescent="0.25">
      <c r="A826" s="5"/>
      <c r="B826" s="5"/>
      <c r="C826" s="5"/>
      <c r="D826" s="5"/>
      <c r="E826" s="5"/>
      <c r="F826" s="5"/>
      <c r="P826" s="5"/>
      <c r="Q826" s="5"/>
      <c r="R826" s="5"/>
      <c r="S826" s="5"/>
      <c r="T826" s="5"/>
      <c r="U826" s="5"/>
      <c r="V826" s="5"/>
      <c r="W826" s="5"/>
      <c r="X826" s="5"/>
      <c r="Y826" s="5"/>
      <c r="Z826" s="5"/>
      <c r="AA826" s="5"/>
      <c r="AB826" s="5"/>
    </row>
    <row r="827" spans="1:28" ht="15.75" customHeight="1" x14ac:dyDescent="0.25">
      <c r="A827" s="5"/>
      <c r="B827" s="5"/>
      <c r="C827" s="5"/>
      <c r="D827" s="5"/>
      <c r="E827" s="5"/>
      <c r="F827" s="5"/>
      <c r="P827" s="5"/>
      <c r="Q827" s="5"/>
      <c r="R827" s="5"/>
      <c r="S827" s="5"/>
      <c r="T827" s="5"/>
      <c r="U827" s="5"/>
      <c r="V827" s="5"/>
      <c r="W827" s="5"/>
      <c r="X827" s="5"/>
      <c r="Y827" s="5"/>
      <c r="Z827" s="5"/>
      <c r="AA827" s="5"/>
      <c r="AB827" s="5"/>
    </row>
    <row r="828" spans="1:28" ht="15.75" customHeight="1" x14ac:dyDescent="0.25">
      <c r="A828" s="5"/>
      <c r="B828" s="5"/>
      <c r="C828" s="5"/>
      <c r="D828" s="5"/>
      <c r="E828" s="5"/>
      <c r="F828" s="5"/>
      <c r="P828" s="5"/>
      <c r="Q828" s="5"/>
      <c r="R828" s="5"/>
      <c r="S828" s="5"/>
      <c r="T828" s="5"/>
      <c r="U828" s="5"/>
      <c r="V828" s="5"/>
      <c r="W828" s="5"/>
      <c r="X828" s="5"/>
      <c r="Y828" s="5"/>
      <c r="Z828" s="5"/>
      <c r="AA828" s="5"/>
      <c r="AB828" s="5"/>
    </row>
    <row r="829" spans="1:28" ht="15.75" customHeight="1" x14ac:dyDescent="0.25">
      <c r="A829" s="5"/>
      <c r="B829" s="5"/>
      <c r="C829" s="5"/>
      <c r="D829" s="5"/>
      <c r="E829" s="5"/>
      <c r="F829" s="5"/>
      <c r="P829" s="5"/>
      <c r="Q829" s="5"/>
      <c r="R829" s="5"/>
      <c r="S829" s="5"/>
      <c r="T829" s="5"/>
      <c r="U829" s="5"/>
      <c r="V829" s="5"/>
      <c r="W829" s="5"/>
      <c r="X829" s="5"/>
      <c r="Y829" s="5"/>
      <c r="Z829" s="5"/>
      <c r="AA829" s="5"/>
      <c r="AB829" s="5"/>
    </row>
    <row r="830" spans="1:28" ht="15.75" customHeight="1" x14ac:dyDescent="0.25">
      <c r="A830" s="5"/>
      <c r="B830" s="5"/>
      <c r="C830" s="5"/>
      <c r="D830" s="5"/>
      <c r="E830" s="5"/>
      <c r="F830" s="5"/>
      <c r="P830" s="5"/>
      <c r="Q830" s="5"/>
      <c r="R830" s="5"/>
      <c r="S830" s="5"/>
      <c r="T830" s="5"/>
      <c r="U830" s="5"/>
      <c r="V830" s="5"/>
      <c r="W830" s="5"/>
      <c r="X830" s="5"/>
      <c r="Y830" s="5"/>
      <c r="Z830" s="5"/>
      <c r="AA830" s="5"/>
      <c r="AB830" s="5"/>
    </row>
    <row r="831" spans="1:28" ht="15.75" customHeight="1" x14ac:dyDescent="0.25">
      <c r="A831" s="5"/>
      <c r="B831" s="5"/>
      <c r="C831" s="5"/>
      <c r="D831" s="5"/>
      <c r="E831" s="5"/>
      <c r="F831" s="5"/>
      <c r="P831" s="5"/>
      <c r="Q831" s="5"/>
      <c r="R831" s="5"/>
      <c r="S831" s="5"/>
      <c r="T831" s="5"/>
      <c r="U831" s="5"/>
      <c r="V831" s="5"/>
      <c r="W831" s="5"/>
      <c r="X831" s="5"/>
      <c r="Y831" s="5"/>
      <c r="Z831" s="5"/>
      <c r="AA831" s="5"/>
      <c r="AB831" s="5"/>
    </row>
    <row r="832" spans="1:28" ht="15.75" customHeight="1" x14ac:dyDescent="0.25">
      <c r="A832" s="5"/>
      <c r="B832" s="5"/>
      <c r="C832" s="5"/>
      <c r="D832" s="5"/>
      <c r="E832" s="5"/>
      <c r="F832" s="5"/>
      <c r="P832" s="5"/>
      <c r="Q832" s="5"/>
      <c r="R832" s="5"/>
      <c r="S832" s="5"/>
      <c r="T832" s="5"/>
      <c r="U832" s="5"/>
      <c r="V832" s="5"/>
      <c r="W832" s="5"/>
      <c r="X832" s="5"/>
      <c r="Y832" s="5"/>
      <c r="Z832" s="5"/>
      <c r="AA832" s="5"/>
      <c r="AB832" s="5"/>
    </row>
    <row r="833" spans="1:28" ht="15.75" customHeight="1" x14ac:dyDescent="0.25">
      <c r="A833" s="5"/>
      <c r="B833" s="5"/>
      <c r="C833" s="5"/>
      <c r="D833" s="5"/>
      <c r="E833" s="5"/>
      <c r="F833" s="5"/>
      <c r="P833" s="5"/>
      <c r="Q833" s="5"/>
      <c r="R833" s="5"/>
      <c r="S833" s="5"/>
      <c r="T833" s="5"/>
      <c r="U833" s="5"/>
      <c r="V833" s="5"/>
      <c r="W833" s="5"/>
      <c r="X833" s="5"/>
      <c r="Y833" s="5"/>
      <c r="Z833" s="5"/>
      <c r="AA833" s="5"/>
      <c r="AB833" s="5"/>
    </row>
    <row r="834" spans="1:28" ht="15.75" customHeight="1" x14ac:dyDescent="0.25">
      <c r="A834" s="5"/>
      <c r="B834" s="5"/>
      <c r="C834" s="5"/>
      <c r="D834" s="5"/>
      <c r="E834" s="5"/>
      <c r="F834" s="5"/>
      <c r="P834" s="5"/>
      <c r="Q834" s="5"/>
      <c r="R834" s="5"/>
      <c r="S834" s="5"/>
      <c r="T834" s="5"/>
      <c r="U834" s="5"/>
      <c r="V834" s="5"/>
      <c r="W834" s="5"/>
      <c r="X834" s="5"/>
      <c r="Y834" s="5"/>
      <c r="Z834" s="5"/>
      <c r="AA834" s="5"/>
      <c r="AB834" s="5"/>
    </row>
    <row r="835" spans="1:28" ht="15.75" customHeight="1" x14ac:dyDescent="0.25">
      <c r="A835" s="5"/>
      <c r="B835" s="5"/>
      <c r="C835" s="5"/>
      <c r="D835" s="5"/>
      <c r="E835" s="5"/>
      <c r="F835" s="5"/>
      <c r="P835" s="5"/>
      <c r="Q835" s="5"/>
      <c r="R835" s="5"/>
      <c r="S835" s="5"/>
      <c r="T835" s="5"/>
      <c r="U835" s="5"/>
      <c r="V835" s="5"/>
      <c r="W835" s="5"/>
      <c r="X835" s="5"/>
      <c r="Y835" s="5"/>
      <c r="Z835" s="5"/>
      <c r="AA835" s="5"/>
      <c r="AB835" s="5"/>
    </row>
    <row r="836" spans="1:28" ht="15.75" customHeight="1" x14ac:dyDescent="0.25">
      <c r="A836" s="5"/>
      <c r="B836" s="5"/>
      <c r="C836" s="5"/>
      <c r="D836" s="5"/>
      <c r="E836" s="5"/>
      <c r="F836" s="5"/>
      <c r="P836" s="5"/>
      <c r="Q836" s="5"/>
      <c r="R836" s="5"/>
      <c r="S836" s="5"/>
      <c r="T836" s="5"/>
      <c r="U836" s="5"/>
      <c r="V836" s="5"/>
      <c r="W836" s="5"/>
      <c r="X836" s="5"/>
      <c r="Y836" s="5"/>
      <c r="Z836" s="5"/>
      <c r="AA836" s="5"/>
      <c r="AB836" s="5"/>
    </row>
    <row r="837" spans="1:28" ht="15.75" customHeight="1" x14ac:dyDescent="0.25">
      <c r="A837" s="5"/>
      <c r="B837" s="5"/>
      <c r="C837" s="5"/>
      <c r="D837" s="5"/>
      <c r="E837" s="5"/>
      <c r="F837" s="5"/>
      <c r="P837" s="5"/>
      <c r="Q837" s="5"/>
      <c r="R837" s="5"/>
      <c r="S837" s="5"/>
      <c r="T837" s="5"/>
      <c r="U837" s="5"/>
      <c r="V837" s="5"/>
      <c r="W837" s="5"/>
      <c r="X837" s="5"/>
      <c r="Y837" s="5"/>
      <c r="Z837" s="5"/>
      <c r="AA837" s="5"/>
      <c r="AB837" s="5"/>
    </row>
    <row r="838" spans="1:28" ht="15.75" customHeight="1" x14ac:dyDescent="0.25">
      <c r="A838" s="5"/>
      <c r="B838" s="5"/>
      <c r="C838" s="5"/>
      <c r="D838" s="5"/>
      <c r="E838" s="5"/>
      <c r="F838" s="5"/>
      <c r="P838" s="5"/>
      <c r="Q838" s="5"/>
      <c r="R838" s="5"/>
      <c r="S838" s="5"/>
      <c r="T838" s="5"/>
      <c r="U838" s="5"/>
      <c r="V838" s="5"/>
      <c r="W838" s="5"/>
      <c r="X838" s="5"/>
      <c r="Y838" s="5"/>
      <c r="Z838" s="5"/>
      <c r="AA838" s="5"/>
      <c r="AB838" s="5"/>
    </row>
    <row r="839" spans="1:28" ht="15.75" customHeight="1" x14ac:dyDescent="0.25">
      <c r="A839" s="5"/>
      <c r="B839" s="5"/>
      <c r="C839" s="5"/>
      <c r="D839" s="5"/>
      <c r="E839" s="5"/>
      <c r="F839" s="5"/>
      <c r="P839" s="5"/>
      <c r="Q839" s="5"/>
      <c r="R839" s="5"/>
      <c r="S839" s="5"/>
      <c r="T839" s="5"/>
      <c r="U839" s="5"/>
      <c r="V839" s="5"/>
      <c r="W839" s="5"/>
      <c r="X839" s="5"/>
      <c r="Y839" s="5"/>
      <c r="Z839" s="5"/>
      <c r="AA839" s="5"/>
      <c r="AB839" s="5"/>
    </row>
    <row r="840" spans="1:28" ht="15.75" customHeight="1" x14ac:dyDescent="0.25">
      <c r="A840" s="5"/>
      <c r="B840" s="5"/>
      <c r="C840" s="5"/>
      <c r="D840" s="5"/>
      <c r="E840" s="5"/>
      <c r="F840" s="5"/>
      <c r="P840" s="5"/>
      <c r="Q840" s="5"/>
      <c r="R840" s="5"/>
      <c r="S840" s="5"/>
      <c r="T840" s="5"/>
      <c r="U840" s="5"/>
      <c r="V840" s="5"/>
      <c r="W840" s="5"/>
      <c r="X840" s="5"/>
      <c r="Y840" s="5"/>
      <c r="Z840" s="5"/>
      <c r="AA840" s="5"/>
      <c r="AB840" s="5"/>
    </row>
    <row r="841" spans="1:28" ht="15.75" customHeight="1" x14ac:dyDescent="0.25">
      <c r="A841" s="5"/>
      <c r="B841" s="5"/>
      <c r="C841" s="5"/>
      <c r="D841" s="5"/>
      <c r="E841" s="5"/>
      <c r="F841" s="5"/>
      <c r="P841" s="5"/>
      <c r="Q841" s="5"/>
      <c r="R841" s="5"/>
      <c r="S841" s="5"/>
      <c r="T841" s="5"/>
      <c r="U841" s="5"/>
      <c r="V841" s="5"/>
      <c r="W841" s="5"/>
      <c r="X841" s="5"/>
      <c r="Y841" s="5"/>
      <c r="Z841" s="5"/>
      <c r="AA841" s="5"/>
      <c r="AB841" s="5"/>
    </row>
    <row r="842" spans="1:28" ht="15.75" customHeight="1" x14ac:dyDescent="0.25">
      <c r="A842" s="5"/>
      <c r="B842" s="5"/>
      <c r="C842" s="5"/>
      <c r="D842" s="5"/>
      <c r="E842" s="5"/>
      <c r="F842" s="5"/>
      <c r="P842" s="5"/>
      <c r="Q842" s="5"/>
      <c r="R842" s="5"/>
      <c r="S842" s="5"/>
      <c r="T842" s="5"/>
      <c r="U842" s="5"/>
      <c r="V842" s="5"/>
      <c r="W842" s="5"/>
      <c r="X842" s="5"/>
      <c r="Y842" s="5"/>
      <c r="Z842" s="5"/>
      <c r="AA842" s="5"/>
      <c r="AB842" s="5"/>
    </row>
    <row r="843" spans="1:28" ht="15.75" customHeight="1" x14ac:dyDescent="0.25">
      <c r="A843" s="5"/>
      <c r="B843" s="5"/>
      <c r="C843" s="5"/>
      <c r="D843" s="5"/>
      <c r="E843" s="5"/>
      <c r="F843" s="5"/>
      <c r="P843" s="5"/>
      <c r="Q843" s="5"/>
      <c r="R843" s="5"/>
      <c r="S843" s="5"/>
      <c r="T843" s="5"/>
      <c r="U843" s="5"/>
      <c r="V843" s="5"/>
      <c r="W843" s="5"/>
      <c r="X843" s="5"/>
      <c r="Y843" s="5"/>
      <c r="Z843" s="5"/>
      <c r="AA843" s="5"/>
      <c r="AB843" s="5"/>
    </row>
    <row r="844" spans="1:28" ht="15.75" customHeight="1" x14ac:dyDescent="0.25">
      <c r="A844" s="5"/>
      <c r="B844" s="5"/>
      <c r="C844" s="5"/>
      <c r="D844" s="5"/>
      <c r="E844" s="5"/>
      <c r="F844" s="5"/>
      <c r="P844" s="5"/>
      <c r="Q844" s="5"/>
      <c r="R844" s="5"/>
      <c r="S844" s="5"/>
      <c r="T844" s="5"/>
      <c r="U844" s="5"/>
      <c r="V844" s="5"/>
      <c r="W844" s="5"/>
      <c r="X844" s="5"/>
      <c r="Y844" s="5"/>
      <c r="Z844" s="5"/>
      <c r="AA844" s="5"/>
      <c r="AB844" s="5"/>
    </row>
    <row r="845" spans="1:28" ht="15.75" customHeight="1" x14ac:dyDescent="0.25">
      <c r="A845" s="5"/>
      <c r="B845" s="5"/>
      <c r="C845" s="5"/>
      <c r="D845" s="5"/>
      <c r="E845" s="5"/>
      <c r="F845" s="5"/>
      <c r="P845" s="5"/>
      <c r="Q845" s="5"/>
      <c r="R845" s="5"/>
      <c r="S845" s="5"/>
      <c r="T845" s="5"/>
      <c r="U845" s="5"/>
      <c r="V845" s="5"/>
      <c r="W845" s="5"/>
      <c r="X845" s="5"/>
      <c r="Y845" s="5"/>
      <c r="Z845" s="5"/>
      <c r="AA845" s="5"/>
      <c r="AB845" s="5"/>
    </row>
    <row r="846" spans="1:28" ht="15.75" customHeight="1" x14ac:dyDescent="0.25">
      <c r="A846" s="5"/>
      <c r="B846" s="5"/>
      <c r="C846" s="5"/>
      <c r="D846" s="5"/>
      <c r="E846" s="5"/>
      <c r="F846" s="5"/>
      <c r="P846" s="5"/>
      <c r="Q846" s="5"/>
      <c r="R846" s="5"/>
      <c r="S846" s="5"/>
      <c r="T846" s="5"/>
      <c r="U846" s="5"/>
      <c r="V846" s="5"/>
      <c r="W846" s="5"/>
      <c r="X846" s="5"/>
      <c r="Y846" s="5"/>
      <c r="Z846" s="5"/>
      <c r="AA846" s="5"/>
      <c r="AB846" s="5"/>
    </row>
    <row r="847" spans="1:28" ht="15.75" customHeight="1" x14ac:dyDescent="0.25">
      <c r="A847" s="5"/>
      <c r="B847" s="5"/>
      <c r="C847" s="5"/>
      <c r="D847" s="5"/>
      <c r="E847" s="5"/>
      <c r="F847" s="5"/>
      <c r="P847" s="5"/>
      <c r="Q847" s="5"/>
      <c r="R847" s="5"/>
      <c r="S847" s="5"/>
      <c r="T847" s="5"/>
      <c r="U847" s="5"/>
      <c r="V847" s="5"/>
      <c r="W847" s="5"/>
      <c r="X847" s="5"/>
      <c r="Y847" s="5"/>
      <c r="Z847" s="5"/>
      <c r="AA847" s="5"/>
      <c r="AB847" s="5"/>
    </row>
    <row r="848" spans="1:28" ht="15.75" customHeight="1" x14ac:dyDescent="0.25">
      <c r="A848" s="5"/>
      <c r="B848" s="5"/>
      <c r="C848" s="5"/>
      <c r="D848" s="5"/>
      <c r="E848" s="5"/>
      <c r="F848" s="5"/>
      <c r="P848" s="5"/>
      <c r="Q848" s="5"/>
      <c r="R848" s="5"/>
      <c r="S848" s="5"/>
      <c r="T848" s="5"/>
      <c r="U848" s="5"/>
      <c r="V848" s="5"/>
      <c r="W848" s="5"/>
      <c r="X848" s="5"/>
      <c r="Y848" s="5"/>
      <c r="Z848" s="5"/>
      <c r="AA848" s="5"/>
      <c r="AB848" s="5"/>
    </row>
    <row r="849" spans="1:28" ht="15.75" customHeight="1" x14ac:dyDescent="0.25">
      <c r="A849" s="5"/>
      <c r="B849" s="5"/>
      <c r="C849" s="5"/>
      <c r="D849" s="5"/>
      <c r="E849" s="5"/>
      <c r="F849" s="5"/>
      <c r="P849" s="5"/>
      <c r="Q849" s="5"/>
      <c r="R849" s="5"/>
      <c r="S849" s="5"/>
      <c r="T849" s="5"/>
      <c r="U849" s="5"/>
      <c r="V849" s="5"/>
      <c r="W849" s="5"/>
      <c r="X849" s="5"/>
      <c r="Y849" s="5"/>
      <c r="Z849" s="5"/>
      <c r="AA849" s="5"/>
      <c r="AB849" s="5"/>
    </row>
    <row r="850" spans="1:28" ht="15.75" customHeight="1" x14ac:dyDescent="0.25">
      <c r="A850" s="5"/>
      <c r="B850" s="5"/>
      <c r="C850" s="5"/>
      <c r="D850" s="5"/>
      <c r="E850" s="5"/>
      <c r="F850" s="5"/>
      <c r="P850" s="5"/>
      <c r="Q850" s="5"/>
      <c r="R850" s="5"/>
      <c r="S850" s="5"/>
      <c r="T850" s="5"/>
      <c r="U850" s="5"/>
      <c r="V850" s="5"/>
      <c r="W850" s="5"/>
      <c r="X850" s="5"/>
      <c r="Y850" s="5"/>
      <c r="Z850" s="5"/>
      <c r="AA850" s="5"/>
      <c r="AB850" s="5"/>
    </row>
    <row r="851" spans="1:28" ht="15.75" customHeight="1" x14ac:dyDescent="0.25">
      <c r="A851" s="5"/>
      <c r="B851" s="5"/>
      <c r="C851" s="5"/>
      <c r="D851" s="5"/>
      <c r="E851" s="5"/>
      <c r="F851" s="5"/>
      <c r="P851" s="5"/>
      <c r="Q851" s="5"/>
      <c r="R851" s="5"/>
      <c r="S851" s="5"/>
      <c r="T851" s="5"/>
      <c r="U851" s="5"/>
      <c r="V851" s="5"/>
      <c r="W851" s="5"/>
      <c r="X851" s="5"/>
      <c r="Y851" s="5"/>
      <c r="Z851" s="5"/>
      <c r="AA851" s="5"/>
      <c r="AB851" s="5"/>
    </row>
    <row r="852" spans="1:28" ht="15.75" customHeight="1" x14ac:dyDescent="0.25">
      <c r="A852" s="5"/>
      <c r="B852" s="5"/>
      <c r="C852" s="5"/>
      <c r="D852" s="5"/>
      <c r="E852" s="5"/>
      <c r="F852" s="5"/>
      <c r="P852" s="5"/>
      <c r="Q852" s="5"/>
      <c r="R852" s="5"/>
      <c r="S852" s="5"/>
      <c r="T852" s="5"/>
      <c r="U852" s="5"/>
      <c r="V852" s="5"/>
      <c r="W852" s="5"/>
      <c r="X852" s="5"/>
      <c r="Y852" s="5"/>
      <c r="Z852" s="5"/>
      <c r="AA852" s="5"/>
      <c r="AB852" s="5"/>
    </row>
    <row r="853" spans="1:28" ht="15.75" customHeight="1" x14ac:dyDescent="0.25">
      <c r="A853" s="5"/>
      <c r="B853" s="5"/>
      <c r="C853" s="5"/>
      <c r="D853" s="5"/>
      <c r="E853" s="5"/>
      <c r="F853" s="5"/>
      <c r="P853" s="5"/>
      <c r="Q853" s="5"/>
      <c r="R853" s="5"/>
      <c r="S853" s="5"/>
      <c r="T853" s="5"/>
      <c r="U853" s="5"/>
      <c r="V853" s="5"/>
      <c r="W853" s="5"/>
      <c r="X853" s="5"/>
      <c r="Y853" s="5"/>
      <c r="Z853" s="5"/>
      <c r="AA853" s="5"/>
      <c r="AB853" s="5"/>
    </row>
    <row r="854" spans="1:28" ht="15.75" customHeight="1" x14ac:dyDescent="0.25">
      <c r="A854" s="5"/>
      <c r="B854" s="5"/>
      <c r="C854" s="5"/>
      <c r="D854" s="5"/>
      <c r="E854" s="5"/>
      <c r="F854" s="5"/>
      <c r="P854" s="5"/>
      <c r="Q854" s="5"/>
      <c r="R854" s="5"/>
      <c r="S854" s="5"/>
      <c r="T854" s="5"/>
      <c r="U854" s="5"/>
      <c r="V854" s="5"/>
      <c r="W854" s="5"/>
      <c r="X854" s="5"/>
      <c r="Y854" s="5"/>
      <c r="Z854" s="5"/>
      <c r="AA854" s="5"/>
      <c r="AB854" s="5"/>
    </row>
    <row r="855" spans="1:28" ht="15.75" customHeight="1" x14ac:dyDescent="0.25">
      <c r="A855" s="5"/>
      <c r="B855" s="5"/>
      <c r="C855" s="5"/>
      <c r="D855" s="5"/>
      <c r="E855" s="5"/>
      <c r="F855" s="5"/>
      <c r="P855" s="5"/>
      <c r="Q855" s="5"/>
      <c r="R855" s="5"/>
      <c r="S855" s="5"/>
      <c r="T855" s="5"/>
      <c r="U855" s="5"/>
      <c r="V855" s="5"/>
      <c r="W855" s="5"/>
      <c r="X855" s="5"/>
      <c r="Y855" s="5"/>
      <c r="Z855" s="5"/>
      <c r="AA855" s="5"/>
      <c r="AB855" s="5"/>
    </row>
    <row r="856" spans="1:28" ht="15.75" customHeight="1" x14ac:dyDescent="0.25">
      <c r="A856" s="5"/>
      <c r="B856" s="5"/>
      <c r="C856" s="5"/>
      <c r="D856" s="5"/>
      <c r="E856" s="5"/>
      <c r="F856" s="5"/>
      <c r="P856" s="5"/>
      <c r="Q856" s="5"/>
      <c r="R856" s="5"/>
      <c r="S856" s="5"/>
      <c r="T856" s="5"/>
      <c r="U856" s="5"/>
      <c r="V856" s="5"/>
      <c r="W856" s="5"/>
      <c r="X856" s="5"/>
      <c r="Y856" s="5"/>
      <c r="Z856" s="5"/>
      <c r="AA856" s="5"/>
      <c r="AB856" s="5"/>
    </row>
    <row r="857" spans="1:28" ht="15.75" customHeight="1" x14ac:dyDescent="0.25">
      <c r="A857" s="5"/>
      <c r="B857" s="5"/>
      <c r="C857" s="5"/>
      <c r="D857" s="5"/>
      <c r="E857" s="5"/>
      <c r="F857" s="5"/>
      <c r="P857" s="5"/>
      <c r="Q857" s="5"/>
      <c r="R857" s="5"/>
      <c r="S857" s="5"/>
      <c r="T857" s="5"/>
      <c r="U857" s="5"/>
      <c r="V857" s="5"/>
      <c r="W857" s="5"/>
      <c r="X857" s="5"/>
      <c r="Y857" s="5"/>
      <c r="Z857" s="5"/>
      <c r="AA857" s="5"/>
      <c r="AB857" s="5"/>
    </row>
    <row r="858" spans="1:28" ht="15.75" customHeight="1" x14ac:dyDescent="0.25">
      <c r="A858" s="5"/>
      <c r="B858" s="5"/>
      <c r="C858" s="5"/>
      <c r="D858" s="5"/>
      <c r="E858" s="5"/>
      <c r="F858" s="5"/>
      <c r="P858" s="5"/>
      <c r="Q858" s="5"/>
      <c r="R858" s="5"/>
      <c r="S858" s="5"/>
      <c r="T858" s="5"/>
      <c r="U858" s="5"/>
      <c r="V858" s="5"/>
      <c r="W858" s="5"/>
      <c r="X858" s="5"/>
      <c r="Y858" s="5"/>
      <c r="Z858" s="5"/>
      <c r="AA858" s="5"/>
      <c r="AB858" s="5"/>
    </row>
    <row r="859" spans="1:28" ht="15.75" customHeight="1" x14ac:dyDescent="0.25">
      <c r="A859" s="5"/>
      <c r="B859" s="5"/>
      <c r="C859" s="5"/>
      <c r="D859" s="5"/>
      <c r="E859" s="5"/>
      <c r="F859" s="5"/>
      <c r="P859" s="5"/>
      <c r="Q859" s="5"/>
      <c r="R859" s="5"/>
      <c r="S859" s="5"/>
      <c r="T859" s="5"/>
      <c r="U859" s="5"/>
      <c r="V859" s="5"/>
      <c r="W859" s="5"/>
      <c r="X859" s="5"/>
      <c r="Y859" s="5"/>
      <c r="Z859" s="5"/>
      <c r="AA859" s="5"/>
      <c r="AB859" s="5"/>
    </row>
    <row r="860" spans="1:28" ht="15.75" customHeight="1" x14ac:dyDescent="0.25">
      <c r="A860" s="5"/>
      <c r="B860" s="5"/>
      <c r="C860" s="5"/>
      <c r="D860" s="5"/>
      <c r="E860" s="5"/>
      <c r="F860" s="5"/>
      <c r="P860" s="5"/>
      <c r="Q860" s="5"/>
      <c r="R860" s="5"/>
      <c r="S860" s="5"/>
      <c r="T860" s="5"/>
      <c r="U860" s="5"/>
      <c r="V860" s="5"/>
      <c r="W860" s="5"/>
      <c r="X860" s="5"/>
      <c r="Y860" s="5"/>
      <c r="Z860" s="5"/>
      <c r="AA860" s="5"/>
      <c r="AB860" s="5"/>
    </row>
    <row r="861" spans="1:28" ht="15.75" customHeight="1" x14ac:dyDescent="0.25">
      <c r="A861" s="5"/>
      <c r="B861" s="5"/>
      <c r="C861" s="5"/>
      <c r="D861" s="5"/>
      <c r="E861" s="5"/>
      <c r="F861" s="5"/>
      <c r="P861" s="5"/>
      <c r="Q861" s="5"/>
      <c r="R861" s="5"/>
      <c r="S861" s="5"/>
      <c r="T861" s="5"/>
      <c r="U861" s="5"/>
      <c r="V861" s="5"/>
      <c r="W861" s="5"/>
      <c r="X861" s="5"/>
      <c r="Y861" s="5"/>
      <c r="Z861" s="5"/>
      <c r="AA861" s="5"/>
      <c r="AB861" s="5"/>
    </row>
    <row r="862" spans="1:28" ht="15.75" customHeight="1" x14ac:dyDescent="0.25">
      <c r="A862" s="5"/>
      <c r="B862" s="5"/>
      <c r="C862" s="5"/>
      <c r="D862" s="5"/>
      <c r="E862" s="5"/>
      <c r="F862" s="5"/>
      <c r="P862" s="5"/>
      <c r="Q862" s="5"/>
      <c r="R862" s="5"/>
      <c r="S862" s="5"/>
      <c r="T862" s="5"/>
      <c r="U862" s="5"/>
      <c r="V862" s="5"/>
      <c r="W862" s="5"/>
      <c r="X862" s="5"/>
      <c r="Y862" s="5"/>
      <c r="Z862" s="5"/>
      <c r="AA862" s="5"/>
      <c r="AB862" s="5"/>
    </row>
    <row r="863" spans="1:28" ht="15.75" customHeight="1" x14ac:dyDescent="0.25">
      <c r="A863" s="5"/>
      <c r="B863" s="5"/>
      <c r="C863" s="5"/>
      <c r="D863" s="5"/>
      <c r="E863" s="5"/>
      <c r="F863" s="5"/>
      <c r="P863" s="5"/>
      <c r="Q863" s="5"/>
      <c r="R863" s="5"/>
      <c r="S863" s="5"/>
      <c r="T863" s="5"/>
      <c r="U863" s="5"/>
      <c r="V863" s="5"/>
      <c r="W863" s="5"/>
      <c r="X863" s="5"/>
      <c r="Y863" s="5"/>
      <c r="Z863" s="5"/>
      <c r="AA863" s="5"/>
      <c r="AB863" s="5"/>
    </row>
    <row r="864" spans="1:28" ht="15.75" customHeight="1" x14ac:dyDescent="0.25">
      <c r="A864" s="5"/>
      <c r="B864" s="5"/>
      <c r="C864" s="5"/>
      <c r="D864" s="5"/>
      <c r="E864" s="5"/>
      <c r="F864" s="5"/>
      <c r="P864" s="5"/>
      <c r="Q864" s="5"/>
      <c r="R864" s="5"/>
      <c r="S864" s="5"/>
      <c r="T864" s="5"/>
      <c r="U864" s="5"/>
      <c r="V864" s="5"/>
      <c r="W864" s="5"/>
      <c r="X864" s="5"/>
      <c r="Y864" s="5"/>
      <c r="Z864" s="5"/>
      <c r="AA864" s="5"/>
      <c r="AB864" s="5"/>
    </row>
    <row r="865" spans="1:28" ht="15.75" customHeight="1" x14ac:dyDescent="0.25">
      <c r="A865" s="5"/>
      <c r="B865" s="5"/>
      <c r="C865" s="5"/>
      <c r="D865" s="5"/>
      <c r="E865" s="5"/>
      <c r="F865" s="5"/>
      <c r="P865" s="5"/>
      <c r="Q865" s="5"/>
      <c r="R865" s="5"/>
      <c r="S865" s="5"/>
      <c r="T865" s="5"/>
      <c r="U865" s="5"/>
      <c r="V865" s="5"/>
      <c r="W865" s="5"/>
      <c r="X865" s="5"/>
      <c r="Y865" s="5"/>
      <c r="Z865" s="5"/>
      <c r="AA865" s="5"/>
      <c r="AB865" s="5"/>
    </row>
    <row r="866" spans="1:28" ht="15.75" customHeight="1" x14ac:dyDescent="0.25">
      <c r="A866" s="5"/>
      <c r="B866" s="5"/>
      <c r="C866" s="5"/>
      <c r="D866" s="5"/>
      <c r="E866" s="5"/>
      <c r="F866" s="5"/>
      <c r="P866" s="5"/>
      <c r="Q866" s="5"/>
      <c r="R866" s="5"/>
      <c r="S866" s="5"/>
      <c r="T866" s="5"/>
      <c r="U866" s="5"/>
      <c r="V866" s="5"/>
      <c r="W866" s="5"/>
      <c r="X866" s="5"/>
      <c r="Y866" s="5"/>
      <c r="Z866" s="5"/>
      <c r="AA866" s="5"/>
      <c r="AB866" s="5"/>
    </row>
    <row r="867" spans="1:28" ht="15.75" customHeight="1" x14ac:dyDescent="0.25">
      <c r="A867" s="5"/>
      <c r="B867" s="5"/>
      <c r="C867" s="5"/>
      <c r="D867" s="5"/>
      <c r="E867" s="5"/>
      <c r="F867" s="5"/>
      <c r="P867" s="5"/>
      <c r="Q867" s="5"/>
      <c r="R867" s="5"/>
      <c r="S867" s="5"/>
      <c r="T867" s="5"/>
      <c r="U867" s="5"/>
      <c r="V867" s="5"/>
      <c r="W867" s="5"/>
      <c r="X867" s="5"/>
      <c r="Y867" s="5"/>
      <c r="Z867" s="5"/>
      <c r="AA867" s="5"/>
      <c r="AB867" s="5"/>
    </row>
    <row r="868" spans="1:28" ht="15.75" customHeight="1" x14ac:dyDescent="0.25">
      <c r="A868" s="5"/>
      <c r="B868" s="5"/>
      <c r="C868" s="5"/>
      <c r="D868" s="5"/>
      <c r="E868" s="5"/>
      <c r="F868" s="5"/>
      <c r="P868" s="5"/>
      <c r="Q868" s="5"/>
      <c r="R868" s="5"/>
      <c r="S868" s="5"/>
      <c r="T868" s="5"/>
      <c r="U868" s="5"/>
      <c r="V868" s="5"/>
      <c r="W868" s="5"/>
      <c r="X868" s="5"/>
      <c r="Y868" s="5"/>
      <c r="Z868" s="5"/>
      <c r="AA868" s="5"/>
      <c r="AB868" s="5"/>
    </row>
    <row r="869" spans="1:28" ht="15.75" customHeight="1" x14ac:dyDescent="0.25">
      <c r="A869" s="5"/>
      <c r="B869" s="5"/>
      <c r="C869" s="5"/>
      <c r="D869" s="5"/>
      <c r="E869" s="5"/>
      <c r="F869" s="5"/>
      <c r="P869" s="5"/>
      <c r="Q869" s="5"/>
      <c r="R869" s="5"/>
      <c r="S869" s="5"/>
      <c r="T869" s="5"/>
      <c r="U869" s="5"/>
      <c r="V869" s="5"/>
      <c r="W869" s="5"/>
      <c r="X869" s="5"/>
      <c r="Y869" s="5"/>
      <c r="Z869" s="5"/>
      <c r="AA869" s="5"/>
      <c r="AB869" s="5"/>
    </row>
    <row r="870" spans="1:28" ht="15.75" customHeight="1" x14ac:dyDescent="0.25">
      <c r="A870" s="5"/>
      <c r="B870" s="5"/>
      <c r="C870" s="5"/>
      <c r="D870" s="5"/>
      <c r="E870" s="5"/>
      <c r="F870" s="5"/>
      <c r="P870" s="5"/>
      <c r="Q870" s="5"/>
      <c r="R870" s="5"/>
      <c r="S870" s="5"/>
      <c r="T870" s="5"/>
      <c r="U870" s="5"/>
      <c r="V870" s="5"/>
      <c r="W870" s="5"/>
      <c r="X870" s="5"/>
      <c r="Y870" s="5"/>
      <c r="Z870" s="5"/>
      <c r="AA870" s="5"/>
      <c r="AB870" s="5"/>
    </row>
    <row r="871" spans="1:28" ht="15.75" customHeight="1" x14ac:dyDescent="0.25">
      <c r="A871" s="5"/>
      <c r="B871" s="5"/>
      <c r="C871" s="5"/>
      <c r="D871" s="5"/>
      <c r="E871" s="5"/>
      <c r="F871" s="5"/>
      <c r="P871" s="5"/>
      <c r="Q871" s="5"/>
      <c r="R871" s="5"/>
      <c r="S871" s="5"/>
      <c r="T871" s="5"/>
      <c r="U871" s="5"/>
      <c r="V871" s="5"/>
      <c r="W871" s="5"/>
      <c r="X871" s="5"/>
      <c r="Y871" s="5"/>
      <c r="Z871" s="5"/>
      <c r="AA871" s="5"/>
      <c r="AB871" s="5"/>
    </row>
    <row r="872" spans="1:28" ht="15.75" customHeight="1" x14ac:dyDescent="0.25">
      <c r="A872" s="5"/>
      <c r="B872" s="5"/>
      <c r="C872" s="5"/>
      <c r="D872" s="5"/>
      <c r="E872" s="5"/>
      <c r="F872" s="5"/>
      <c r="P872" s="5"/>
      <c r="Q872" s="5"/>
      <c r="R872" s="5"/>
      <c r="S872" s="5"/>
      <c r="T872" s="5"/>
      <c r="U872" s="5"/>
      <c r="V872" s="5"/>
      <c r="W872" s="5"/>
      <c r="X872" s="5"/>
      <c r="Y872" s="5"/>
      <c r="Z872" s="5"/>
      <c r="AA872" s="5"/>
      <c r="AB872" s="5"/>
    </row>
    <row r="873" spans="1:28" ht="15.75" customHeight="1" x14ac:dyDescent="0.25">
      <c r="A873" s="5"/>
      <c r="B873" s="5"/>
      <c r="C873" s="5"/>
      <c r="D873" s="5"/>
      <c r="E873" s="5"/>
      <c r="F873" s="5"/>
      <c r="P873" s="5"/>
      <c r="Q873" s="5"/>
      <c r="R873" s="5"/>
      <c r="S873" s="5"/>
      <c r="T873" s="5"/>
      <c r="U873" s="5"/>
      <c r="V873" s="5"/>
      <c r="W873" s="5"/>
      <c r="X873" s="5"/>
      <c r="Y873" s="5"/>
      <c r="Z873" s="5"/>
      <c r="AA873" s="5"/>
      <c r="AB873" s="5"/>
    </row>
    <row r="874" spans="1:28" ht="15.75" customHeight="1" x14ac:dyDescent="0.25">
      <c r="A874" s="5"/>
      <c r="B874" s="5"/>
      <c r="C874" s="5"/>
      <c r="D874" s="5"/>
      <c r="E874" s="5"/>
      <c r="F874" s="5"/>
      <c r="P874" s="5"/>
      <c r="Q874" s="5"/>
      <c r="R874" s="5"/>
      <c r="S874" s="5"/>
      <c r="T874" s="5"/>
      <c r="U874" s="5"/>
      <c r="V874" s="5"/>
      <c r="W874" s="5"/>
      <c r="X874" s="5"/>
      <c r="Y874" s="5"/>
      <c r="Z874" s="5"/>
      <c r="AA874" s="5"/>
      <c r="AB874" s="5"/>
    </row>
    <row r="875" spans="1:28" ht="15.75" customHeight="1" x14ac:dyDescent="0.25">
      <c r="A875" s="5"/>
      <c r="B875" s="5"/>
      <c r="C875" s="5"/>
      <c r="D875" s="5"/>
      <c r="E875" s="5"/>
      <c r="F875" s="5"/>
      <c r="P875" s="5"/>
      <c r="Q875" s="5"/>
      <c r="R875" s="5"/>
      <c r="S875" s="5"/>
      <c r="T875" s="5"/>
      <c r="U875" s="5"/>
      <c r="V875" s="5"/>
      <c r="W875" s="5"/>
      <c r="X875" s="5"/>
      <c r="Y875" s="5"/>
      <c r="Z875" s="5"/>
      <c r="AA875" s="5"/>
      <c r="AB875" s="5"/>
    </row>
    <row r="876" spans="1:28" ht="15.75" customHeight="1" x14ac:dyDescent="0.25">
      <c r="A876" s="5"/>
      <c r="B876" s="5"/>
      <c r="C876" s="5"/>
      <c r="D876" s="5"/>
      <c r="E876" s="5"/>
      <c r="F876" s="5"/>
      <c r="P876" s="5"/>
      <c r="Q876" s="5"/>
      <c r="R876" s="5"/>
      <c r="S876" s="5"/>
      <c r="T876" s="5"/>
      <c r="U876" s="5"/>
      <c r="V876" s="5"/>
      <c r="W876" s="5"/>
      <c r="X876" s="5"/>
      <c r="Y876" s="5"/>
      <c r="Z876" s="5"/>
      <c r="AA876" s="5"/>
      <c r="AB876" s="5"/>
    </row>
    <row r="877" spans="1:28" ht="15.75" customHeight="1" x14ac:dyDescent="0.25">
      <c r="A877" s="5"/>
      <c r="B877" s="5"/>
      <c r="C877" s="5"/>
      <c r="D877" s="5"/>
      <c r="E877" s="5"/>
      <c r="F877" s="5"/>
      <c r="P877" s="5"/>
      <c r="Q877" s="5"/>
      <c r="R877" s="5"/>
      <c r="S877" s="5"/>
      <c r="T877" s="5"/>
      <c r="U877" s="5"/>
      <c r="V877" s="5"/>
      <c r="W877" s="5"/>
      <c r="X877" s="5"/>
      <c r="Y877" s="5"/>
      <c r="Z877" s="5"/>
      <c r="AA877" s="5"/>
      <c r="AB877" s="5"/>
    </row>
    <row r="878" spans="1:28" ht="15.75" customHeight="1" x14ac:dyDescent="0.25">
      <c r="A878" s="5"/>
      <c r="B878" s="5"/>
      <c r="C878" s="5"/>
      <c r="D878" s="5"/>
      <c r="E878" s="5"/>
      <c r="F878" s="5"/>
      <c r="P878" s="5"/>
      <c r="Q878" s="5"/>
      <c r="R878" s="5"/>
      <c r="S878" s="5"/>
      <c r="T878" s="5"/>
      <c r="U878" s="5"/>
      <c r="V878" s="5"/>
      <c r="W878" s="5"/>
      <c r="X878" s="5"/>
      <c r="Y878" s="5"/>
      <c r="Z878" s="5"/>
      <c r="AA878" s="5"/>
      <c r="AB878" s="5"/>
    </row>
    <row r="879" spans="1:28" ht="15.75" customHeight="1" x14ac:dyDescent="0.25">
      <c r="A879" s="5"/>
      <c r="B879" s="5"/>
      <c r="C879" s="5"/>
      <c r="D879" s="5"/>
      <c r="E879" s="5"/>
      <c r="F879" s="5"/>
      <c r="P879" s="5"/>
      <c r="Q879" s="5"/>
      <c r="R879" s="5"/>
      <c r="S879" s="5"/>
      <c r="T879" s="5"/>
      <c r="U879" s="5"/>
      <c r="V879" s="5"/>
      <c r="W879" s="5"/>
      <c r="X879" s="5"/>
      <c r="Y879" s="5"/>
      <c r="Z879" s="5"/>
      <c r="AA879" s="5"/>
      <c r="AB879" s="5"/>
    </row>
    <row r="880" spans="1:28" ht="15.75" customHeight="1" x14ac:dyDescent="0.25">
      <c r="A880" s="5"/>
      <c r="B880" s="5"/>
      <c r="C880" s="5"/>
      <c r="D880" s="5"/>
      <c r="E880" s="5"/>
      <c r="F880" s="5"/>
      <c r="P880" s="5"/>
      <c r="Q880" s="5"/>
      <c r="R880" s="5"/>
      <c r="S880" s="5"/>
      <c r="T880" s="5"/>
      <c r="U880" s="5"/>
      <c r="V880" s="5"/>
      <c r="W880" s="5"/>
      <c r="X880" s="5"/>
      <c r="Y880" s="5"/>
      <c r="Z880" s="5"/>
      <c r="AA880" s="5"/>
      <c r="AB880" s="5"/>
    </row>
    <row r="881" spans="1:28" ht="15.75" customHeight="1" x14ac:dyDescent="0.25">
      <c r="A881" s="5"/>
      <c r="B881" s="5"/>
      <c r="C881" s="5"/>
      <c r="D881" s="5"/>
      <c r="E881" s="5"/>
      <c r="F881" s="5"/>
      <c r="P881" s="5"/>
      <c r="Q881" s="5"/>
      <c r="R881" s="5"/>
      <c r="S881" s="5"/>
      <c r="T881" s="5"/>
      <c r="U881" s="5"/>
      <c r="V881" s="5"/>
      <c r="W881" s="5"/>
      <c r="X881" s="5"/>
      <c r="Y881" s="5"/>
      <c r="Z881" s="5"/>
      <c r="AA881" s="5"/>
      <c r="AB881" s="5"/>
    </row>
    <row r="882" spans="1:28" ht="15.75" customHeight="1" x14ac:dyDescent="0.25">
      <c r="A882" s="5"/>
      <c r="B882" s="5"/>
      <c r="C882" s="5"/>
      <c r="D882" s="5"/>
      <c r="E882" s="5"/>
      <c r="F882" s="5"/>
      <c r="P882" s="5"/>
      <c r="Q882" s="5"/>
      <c r="R882" s="5"/>
      <c r="S882" s="5"/>
      <c r="T882" s="5"/>
      <c r="U882" s="5"/>
      <c r="V882" s="5"/>
      <c r="W882" s="5"/>
      <c r="X882" s="5"/>
      <c r="Y882" s="5"/>
      <c r="Z882" s="5"/>
      <c r="AA882" s="5"/>
      <c r="AB882" s="5"/>
    </row>
    <row r="883" spans="1:28" ht="15.75" customHeight="1" x14ac:dyDescent="0.25">
      <c r="A883" s="5"/>
      <c r="B883" s="5"/>
      <c r="C883" s="5"/>
      <c r="D883" s="5"/>
      <c r="E883" s="5"/>
      <c r="F883" s="5"/>
      <c r="P883" s="5"/>
      <c r="Q883" s="5"/>
      <c r="R883" s="5"/>
      <c r="S883" s="5"/>
      <c r="T883" s="5"/>
      <c r="U883" s="5"/>
      <c r="V883" s="5"/>
      <c r="W883" s="5"/>
      <c r="X883" s="5"/>
      <c r="Y883" s="5"/>
      <c r="Z883" s="5"/>
      <c r="AA883" s="5"/>
      <c r="AB883" s="5"/>
    </row>
    <row r="884" spans="1:28" ht="15.75" customHeight="1" x14ac:dyDescent="0.25">
      <c r="A884" s="5"/>
      <c r="B884" s="5"/>
      <c r="C884" s="5"/>
      <c r="D884" s="5"/>
      <c r="E884" s="5"/>
      <c r="F884" s="5"/>
      <c r="P884" s="5"/>
      <c r="Q884" s="5"/>
      <c r="R884" s="5"/>
      <c r="S884" s="5"/>
      <c r="T884" s="5"/>
      <c r="U884" s="5"/>
      <c r="V884" s="5"/>
      <c r="W884" s="5"/>
      <c r="X884" s="5"/>
      <c r="Y884" s="5"/>
      <c r="Z884" s="5"/>
      <c r="AA884" s="5"/>
      <c r="AB884" s="5"/>
    </row>
    <row r="885" spans="1:28" ht="15.75" customHeight="1" x14ac:dyDescent="0.25">
      <c r="A885" s="5"/>
      <c r="B885" s="5"/>
      <c r="C885" s="5"/>
      <c r="D885" s="5"/>
      <c r="E885" s="5"/>
      <c r="F885" s="5"/>
      <c r="P885" s="5"/>
      <c r="Q885" s="5"/>
      <c r="R885" s="5"/>
      <c r="S885" s="5"/>
      <c r="T885" s="5"/>
      <c r="U885" s="5"/>
      <c r="V885" s="5"/>
      <c r="W885" s="5"/>
      <c r="X885" s="5"/>
      <c r="Y885" s="5"/>
      <c r="Z885" s="5"/>
      <c r="AA885" s="5"/>
      <c r="AB885" s="5"/>
    </row>
    <row r="886" spans="1:28" ht="15.75" customHeight="1" x14ac:dyDescent="0.25">
      <c r="A886" s="5"/>
      <c r="B886" s="5"/>
      <c r="C886" s="5"/>
      <c r="D886" s="5"/>
      <c r="E886" s="5"/>
      <c r="F886" s="5"/>
      <c r="P886" s="5"/>
      <c r="Q886" s="5"/>
      <c r="R886" s="5"/>
      <c r="S886" s="5"/>
      <c r="T886" s="5"/>
      <c r="U886" s="5"/>
      <c r="V886" s="5"/>
      <c r="W886" s="5"/>
      <c r="X886" s="5"/>
      <c r="Y886" s="5"/>
      <c r="Z886" s="5"/>
      <c r="AA886" s="5"/>
      <c r="AB886" s="5"/>
    </row>
    <row r="887" spans="1:28" ht="15.75" customHeight="1" x14ac:dyDescent="0.25">
      <c r="A887" s="5"/>
      <c r="B887" s="5"/>
      <c r="C887" s="5"/>
      <c r="D887" s="5"/>
      <c r="E887" s="5"/>
      <c r="F887" s="5"/>
      <c r="P887" s="5"/>
      <c r="Q887" s="5"/>
      <c r="R887" s="5"/>
      <c r="S887" s="5"/>
      <c r="T887" s="5"/>
      <c r="U887" s="5"/>
      <c r="V887" s="5"/>
      <c r="W887" s="5"/>
      <c r="X887" s="5"/>
      <c r="Y887" s="5"/>
      <c r="Z887" s="5"/>
      <c r="AA887" s="5"/>
      <c r="AB887" s="5"/>
    </row>
    <row r="888" spans="1:28" ht="15.75" customHeight="1" x14ac:dyDescent="0.25">
      <c r="A888" s="5"/>
      <c r="B888" s="5"/>
      <c r="C888" s="5"/>
      <c r="D888" s="5"/>
      <c r="E888" s="5"/>
      <c r="F888" s="5"/>
      <c r="P888" s="5"/>
      <c r="Q888" s="5"/>
      <c r="R888" s="5"/>
      <c r="S888" s="5"/>
      <c r="T888" s="5"/>
      <c r="U888" s="5"/>
      <c r="V888" s="5"/>
      <c r="W888" s="5"/>
      <c r="X888" s="5"/>
      <c r="Y888" s="5"/>
      <c r="Z888" s="5"/>
      <c r="AA888" s="5"/>
      <c r="AB888" s="5"/>
    </row>
    <row r="889" spans="1:28" ht="15.75" customHeight="1" x14ac:dyDescent="0.25">
      <c r="A889" s="5"/>
      <c r="B889" s="5"/>
      <c r="C889" s="5"/>
      <c r="D889" s="5"/>
      <c r="E889" s="5"/>
      <c r="F889" s="5"/>
      <c r="P889" s="5"/>
      <c r="Q889" s="5"/>
      <c r="R889" s="5"/>
      <c r="S889" s="5"/>
      <c r="T889" s="5"/>
      <c r="U889" s="5"/>
      <c r="V889" s="5"/>
      <c r="W889" s="5"/>
      <c r="X889" s="5"/>
      <c r="Y889" s="5"/>
      <c r="Z889" s="5"/>
      <c r="AA889" s="5"/>
      <c r="AB889" s="5"/>
    </row>
    <row r="890" spans="1:28" ht="15.75" customHeight="1" x14ac:dyDescent="0.25">
      <c r="A890" s="5"/>
      <c r="B890" s="5"/>
      <c r="C890" s="5"/>
      <c r="D890" s="5"/>
      <c r="E890" s="5"/>
      <c r="F890" s="5"/>
      <c r="P890" s="5"/>
      <c r="Q890" s="5"/>
      <c r="R890" s="5"/>
      <c r="S890" s="5"/>
      <c r="T890" s="5"/>
      <c r="U890" s="5"/>
      <c r="V890" s="5"/>
      <c r="W890" s="5"/>
      <c r="X890" s="5"/>
      <c r="Y890" s="5"/>
      <c r="Z890" s="5"/>
      <c r="AA890" s="5"/>
      <c r="AB890" s="5"/>
    </row>
    <row r="891" spans="1:28" ht="15.75" customHeight="1" x14ac:dyDescent="0.25">
      <c r="A891" s="5"/>
      <c r="B891" s="5"/>
      <c r="C891" s="5"/>
      <c r="D891" s="5"/>
      <c r="E891" s="5"/>
      <c r="F891" s="5"/>
      <c r="P891" s="5"/>
      <c r="Q891" s="5"/>
      <c r="R891" s="5"/>
      <c r="S891" s="5"/>
      <c r="T891" s="5"/>
      <c r="U891" s="5"/>
      <c r="V891" s="5"/>
      <c r="W891" s="5"/>
      <c r="X891" s="5"/>
      <c r="Y891" s="5"/>
      <c r="Z891" s="5"/>
      <c r="AA891" s="5"/>
      <c r="AB891" s="5"/>
    </row>
    <row r="892" spans="1:28" ht="15.75" customHeight="1" x14ac:dyDescent="0.25">
      <c r="A892" s="5"/>
      <c r="B892" s="5"/>
      <c r="C892" s="5"/>
      <c r="D892" s="5"/>
      <c r="E892" s="5"/>
      <c r="F892" s="5"/>
      <c r="P892" s="5"/>
      <c r="Q892" s="5"/>
      <c r="R892" s="5"/>
      <c r="S892" s="5"/>
      <c r="T892" s="5"/>
      <c r="U892" s="5"/>
      <c r="V892" s="5"/>
      <c r="W892" s="5"/>
      <c r="X892" s="5"/>
      <c r="Y892" s="5"/>
      <c r="Z892" s="5"/>
      <c r="AA892" s="5"/>
      <c r="AB892" s="5"/>
    </row>
    <row r="893" spans="1:28" ht="15.75" customHeight="1" x14ac:dyDescent="0.25">
      <c r="A893" s="5"/>
      <c r="B893" s="5"/>
      <c r="C893" s="5"/>
      <c r="D893" s="5"/>
      <c r="E893" s="5"/>
      <c r="F893" s="5"/>
      <c r="P893" s="5"/>
      <c r="Q893" s="5"/>
      <c r="R893" s="5"/>
      <c r="S893" s="5"/>
      <c r="T893" s="5"/>
      <c r="U893" s="5"/>
      <c r="V893" s="5"/>
      <c r="W893" s="5"/>
      <c r="X893" s="5"/>
      <c r="Y893" s="5"/>
      <c r="Z893" s="5"/>
      <c r="AA893" s="5"/>
      <c r="AB893" s="5"/>
    </row>
    <row r="894" spans="1:28" ht="15.75" customHeight="1" x14ac:dyDescent="0.25">
      <c r="A894" s="5"/>
      <c r="B894" s="5"/>
      <c r="C894" s="5"/>
      <c r="D894" s="5"/>
      <c r="E894" s="5"/>
      <c r="F894" s="5"/>
      <c r="P894" s="5"/>
      <c r="Q894" s="5"/>
      <c r="R894" s="5"/>
      <c r="S894" s="5"/>
      <c r="T894" s="5"/>
      <c r="U894" s="5"/>
      <c r="V894" s="5"/>
      <c r="W894" s="5"/>
      <c r="X894" s="5"/>
      <c r="Y894" s="5"/>
      <c r="Z894" s="5"/>
      <c r="AA894" s="5"/>
      <c r="AB894" s="5"/>
    </row>
    <row r="895" spans="1:28" ht="15.75" customHeight="1" x14ac:dyDescent="0.25">
      <c r="A895" s="5"/>
      <c r="B895" s="5"/>
      <c r="C895" s="5"/>
      <c r="D895" s="5"/>
      <c r="E895" s="5"/>
      <c r="F895" s="5"/>
      <c r="P895" s="5"/>
      <c r="Q895" s="5"/>
      <c r="R895" s="5"/>
      <c r="S895" s="5"/>
      <c r="T895" s="5"/>
      <c r="U895" s="5"/>
      <c r="V895" s="5"/>
      <c r="W895" s="5"/>
      <c r="X895" s="5"/>
      <c r="Y895" s="5"/>
      <c r="Z895" s="5"/>
      <c r="AA895" s="5"/>
      <c r="AB895" s="5"/>
    </row>
    <row r="896" spans="1:28" ht="15.75" customHeight="1" x14ac:dyDescent="0.25">
      <c r="A896" s="5"/>
      <c r="B896" s="5"/>
      <c r="C896" s="5"/>
      <c r="D896" s="5"/>
      <c r="E896" s="5"/>
      <c r="F896" s="5"/>
      <c r="P896" s="5"/>
      <c r="Q896" s="5"/>
      <c r="R896" s="5"/>
      <c r="S896" s="5"/>
      <c r="T896" s="5"/>
      <c r="U896" s="5"/>
      <c r="V896" s="5"/>
      <c r="W896" s="5"/>
      <c r="X896" s="5"/>
      <c r="Y896" s="5"/>
      <c r="Z896" s="5"/>
      <c r="AA896" s="5"/>
      <c r="AB896" s="5"/>
    </row>
    <row r="897" spans="1:28" ht="15.75" customHeight="1" x14ac:dyDescent="0.25">
      <c r="A897" s="5"/>
      <c r="B897" s="5"/>
      <c r="C897" s="5"/>
      <c r="D897" s="5"/>
      <c r="E897" s="5"/>
      <c r="F897" s="5"/>
      <c r="P897" s="5"/>
      <c r="Q897" s="5"/>
      <c r="R897" s="5"/>
      <c r="S897" s="5"/>
      <c r="T897" s="5"/>
      <c r="U897" s="5"/>
      <c r="V897" s="5"/>
      <c r="W897" s="5"/>
      <c r="X897" s="5"/>
      <c r="Y897" s="5"/>
      <c r="Z897" s="5"/>
      <c r="AA897" s="5"/>
      <c r="AB897" s="5"/>
    </row>
    <row r="898" spans="1:28" ht="15.75" customHeight="1" x14ac:dyDescent="0.25">
      <c r="A898" s="5"/>
      <c r="B898" s="5"/>
      <c r="C898" s="5"/>
      <c r="D898" s="5"/>
      <c r="E898" s="5"/>
      <c r="F898" s="5"/>
      <c r="P898" s="5"/>
      <c r="Q898" s="5"/>
      <c r="R898" s="5"/>
      <c r="S898" s="5"/>
      <c r="T898" s="5"/>
      <c r="U898" s="5"/>
      <c r="V898" s="5"/>
      <c r="W898" s="5"/>
      <c r="X898" s="5"/>
      <c r="Y898" s="5"/>
      <c r="Z898" s="5"/>
      <c r="AA898" s="5"/>
      <c r="AB898" s="5"/>
    </row>
    <row r="899" spans="1:28" ht="15.75" customHeight="1" x14ac:dyDescent="0.25">
      <c r="A899" s="5"/>
      <c r="B899" s="5"/>
      <c r="C899" s="5"/>
      <c r="D899" s="5"/>
      <c r="E899" s="5"/>
      <c r="F899" s="5"/>
      <c r="P899" s="5"/>
      <c r="Q899" s="5"/>
      <c r="R899" s="5"/>
      <c r="S899" s="5"/>
      <c r="T899" s="5"/>
      <c r="U899" s="5"/>
      <c r="V899" s="5"/>
      <c r="W899" s="5"/>
      <c r="X899" s="5"/>
      <c r="Y899" s="5"/>
      <c r="Z899" s="5"/>
      <c r="AA899" s="5"/>
      <c r="AB899" s="5"/>
    </row>
    <row r="900" spans="1:28" ht="15.75" customHeight="1" x14ac:dyDescent="0.25">
      <c r="A900" s="5"/>
      <c r="B900" s="5"/>
      <c r="C900" s="5"/>
      <c r="D900" s="5"/>
      <c r="E900" s="5"/>
      <c r="F900" s="5"/>
      <c r="P900" s="5"/>
      <c r="Q900" s="5"/>
      <c r="R900" s="5"/>
      <c r="S900" s="5"/>
      <c r="T900" s="5"/>
      <c r="U900" s="5"/>
      <c r="V900" s="5"/>
      <c r="W900" s="5"/>
      <c r="X900" s="5"/>
      <c r="Y900" s="5"/>
      <c r="Z900" s="5"/>
      <c r="AA900" s="5"/>
      <c r="AB900" s="5"/>
    </row>
    <row r="901" spans="1:28" ht="15.75" customHeight="1" x14ac:dyDescent="0.25">
      <c r="A901" s="5"/>
      <c r="B901" s="5"/>
      <c r="C901" s="5"/>
      <c r="D901" s="5"/>
      <c r="E901" s="5"/>
      <c r="F901" s="5"/>
      <c r="P901" s="5"/>
      <c r="Q901" s="5"/>
      <c r="R901" s="5"/>
      <c r="S901" s="5"/>
      <c r="T901" s="5"/>
      <c r="U901" s="5"/>
      <c r="V901" s="5"/>
      <c r="W901" s="5"/>
      <c r="X901" s="5"/>
      <c r="Y901" s="5"/>
      <c r="Z901" s="5"/>
      <c r="AA901" s="5"/>
      <c r="AB901" s="5"/>
    </row>
    <row r="902" spans="1:28" ht="15.75" customHeight="1" x14ac:dyDescent="0.25">
      <c r="A902" s="5"/>
      <c r="B902" s="5"/>
      <c r="C902" s="5"/>
      <c r="D902" s="5"/>
      <c r="E902" s="5"/>
      <c r="F902" s="5"/>
      <c r="P902" s="5"/>
      <c r="Q902" s="5"/>
      <c r="R902" s="5"/>
      <c r="S902" s="5"/>
      <c r="T902" s="5"/>
      <c r="U902" s="5"/>
      <c r="V902" s="5"/>
      <c r="W902" s="5"/>
      <c r="X902" s="5"/>
      <c r="Y902" s="5"/>
      <c r="Z902" s="5"/>
      <c r="AA902" s="5"/>
      <c r="AB902" s="5"/>
    </row>
    <row r="903" spans="1:28" ht="15.75" customHeight="1" x14ac:dyDescent="0.25">
      <c r="A903" s="5"/>
      <c r="B903" s="5"/>
      <c r="C903" s="5"/>
      <c r="D903" s="5"/>
      <c r="E903" s="5"/>
      <c r="F903" s="5"/>
      <c r="P903" s="5"/>
      <c r="Q903" s="5"/>
      <c r="R903" s="5"/>
      <c r="S903" s="5"/>
      <c r="T903" s="5"/>
      <c r="U903" s="5"/>
      <c r="V903" s="5"/>
      <c r="W903" s="5"/>
      <c r="X903" s="5"/>
      <c r="Y903" s="5"/>
      <c r="Z903" s="5"/>
      <c r="AA903" s="5"/>
      <c r="AB903" s="5"/>
    </row>
    <row r="904" spans="1:28" ht="15.75" customHeight="1" x14ac:dyDescent="0.25">
      <c r="A904" s="5"/>
      <c r="B904" s="5"/>
      <c r="C904" s="5"/>
      <c r="D904" s="5"/>
      <c r="E904" s="5"/>
      <c r="F904" s="5"/>
      <c r="P904" s="5"/>
      <c r="Q904" s="5"/>
      <c r="R904" s="5"/>
      <c r="S904" s="5"/>
      <c r="T904" s="5"/>
      <c r="U904" s="5"/>
      <c r="V904" s="5"/>
      <c r="W904" s="5"/>
      <c r="X904" s="5"/>
      <c r="Y904" s="5"/>
      <c r="Z904" s="5"/>
      <c r="AA904" s="5"/>
      <c r="AB904" s="5"/>
    </row>
    <row r="905" spans="1:28" ht="15.75" customHeight="1" x14ac:dyDescent="0.25">
      <c r="A905" s="5"/>
      <c r="B905" s="5"/>
      <c r="C905" s="5"/>
      <c r="D905" s="5"/>
      <c r="E905" s="5"/>
      <c r="F905" s="5"/>
      <c r="P905" s="5"/>
      <c r="Q905" s="5"/>
      <c r="R905" s="5"/>
      <c r="S905" s="5"/>
      <c r="T905" s="5"/>
      <c r="U905" s="5"/>
      <c r="V905" s="5"/>
      <c r="W905" s="5"/>
      <c r="X905" s="5"/>
      <c r="Y905" s="5"/>
      <c r="Z905" s="5"/>
      <c r="AA905" s="5"/>
      <c r="AB905" s="5"/>
    </row>
    <row r="906" spans="1:28" ht="15.75" customHeight="1" x14ac:dyDescent="0.25">
      <c r="A906" s="5"/>
      <c r="B906" s="5"/>
      <c r="C906" s="5"/>
      <c r="D906" s="5"/>
      <c r="E906" s="5"/>
      <c r="F906" s="5"/>
      <c r="P906" s="5"/>
      <c r="Q906" s="5"/>
      <c r="R906" s="5"/>
      <c r="S906" s="5"/>
      <c r="T906" s="5"/>
      <c r="U906" s="5"/>
      <c r="V906" s="5"/>
      <c r="W906" s="5"/>
      <c r="X906" s="5"/>
      <c r="Y906" s="5"/>
      <c r="Z906" s="5"/>
      <c r="AA906" s="5"/>
      <c r="AB906" s="5"/>
    </row>
    <row r="907" spans="1:28" ht="15.75" customHeight="1" x14ac:dyDescent="0.25">
      <c r="A907" s="5"/>
      <c r="B907" s="5"/>
      <c r="C907" s="5"/>
      <c r="D907" s="5"/>
      <c r="E907" s="5"/>
      <c r="F907" s="5"/>
      <c r="P907" s="5"/>
      <c r="Q907" s="5"/>
      <c r="R907" s="5"/>
      <c r="S907" s="5"/>
      <c r="T907" s="5"/>
      <c r="U907" s="5"/>
      <c r="V907" s="5"/>
      <c r="W907" s="5"/>
      <c r="X907" s="5"/>
      <c r="Y907" s="5"/>
      <c r="Z907" s="5"/>
      <c r="AA907" s="5"/>
      <c r="AB907" s="5"/>
    </row>
    <row r="908" spans="1:28" ht="15.75" customHeight="1" x14ac:dyDescent="0.25">
      <c r="A908" s="5"/>
      <c r="B908" s="5"/>
      <c r="C908" s="5"/>
      <c r="D908" s="5"/>
      <c r="E908" s="5"/>
      <c r="F908" s="5"/>
      <c r="P908" s="5"/>
      <c r="Q908" s="5"/>
      <c r="R908" s="5"/>
      <c r="S908" s="5"/>
      <c r="T908" s="5"/>
      <c r="U908" s="5"/>
      <c r="V908" s="5"/>
      <c r="W908" s="5"/>
      <c r="X908" s="5"/>
      <c r="Y908" s="5"/>
      <c r="Z908" s="5"/>
      <c r="AA908" s="5"/>
      <c r="AB908" s="5"/>
    </row>
    <row r="909" spans="1:28" ht="15.75" customHeight="1" x14ac:dyDescent="0.25">
      <c r="A909" s="5"/>
      <c r="B909" s="5"/>
      <c r="C909" s="5"/>
      <c r="D909" s="5"/>
      <c r="E909" s="5"/>
      <c r="F909" s="5"/>
      <c r="P909" s="5"/>
      <c r="Q909" s="5"/>
      <c r="R909" s="5"/>
      <c r="S909" s="5"/>
      <c r="T909" s="5"/>
      <c r="U909" s="5"/>
      <c r="V909" s="5"/>
      <c r="W909" s="5"/>
      <c r="X909" s="5"/>
      <c r="Y909" s="5"/>
      <c r="Z909" s="5"/>
      <c r="AA909" s="5"/>
      <c r="AB909" s="5"/>
    </row>
    <row r="910" spans="1:28" ht="15.75" customHeight="1" x14ac:dyDescent="0.25">
      <c r="A910" s="5"/>
      <c r="B910" s="5"/>
      <c r="C910" s="5"/>
      <c r="D910" s="5"/>
      <c r="E910" s="5"/>
      <c r="F910" s="5"/>
      <c r="P910" s="5"/>
      <c r="Q910" s="5"/>
      <c r="R910" s="5"/>
      <c r="S910" s="5"/>
      <c r="T910" s="5"/>
      <c r="U910" s="5"/>
      <c r="V910" s="5"/>
      <c r="W910" s="5"/>
      <c r="X910" s="5"/>
      <c r="Y910" s="5"/>
      <c r="Z910" s="5"/>
      <c r="AA910" s="5"/>
      <c r="AB910" s="5"/>
    </row>
    <row r="911" spans="1:28" ht="15.75" customHeight="1" x14ac:dyDescent="0.25">
      <c r="A911" s="5"/>
      <c r="B911" s="5"/>
      <c r="C911" s="5"/>
      <c r="D911" s="5"/>
      <c r="E911" s="5"/>
      <c r="F911" s="5"/>
      <c r="P911" s="5"/>
      <c r="Q911" s="5"/>
      <c r="R911" s="5"/>
      <c r="S911" s="5"/>
      <c r="T911" s="5"/>
      <c r="U911" s="5"/>
      <c r="V911" s="5"/>
      <c r="W911" s="5"/>
      <c r="X911" s="5"/>
      <c r="Y911" s="5"/>
      <c r="Z911" s="5"/>
      <c r="AA911" s="5"/>
      <c r="AB911" s="5"/>
    </row>
    <row r="912" spans="1:28" ht="15.75" customHeight="1" x14ac:dyDescent="0.25">
      <c r="A912" s="5"/>
      <c r="B912" s="5"/>
      <c r="C912" s="5"/>
      <c r="D912" s="5"/>
      <c r="E912" s="5"/>
      <c r="F912" s="5"/>
      <c r="P912" s="5"/>
      <c r="Q912" s="5"/>
      <c r="R912" s="5"/>
      <c r="S912" s="5"/>
      <c r="T912" s="5"/>
      <c r="U912" s="5"/>
      <c r="V912" s="5"/>
      <c r="W912" s="5"/>
      <c r="X912" s="5"/>
      <c r="Y912" s="5"/>
      <c r="Z912" s="5"/>
      <c r="AA912" s="5"/>
      <c r="AB912" s="5"/>
    </row>
    <row r="913" spans="1:28" ht="15.75" customHeight="1" x14ac:dyDescent="0.25">
      <c r="A913" s="5"/>
      <c r="B913" s="5"/>
      <c r="C913" s="5"/>
      <c r="D913" s="5"/>
      <c r="E913" s="5"/>
      <c r="F913" s="5"/>
      <c r="P913" s="5"/>
      <c r="Q913" s="5"/>
      <c r="R913" s="5"/>
      <c r="S913" s="5"/>
      <c r="T913" s="5"/>
      <c r="U913" s="5"/>
      <c r="V913" s="5"/>
      <c r="W913" s="5"/>
      <c r="X913" s="5"/>
      <c r="Y913" s="5"/>
      <c r="Z913" s="5"/>
      <c r="AA913" s="5"/>
      <c r="AB913" s="5"/>
    </row>
    <row r="914" spans="1:28" ht="15.75" customHeight="1" x14ac:dyDescent="0.25">
      <c r="A914" s="5"/>
      <c r="B914" s="5"/>
      <c r="C914" s="5"/>
      <c r="D914" s="5"/>
      <c r="E914" s="5"/>
      <c r="F914" s="5"/>
      <c r="P914" s="5"/>
      <c r="Q914" s="5"/>
      <c r="R914" s="5"/>
      <c r="S914" s="5"/>
      <c r="T914" s="5"/>
      <c r="U914" s="5"/>
      <c r="V914" s="5"/>
      <c r="W914" s="5"/>
      <c r="X914" s="5"/>
      <c r="Y914" s="5"/>
      <c r="Z914" s="5"/>
      <c r="AA914" s="5"/>
      <c r="AB914" s="5"/>
    </row>
    <row r="915" spans="1:28" ht="15.75" customHeight="1" x14ac:dyDescent="0.25">
      <c r="A915" s="5"/>
      <c r="B915" s="5"/>
      <c r="C915" s="5"/>
      <c r="D915" s="5"/>
      <c r="E915" s="5"/>
      <c r="F915" s="5"/>
      <c r="P915" s="5"/>
      <c r="Q915" s="5"/>
      <c r="R915" s="5"/>
      <c r="S915" s="5"/>
      <c r="T915" s="5"/>
      <c r="U915" s="5"/>
      <c r="V915" s="5"/>
      <c r="W915" s="5"/>
      <c r="X915" s="5"/>
      <c r="Y915" s="5"/>
      <c r="Z915" s="5"/>
      <c r="AA915" s="5"/>
      <c r="AB915" s="5"/>
    </row>
    <row r="916" spans="1:28" ht="15.75" customHeight="1" x14ac:dyDescent="0.25">
      <c r="A916" s="5"/>
      <c r="B916" s="5"/>
      <c r="C916" s="5"/>
      <c r="D916" s="5"/>
      <c r="E916" s="5"/>
      <c r="F916" s="5"/>
      <c r="P916" s="5"/>
      <c r="Q916" s="5"/>
      <c r="R916" s="5"/>
      <c r="S916" s="5"/>
      <c r="T916" s="5"/>
      <c r="U916" s="5"/>
      <c r="V916" s="5"/>
      <c r="W916" s="5"/>
      <c r="X916" s="5"/>
      <c r="Y916" s="5"/>
      <c r="Z916" s="5"/>
      <c r="AA916" s="5"/>
      <c r="AB916" s="5"/>
    </row>
    <row r="917" spans="1:28" ht="15.75" customHeight="1" x14ac:dyDescent="0.25">
      <c r="A917" s="5"/>
      <c r="B917" s="5"/>
      <c r="C917" s="5"/>
      <c r="D917" s="5"/>
      <c r="E917" s="5"/>
      <c r="F917" s="5"/>
      <c r="P917" s="5"/>
      <c r="Q917" s="5"/>
      <c r="R917" s="5"/>
      <c r="S917" s="5"/>
      <c r="T917" s="5"/>
      <c r="U917" s="5"/>
      <c r="V917" s="5"/>
      <c r="W917" s="5"/>
      <c r="X917" s="5"/>
      <c r="Y917" s="5"/>
      <c r="Z917" s="5"/>
      <c r="AA917" s="5"/>
      <c r="AB917" s="5"/>
    </row>
    <row r="918" spans="1:28" ht="15.75" customHeight="1" x14ac:dyDescent="0.25">
      <c r="A918" s="5"/>
      <c r="B918" s="5"/>
      <c r="C918" s="5"/>
      <c r="D918" s="5"/>
      <c r="E918" s="5"/>
      <c r="F918" s="5"/>
      <c r="P918" s="5"/>
      <c r="Q918" s="5"/>
      <c r="R918" s="5"/>
      <c r="S918" s="5"/>
      <c r="T918" s="5"/>
      <c r="U918" s="5"/>
      <c r="V918" s="5"/>
      <c r="W918" s="5"/>
      <c r="X918" s="5"/>
      <c r="Y918" s="5"/>
      <c r="Z918" s="5"/>
      <c r="AA918" s="5"/>
      <c r="AB918" s="5"/>
    </row>
    <row r="919" spans="1:28" ht="15.75" customHeight="1" x14ac:dyDescent="0.25">
      <c r="A919" s="5"/>
      <c r="B919" s="5"/>
      <c r="C919" s="5"/>
      <c r="D919" s="5"/>
      <c r="E919" s="5"/>
      <c r="F919" s="5"/>
      <c r="P919" s="5"/>
      <c r="Q919" s="5"/>
      <c r="R919" s="5"/>
      <c r="S919" s="5"/>
      <c r="T919" s="5"/>
      <c r="U919" s="5"/>
      <c r="V919" s="5"/>
      <c r="W919" s="5"/>
      <c r="X919" s="5"/>
      <c r="Y919" s="5"/>
      <c r="Z919" s="5"/>
      <c r="AA919" s="5"/>
      <c r="AB919" s="5"/>
    </row>
    <row r="920" spans="1:28" ht="15.75" customHeight="1" x14ac:dyDescent="0.25">
      <c r="A920" s="5"/>
      <c r="B920" s="5"/>
      <c r="C920" s="5"/>
      <c r="D920" s="5"/>
      <c r="E920" s="5"/>
      <c r="F920" s="5"/>
      <c r="P920" s="5"/>
      <c r="Q920" s="5"/>
      <c r="R920" s="5"/>
      <c r="S920" s="5"/>
      <c r="T920" s="5"/>
      <c r="U920" s="5"/>
      <c r="V920" s="5"/>
      <c r="W920" s="5"/>
      <c r="X920" s="5"/>
      <c r="Y920" s="5"/>
      <c r="Z920" s="5"/>
      <c r="AA920" s="5"/>
      <c r="AB920" s="5"/>
    </row>
    <row r="921" spans="1:28" ht="15.75" customHeight="1" x14ac:dyDescent="0.25">
      <c r="A921" s="5"/>
      <c r="B921" s="5"/>
      <c r="C921" s="5"/>
      <c r="D921" s="5"/>
      <c r="E921" s="5"/>
      <c r="F921" s="5"/>
      <c r="P921" s="5"/>
      <c r="Q921" s="5"/>
      <c r="R921" s="5"/>
      <c r="S921" s="5"/>
      <c r="T921" s="5"/>
      <c r="U921" s="5"/>
      <c r="V921" s="5"/>
      <c r="W921" s="5"/>
      <c r="X921" s="5"/>
      <c r="Y921" s="5"/>
      <c r="Z921" s="5"/>
      <c r="AA921" s="5"/>
      <c r="AB921" s="5"/>
    </row>
    <row r="922" spans="1:28" ht="15.75" customHeight="1" x14ac:dyDescent="0.25">
      <c r="A922" s="5"/>
      <c r="B922" s="5"/>
      <c r="C922" s="5"/>
      <c r="D922" s="5"/>
      <c r="E922" s="5"/>
      <c r="F922" s="5"/>
      <c r="P922" s="5"/>
      <c r="Q922" s="5"/>
      <c r="R922" s="5"/>
      <c r="S922" s="5"/>
      <c r="T922" s="5"/>
      <c r="U922" s="5"/>
      <c r="V922" s="5"/>
      <c r="W922" s="5"/>
      <c r="X922" s="5"/>
      <c r="Y922" s="5"/>
      <c r="Z922" s="5"/>
      <c r="AA922" s="5"/>
      <c r="AB922" s="5"/>
    </row>
    <row r="923" spans="1:28" ht="15.75" customHeight="1" x14ac:dyDescent="0.25">
      <c r="A923" s="5"/>
      <c r="B923" s="5"/>
      <c r="C923" s="5"/>
      <c r="D923" s="5"/>
      <c r="E923" s="5"/>
      <c r="F923" s="5"/>
      <c r="P923" s="5"/>
      <c r="Q923" s="5"/>
      <c r="R923" s="5"/>
      <c r="S923" s="5"/>
      <c r="T923" s="5"/>
      <c r="U923" s="5"/>
      <c r="V923" s="5"/>
      <c r="W923" s="5"/>
      <c r="X923" s="5"/>
      <c r="Y923" s="5"/>
      <c r="Z923" s="5"/>
      <c r="AA923" s="5"/>
      <c r="AB923" s="5"/>
    </row>
    <row r="924" spans="1:28" ht="15.75" customHeight="1" x14ac:dyDescent="0.25">
      <c r="A924" s="5"/>
      <c r="B924" s="5"/>
      <c r="C924" s="5"/>
      <c r="D924" s="5"/>
      <c r="E924" s="5"/>
      <c r="F924" s="5"/>
      <c r="P924" s="5"/>
      <c r="Q924" s="5"/>
      <c r="R924" s="5"/>
      <c r="S924" s="5"/>
      <c r="T924" s="5"/>
      <c r="U924" s="5"/>
      <c r="V924" s="5"/>
      <c r="W924" s="5"/>
      <c r="X924" s="5"/>
      <c r="Y924" s="5"/>
      <c r="Z924" s="5"/>
      <c r="AA924" s="5"/>
      <c r="AB924" s="5"/>
    </row>
    <row r="925" spans="1:28" ht="15.75" customHeight="1" x14ac:dyDescent="0.25">
      <c r="A925" s="5"/>
      <c r="B925" s="5"/>
      <c r="C925" s="5"/>
      <c r="D925" s="5"/>
      <c r="E925" s="5"/>
      <c r="F925" s="5"/>
      <c r="P925" s="5"/>
      <c r="Q925" s="5"/>
      <c r="R925" s="5"/>
      <c r="S925" s="5"/>
      <c r="T925" s="5"/>
      <c r="U925" s="5"/>
      <c r="V925" s="5"/>
      <c r="W925" s="5"/>
      <c r="X925" s="5"/>
      <c r="Y925" s="5"/>
      <c r="Z925" s="5"/>
      <c r="AA925" s="5"/>
      <c r="AB925" s="5"/>
    </row>
    <row r="926" spans="1:28" ht="15.75" customHeight="1" x14ac:dyDescent="0.25">
      <c r="A926" s="5"/>
      <c r="B926" s="5"/>
      <c r="C926" s="5"/>
      <c r="D926" s="5"/>
      <c r="E926" s="5"/>
      <c r="F926" s="5"/>
      <c r="P926" s="5"/>
      <c r="Q926" s="5"/>
      <c r="R926" s="5"/>
      <c r="S926" s="5"/>
      <c r="T926" s="5"/>
      <c r="U926" s="5"/>
      <c r="V926" s="5"/>
      <c r="W926" s="5"/>
      <c r="X926" s="5"/>
      <c r="Y926" s="5"/>
      <c r="Z926" s="5"/>
      <c r="AA926" s="5"/>
      <c r="AB926" s="5"/>
    </row>
    <row r="927" spans="1:28" ht="15.75" customHeight="1" x14ac:dyDescent="0.25">
      <c r="A927" s="5"/>
      <c r="B927" s="5"/>
      <c r="C927" s="5"/>
      <c r="D927" s="5"/>
      <c r="E927" s="5"/>
      <c r="F927" s="5"/>
      <c r="P927" s="5"/>
      <c r="Q927" s="5"/>
      <c r="R927" s="5"/>
      <c r="S927" s="5"/>
      <c r="T927" s="5"/>
      <c r="U927" s="5"/>
      <c r="V927" s="5"/>
      <c r="W927" s="5"/>
      <c r="X927" s="5"/>
      <c r="Y927" s="5"/>
      <c r="Z927" s="5"/>
      <c r="AA927" s="5"/>
      <c r="AB927" s="5"/>
    </row>
    <row r="928" spans="1:28" ht="15.75" customHeight="1" x14ac:dyDescent="0.25">
      <c r="A928" s="5"/>
      <c r="B928" s="5"/>
      <c r="C928" s="5"/>
      <c r="D928" s="5"/>
      <c r="E928" s="5"/>
      <c r="F928" s="5"/>
      <c r="P928" s="5"/>
      <c r="Q928" s="5"/>
      <c r="R928" s="5"/>
      <c r="S928" s="5"/>
      <c r="T928" s="5"/>
      <c r="U928" s="5"/>
      <c r="V928" s="5"/>
      <c r="W928" s="5"/>
      <c r="X928" s="5"/>
      <c r="Y928" s="5"/>
      <c r="Z928" s="5"/>
      <c r="AA928" s="5"/>
      <c r="AB928" s="5"/>
    </row>
    <row r="929" spans="1:28" ht="15.75" customHeight="1" x14ac:dyDescent="0.25">
      <c r="A929" s="5"/>
      <c r="B929" s="5"/>
      <c r="C929" s="5"/>
      <c r="D929" s="5"/>
      <c r="E929" s="5"/>
      <c r="F929" s="5"/>
      <c r="P929" s="5"/>
      <c r="Q929" s="5"/>
      <c r="R929" s="5"/>
      <c r="S929" s="5"/>
      <c r="T929" s="5"/>
      <c r="U929" s="5"/>
      <c r="V929" s="5"/>
      <c r="W929" s="5"/>
      <c r="X929" s="5"/>
      <c r="Y929" s="5"/>
      <c r="Z929" s="5"/>
      <c r="AA929" s="5"/>
      <c r="AB929" s="5"/>
    </row>
    <row r="930" spans="1:28" ht="15.75" customHeight="1" x14ac:dyDescent="0.25">
      <c r="A930" s="5"/>
      <c r="B930" s="5"/>
      <c r="C930" s="5"/>
      <c r="D930" s="5"/>
      <c r="E930" s="5"/>
      <c r="F930" s="5"/>
      <c r="P930" s="5"/>
      <c r="Q930" s="5"/>
      <c r="R930" s="5"/>
      <c r="S930" s="5"/>
      <c r="T930" s="5"/>
      <c r="U930" s="5"/>
      <c r="V930" s="5"/>
      <c r="W930" s="5"/>
      <c r="X930" s="5"/>
      <c r="Y930" s="5"/>
      <c r="Z930" s="5"/>
      <c r="AA930" s="5"/>
      <c r="AB930" s="5"/>
    </row>
    <row r="931" spans="1:28" ht="15.75" customHeight="1" x14ac:dyDescent="0.25">
      <c r="A931" s="5"/>
      <c r="B931" s="5"/>
      <c r="C931" s="5"/>
      <c r="D931" s="5"/>
      <c r="E931" s="5"/>
      <c r="F931" s="5"/>
      <c r="P931" s="5"/>
      <c r="Q931" s="5"/>
      <c r="R931" s="5"/>
      <c r="S931" s="5"/>
      <c r="T931" s="5"/>
      <c r="U931" s="5"/>
      <c r="V931" s="5"/>
      <c r="W931" s="5"/>
      <c r="X931" s="5"/>
      <c r="Y931" s="5"/>
      <c r="Z931" s="5"/>
      <c r="AA931" s="5"/>
      <c r="AB931" s="5"/>
    </row>
    <row r="932" spans="1:28" ht="15.75" customHeight="1" x14ac:dyDescent="0.25">
      <c r="A932" s="5"/>
      <c r="B932" s="5"/>
      <c r="C932" s="5"/>
      <c r="D932" s="5"/>
      <c r="E932" s="5"/>
      <c r="F932" s="5"/>
      <c r="P932" s="5"/>
      <c r="Q932" s="5"/>
      <c r="R932" s="5"/>
      <c r="S932" s="5"/>
      <c r="T932" s="5"/>
      <c r="U932" s="5"/>
      <c r="V932" s="5"/>
      <c r="W932" s="5"/>
      <c r="X932" s="5"/>
      <c r="Y932" s="5"/>
      <c r="Z932" s="5"/>
      <c r="AA932" s="5"/>
      <c r="AB932" s="5"/>
    </row>
    <row r="933" spans="1:28" ht="15.75" customHeight="1" x14ac:dyDescent="0.25">
      <c r="A933" s="5"/>
      <c r="B933" s="5"/>
      <c r="C933" s="5"/>
      <c r="D933" s="5"/>
      <c r="E933" s="5"/>
      <c r="F933" s="5"/>
      <c r="P933" s="5"/>
      <c r="Q933" s="5"/>
      <c r="R933" s="5"/>
      <c r="S933" s="5"/>
      <c r="T933" s="5"/>
      <c r="U933" s="5"/>
      <c r="V933" s="5"/>
      <c r="W933" s="5"/>
      <c r="X933" s="5"/>
      <c r="Y933" s="5"/>
      <c r="Z933" s="5"/>
      <c r="AA933" s="5"/>
      <c r="AB933" s="5"/>
    </row>
    <row r="934" spans="1:28" ht="15.75" customHeight="1" x14ac:dyDescent="0.25">
      <c r="A934" s="5"/>
      <c r="B934" s="5"/>
      <c r="C934" s="5"/>
      <c r="D934" s="5"/>
      <c r="E934" s="5"/>
      <c r="F934" s="5"/>
      <c r="P934" s="5"/>
      <c r="Q934" s="5"/>
      <c r="R934" s="5"/>
      <c r="S934" s="5"/>
      <c r="T934" s="5"/>
      <c r="U934" s="5"/>
      <c r="V934" s="5"/>
      <c r="W934" s="5"/>
      <c r="X934" s="5"/>
      <c r="Y934" s="5"/>
      <c r="Z934" s="5"/>
      <c r="AA934" s="5"/>
      <c r="AB934" s="5"/>
    </row>
    <row r="935" spans="1:28" ht="15.75" customHeight="1" x14ac:dyDescent="0.25">
      <c r="A935" s="5"/>
      <c r="B935" s="5"/>
      <c r="C935" s="5"/>
      <c r="D935" s="5"/>
      <c r="E935" s="5"/>
      <c r="F935" s="5"/>
      <c r="P935" s="5"/>
      <c r="Q935" s="5"/>
      <c r="R935" s="5"/>
      <c r="S935" s="5"/>
      <c r="T935" s="5"/>
      <c r="U935" s="5"/>
      <c r="V935" s="5"/>
      <c r="W935" s="5"/>
      <c r="X935" s="5"/>
      <c r="Y935" s="5"/>
      <c r="Z935" s="5"/>
      <c r="AA935" s="5"/>
      <c r="AB935" s="5"/>
    </row>
    <row r="936" spans="1:28" ht="15.75" customHeight="1" x14ac:dyDescent="0.25">
      <c r="A936" s="5"/>
      <c r="B936" s="5"/>
      <c r="C936" s="5"/>
      <c r="D936" s="5"/>
      <c r="E936" s="5"/>
      <c r="F936" s="5"/>
      <c r="P936" s="5"/>
      <c r="Q936" s="5"/>
      <c r="R936" s="5"/>
      <c r="S936" s="5"/>
      <c r="T936" s="5"/>
      <c r="U936" s="5"/>
      <c r="V936" s="5"/>
      <c r="W936" s="5"/>
      <c r="X936" s="5"/>
      <c r="Y936" s="5"/>
      <c r="Z936" s="5"/>
      <c r="AA936" s="5"/>
      <c r="AB936" s="5"/>
    </row>
    <row r="937" spans="1:28" ht="15.75" customHeight="1" x14ac:dyDescent="0.25">
      <c r="A937" s="5"/>
      <c r="B937" s="5"/>
      <c r="C937" s="5"/>
      <c r="D937" s="5"/>
      <c r="E937" s="5"/>
      <c r="F937" s="5"/>
      <c r="P937" s="5"/>
      <c r="Q937" s="5"/>
      <c r="R937" s="5"/>
      <c r="S937" s="5"/>
      <c r="T937" s="5"/>
      <c r="U937" s="5"/>
      <c r="V937" s="5"/>
      <c r="W937" s="5"/>
      <c r="X937" s="5"/>
      <c r="Y937" s="5"/>
      <c r="Z937" s="5"/>
      <c r="AA937" s="5"/>
      <c r="AB937" s="5"/>
    </row>
    <row r="938" spans="1:28" ht="15.75" customHeight="1" x14ac:dyDescent="0.25">
      <c r="A938" s="5"/>
      <c r="B938" s="5"/>
      <c r="C938" s="5"/>
      <c r="D938" s="5"/>
      <c r="E938" s="5"/>
      <c r="F938" s="5"/>
      <c r="P938" s="5"/>
      <c r="Q938" s="5"/>
      <c r="R938" s="5"/>
      <c r="S938" s="5"/>
      <c r="T938" s="5"/>
      <c r="U938" s="5"/>
      <c r="V938" s="5"/>
      <c r="W938" s="5"/>
      <c r="X938" s="5"/>
      <c r="Y938" s="5"/>
      <c r="Z938" s="5"/>
      <c r="AA938" s="5"/>
      <c r="AB938" s="5"/>
    </row>
    <row r="939" spans="1:28" ht="15.75" customHeight="1" x14ac:dyDescent="0.25">
      <c r="A939" s="5"/>
      <c r="B939" s="5"/>
      <c r="C939" s="5"/>
      <c r="D939" s="5"/>
      <c r="E939" s="5"/>
      <c r="F939" s="5"/>
      <c r="P939" s="5"/>
      <c r="Q939" s="5"/>
      <c r="R939" s="5"/>
      <c r="S939" s="5"/>
      <c r="T939" s="5"/>
      <c r="U939" s="5"/>
      <c r="V939" s="5"/>
      <c r="W939" s="5"/>
      <c r="X939" s="5"/>
      <c r="Y939" s="5"/>
      <c r="Z939" s="5"/>
      <c r="AA939" s="5"/>
      <c r="AB939" s="5"/>
    </row>
    <row r="940" spans="1:28" ht="15.75" customHeight="1" x14ac:dyDescent="0.25">
      <c r="A940" s="5"/>
      <c r="B940" s="5"/>
      <c r="C940" s="5"/>
      <c r="D940" s="5"/>
      <c r="E940" s="5"/>
      <c r="F940" s="5"/>
      <c r="P940" s="5"/>
      <c r="Q940" s="5"/>
      <c r="R940" s="5"/>
      <c r="S940" s="5"/>
      <c r="T940" s="5"/>
      <c r="U940" s="5"/>
      <c r="V940" s="5"/>
      <c r="W940" s="5"/>
      <c r="X940" s="5"/>
      <c r="Y940" s="5"/>
      <c r="Z940" s="5"/>
      <c r="AA940" s="5"/>
      <c r="AB940" s="5"/>
    </row>
    <row r="941" spans="1:28" ht="15.75" customHeight="1" x14ac:dyDescent="0.25">
      <c r="A941" s="5"/>
      <c r="B941" s="5"/>
      <c r="C941" s="5"/>
      <c r="D941" s="5"/>
      <c r="E941" s="5"/>
      <c r="F941" s="5"/>
      <c r="P941" s="5"/>
      <c r="Q941" s="5"/>
      <c r="R941" s="5"/>
      <c r="S941" s="5"/>
      <c r="T941" s="5"/>
      <c r="U941" s="5"/>
      <c r="V941" s="5"/>
      <c r="W941" s="5"/>
      <c r="X941" s="5"/>
      <c r="Y941" s="5"/>
      <c r="Z941" s="5"/>
      <c r="AA941" s="5"/>
      <c r="AB941" s="5"/>
    </row>
    <row r="942" spans="1:28" ht="15.75" customHeight="1" x14ac:dyDescent="0.25">
      <c r="A942" s="5"/>
      <c r="B942" s="5"/>
      <c r="C942" s="5"/>
      <c r="D942" s="5"/>
      <c r="E942" s="5"/>
      <c r="F942" s="5"/>
      <c r="P942" s="5"/>
      <c r="Q942" s="5"/>
      <c r="R942" s="5"/>
      <c r="S942" s="5"/>
      <c r="T942" s="5"/>
      <c r="U942" s="5"/>
      <c r="V942" s="5"/>
      <c r="W942" s="5"/>
      <c r="X942" s="5"/>
      <c r="Y942" s="5"/>
      <c r="Z942" s="5"/>
      <c r="AA942" s="5"/>
      <c r="AB942" s="5"/>
    </row>
    <row r="943" spans="1:28" ht="15.75" customHeight="1" x14ac:dyDescent="0.25">
      <c r="A943" s="5"/>
      <c r="B943" s="5"/>
      <c r="C943" s="5"/>
      <c r="D943" s="5"/>
      <c r="E943" s="5"/>
      <c r="F943" s="5"/>
      <c r="P943" s="5"/>
      <c r="Q943" s="5"/>
      <c r="R943" s="5"/>
      <c r="S943" s="5"/>
      <c r="T943" s="5"/>
      <c r="U943" s="5"/>
      <c r="V943" s="5"/>
      <c r="W943" s="5"/>
      <c r="X943" s="5"/>
      <c r="Y943" s="5"/>
      <c r="Z943" s="5"/>
      <c r="AA943" s="5"/>
      <c r="AB943" s="5"/>
    </row>
    <row r="944" spans="1:28" ht="15.75" customHeight="1" x14ac:dyDescent="0.25">
      <c r="A944" s="5"/>
      <c r="B944" s="5"/>
      <c r="C944" s="5"/>
      <c r="D944" s="5"/>
      <c r="E944" s="5"/>
      <c r="F944" s="5"/>
      <c r="P944" s="5"/>
      <c r="Q944" s="5"/>
      <c r="R944" s="5"/>
      <c r="S944" s="5"/>
      <c r="T944" s="5"/>
      <c r="U944" s="5"/>
      <c r="V944" s="5"/>
      <c r="W944" s="5"/>
      <c r="X944" s="5"/>
      <c r="Y944" s="5"/>
      <c r="Z944" s="5"/>
      <c r="AA944" s="5"/>
      <c r="AB944" s="5"/>
    </row>
    <row r="945" spans="1:28" ht="15.75" customHeight="1" x14ac:dyDescent="0.25">
      <c r="A945" s="5"/>
      <c r="B945" s="5"/>
      <c r="C945" s="5"/>
      <c r="D945" s="5"/>
      <c r="E945" s="5"/>
      <c r="F945" s="5"/>
      <c r="P945" s="5"/>
      <c r="Q945" s="5"/>
      <c r="R945" s="5"/>
      <c r="S945" s="5"/>
      <c r="T945" s="5"/>
      <c r="U945" s="5"/>
      <c r="V945" s="5"/>
      <c r="W945" s="5"/>
      <c r="X945" s="5"/>
      <c r="Y945" s="5"/>
      <c r="Z945" s="5"/>
      <c r="AA945" s="5"/>
      <c r="AB945" s="5"/>
    </row>
    <row r="946" spans="1:28" ht="15.75" customHeight="1" x14ac:dyDescent="0.25">
      <c r="A946" s="5"/>
      <c r="B946" s="5"/>
      <c r="C946" s="5"/>
      <c r="D946" s="5"/>
      <c r="E946" s="5"/>
      <c r="F946" s="5"/>
      <c r="P946" s="5"/>
      <c r="Q946" s="5"/>
      <c r="R946" s="5"/>
      <c r="S946" s="5"/>
      <c r="T946" s="5"/>
      <c r="U946" s="5"/>
      <c r="V946" s="5"/>
      <c r="W946" s="5"/>
      <c r="X946" s="5"/>
      <c r="Y946" s="5"/>
      <c r="Z946" s="5"/>
      <c r="AA946" s="5"/>
      <c r="AB946" s="5"/>
    </row>
    <row r="947" spans="1:28" ht="15.75" customHeight="1" x14ac:dyDescent="0.25">
      <c r="A947" s="5"/>
      <c r="B947" s="5"/>
      <c r="C947" s="5"/>
      <c r="D947" s="5"/>
      <c r="E947" s="5"/>
      <c r="F947" s="5"/>
      <c r="P947" s="5"/>
      <c r="Q947" s="5"/>
      <c r="R947" s="5"/>
      <c r="S947" s="5"/>
      <c r="T947" s="5"/>
      <c r="U947" s="5"/>
      <c r="V947" s="5"/>
      <c r="W947" s="5"/>
      <c r="X947" s="5"/>
      <c r="Y947" s="5"/>
      <c r="Z947" s="5"/>
      <c r="AA947" s="5"/>
      <c r="AB947" s="5"/>
    </row>
    <row r="948" spans="1:28" ht="15.75" customHeight="1" x14ac:dyDescent="0.25">
      <c r="A948" s="5"/>
      <c r="B948" s="5"/>
      <c r="C948" s="5"/>
      <c r="D948" s="5"/>
      <c r="E948" s="5"/>
      <c r="F948" s="5"/>
      <c r="P948" s="5"/>
      <c r="Q948" s="5"/>
      <c r="R948" s="5"/>
      <c r="S948" s="5"/>
      <c r="T948" s="5"/>
      <c r="U948" s="5"/>
      <c r="V948" s="5"/>
      <c r="W948" s="5"/>
      <c r="X948" s="5"/>
      <c r="Y948" s="5"/>
      <c r="Z948" s="5"/>
      <c r="AA948" s="5"/>
      <c r="AB948" s="5"/>
    </row>
    <row r="949" spans="1:28" ht="15.75" customHeight="1" x14ac:dyDescent="0.25">
      <c r="A949" s="5"/>
      <c r="B949" s="5"/>
      <c r="C949" s="5"/>
      <c r="D949" s="5"/>
      <c r="E949" s="5"/>
      <c r="F949" s="5"/>
      <c r="P949" s="5"/>
      <c r="Q949" s="5"/>
      <c r="R949" s="5"/>
      <c r="S949" s="5"/>
      <c r="T949" s="5"/>
      <c r="U949" s="5"/>
      <c r="V949" s="5"/>
      <c r="W949" s="5"/>
      <c r="X949" s="5"/>
      <c r="Y949" s="5"/>
      <c r="Z949" s="5"/>
      <c r="AA949" s="5"/>
      <c r="AB949" s="5"/>
    </row>
    <row r="950" spans="1:28" ht="15.75" customHeight="1" x14ac:dyDescent="0.25">
      <c r="A950" s="5"/>
      <c r="B950" s="5"/>
      <c r="C950" s="5"/>
      <c r="D950" s="5"/>
      <c r="E950" s="5"/>
      <c r="F950" s="5"/>
      <c r="P950" s="5"/>
      <c r="Q950" s="5"/>
      <c r="R950" s="5"/>
      <c r="S950" s="5"/>
      <c r="T950" s="5"/>
      <c r="U950" s="5"/>
      <c r="V950" s="5"/>
      <c r="W950" s="5"/>
      <c r="X950" s="5"/>
      <c r="Y950" s="5"/>
      <c r="Z950" s="5"/>
      <c r="AA950" s="5"/>
      <c r="AB950" s="5"/>
    </row>
    <row r="951" spans="1:28" ht="15.75" customHeight="1" x14ac:dyDescent="0.25">
      <c r="A951" s="5"/>
      <c r="B951" s="5"/>
      <c r="C951" s="5"/>
      <c r="D951" s="5"/>
      <c r="E951" s="5"/>
      <c r="F951" s="5"/>
      <c r="P951" s="5"/>
      <c r="Q951" s="5"/>
      <c r="R951" s="5"/>
      <c r="S951" s="5"/>
      <c r="T951" s="5"/>
      <c r="U951" s="5"/>
      <c r="V951" s="5"/>
      <c r="W951" s="5"/>
      <c r="X951" s="5"/>
      <c r="Y951" s="5"/>
      <c r="Z951" s="5"/>
      <c r="AA951" s="5"/>
      <c r="AB951" s="5"/>
    </row>
    <row r="952" spans="1:28" ht="15.75" customHeight="1" x14ac:dyDescent="0.25">
      <c r="A952" s="5"/>
      <c r="B952" s="5"/>
      <c r="C952" s="5"/>
      <c r="D952" s="5"/>
      <c r="E952" s="5"/>
      <c r="F952" s="5"/>
      <c r="P952" s="5"/>
      <c r="Q952" s="5"/>
      <c r="R952" s="5"/>
      <c r="S952" s="5"/>
      <c r="T952" s="5"/>
      <c r="U952" s="5"/>
      <c r="V952" s="5"/>
      <c r="W952" s="5"/>
      <c r="X952" s="5"/>
      <c r="Y952" s="5"/>
      <c r="Z952" s="5"/>
      <c r="AA952" s="5"/>
      <c r="AB952" s="5"/>
    </row>
    <row r="953" spans="1:28" ht="15.75" customHeight="1" x14ac:dyDescent="0.25">
      <c r="A953" s="5"/>
      <c r="B953" s="5"/>
      <c r="C953" s="5"/>
      <c r="D953" s="5"/>
      <c r="E953" s="5"/>
      <c r="F953" s="5"/>
      <c r="P953" s="5"/>
      <c r="Q953" s="5"/>
      <c r="R953" s="5"/>
      <c r="S953" s="5"/>
      <c r="T953" s="5"/>
      <c r="U953" s="5"/>
      <c r="V953" s="5"/>
      <c r="W953" s="5"/>
      <c r="X953" s="5"/>
      <c r="Y953" s="5"/>
      <c r="Z953" s="5"/>
      <c r="AA953" s="5"/>
      <c r="AB953" s="5"/>
    </row>
    <row r="954" spans="1:28" ht="15.75" customHeight="1" x14ac:dyDescent="0.25">
      <c r="A954" s="5"/>
      <c r="B954" s="5"/>
      <c r="C954" s="5"/>
      <c r="D954" s="5"/>
      <c r="E954" s="5"/>
      <c r="F954" s="5"/>
      <c r="P954" s="5"/>
      <c r="Q954" s="5"/>
      <c r="R954" s="5"/>
      <c r="S954" s="5"/>
      <c r="T954" s="5"/>
      <c r="U954" s="5"/>
      <c r="V954" s="5"/>
      <c r="W954" s="5"/>
      <c r="X954" s="5"/>
      <c r="Y954" s="5"/>
      <c r="Z954" s="5"/>
      <c r="AA954" s="5"/>
      <c r="AB954" s="5"/>
    </row>
    <row r="955" spans="1:28" ht="15.75" customHeight="1" x14ac:dyDescent="0.25">
      <c r="A955" s="5"/>
      <c r="B955" s="5"/>
      <c r="C955" s="5"/>
      <c r="D955" s="5"/>
      <c r="E955" s="5"/>
      <c r="F955" s="5"/>
      <c r="P955" s="5"/>
      <c r="Q955" s="5"/>
      <c r="R955" s="5"/>
      <c r="S955" s="5"/>
      <c r="T955" s="5"/>
      <c r="U955" s="5"/>
      <c r="V955" s="5"/>
      <c r="W955" s="5"/>
      <c r="X955" s="5"/>
      <c r="Y955" s="5"/>
      <c r="Z955" s="5"/>
      <c r="AA955" s="5"/>
      <c r="AB955" s="5"/>
    </row>
    <row r="956" spans="1:28" ht="15.75" customHeight="1" x14ac:dyDescent="0.25">
      <c r="A956" s="5"/>
      <c r="B956" s="5"/>
      <c r="C956" s="5"/>
      <c r="D956" s="5"/>
      <c r="E956" s="5"/>
      <c r="F956" s="5"/>
      <c r="P956" s="5"/>
      <c r="Q956" s="5"/>
      <c r="R956" s="5"/>
      <c r="S956" s="5"/>
      <c r="T956" s="5"/>
      <c r="U956" s="5"/>
      <c r="V956" s="5"/>
      <c r="W956" s="5"/>
      <c r="X956" s="5"/>
      <c r="Y956" s="5"/>
      <c r="Z956" s="5"/>
      <c r="AA956" s="5"/>
      <c r="AB956" s="5"/>
    </row>
    <row r="957" spans="1:28" ht="15.75" customHeight="1" x14ac:dyDescent="0.25">
      <c r="A957" s="5"/>
      <c r="B957" s="5"/>
      <c r="C957" s="5"/>
      <c r="D957" s="5"/>
      <c r="E957" s="5"/>
      <c r="F957" s="5"/>
      <c r="P957" s="5"/>
      <c r="Q957" s="5"/>
      <c r="R957" s="5"/>
      <c r="S957" s="5"/>
      <c r="T957" s="5"/>
      <c r="U957" s="5"/>
      <c r="V957" s="5"/>
      <c r="W957" s="5"/>
      <c r="X957" s="5"/>
      <c r="Y957" s="5"/>
      <c r="Z957" s="5"/>
      <c r="AA957" s="5"/>
      <c r="AB957" s="5"/>
    </row>
    <row r="958" spans="1:28" ht="15.75" customHeight="1" x14ac:dyDescent="0.25">
      <c r="A958" s="5"/>
      <c r="B958" s="5"/>
      <c r="C958" s="5"/>
      <c r="D958" s="5"/>
      <c r="E958" s="5"/>
      <c r="F958" s="5"/>
      <c r="P958" s="5"/>
      <c r="Q958" s="5"/>
      <c r="R958" s="5"/>
      <c r="S958" s="5"/>
      <c r="T958" s="5"/>
      <c r="U958" s="5"/>
      <c r="V958" s="5"/>
      <c r="W958" s="5"/>
      <c r="X958" s="5"/>
      <c r="Y958" s="5"/>
      <c r="Z958" s="5"/>
      <c r="AA958" s="5"/>
      <c r="AB958" s="5"/>
    </row>
    <row r="959" spans="1:28" ht="15.75" customHeight="1" x14ac:dyDescent="0.25">
      <c r="A959" s="5"/>
      <c r="B959" s="5"/>
      <c r="C959" s="5"/>
      <c r="D959" s="5"/>
      <c r="E959" s="5"/>
      <c r="F959" s="5"/>
      <c r="P959" s="5"/>
      <c r="Q959" s="5"/>
      <c r="R959" s="5"/>
      <c r="S959" s="5"/>
      <c r="T959" s="5"/>
      <c r="U959" s="5"/>
      <c r="V959" s="5"/>
      <c r="W959" s="5"/>
      <c r="X959" s="5"/>
      <c r="Y959" s="5"/>
      <c r="Z959" s="5"/>
      <c r="AA959" s="5"/>
      <c r="AB959" s="5"/>
    </row>
    <row r="960" spans="1:28" ht="15.75" customHeight="1" x14ac:dyDescent="0.25">
      <c r="A960" s="5"/>
      <c r="B960" s="5"/>
      <c r="C960" s="5"/>
      <c r="D960" s="5"/>
      <c r="E960" s="5"/>
      <c r="F960" s="5"/>
      <c r="P960" s="5"/>
      <c r="Q960" s="5"/>
      <c r="R960" s="5"/>
      <c r="S960" s="5"/>
      <c r="T960" s="5"/>
      <c r="U960" s="5"/>
      <c r="V960" s="5"/>
      <c r="W960" s="5"/>
      <c r="X960" s="5"/>
      <c r="Y960" s="5"/>
      <c r="Z960" s="5"/>
      <c r="AA960" s="5"/>
      <c r="AB960" s="5"/>
    </row>
    <row r="961" spans="1:28" ht="15.75" customHeight="1" x14ac:dyDescent="0.25">
      <c r="A961" s="5"/>
      <c r="B961" s="5"/>
      <c r="C961" s="5"/>
      <c r="D961" s="5"/>
      <c r="E961" s="5"/>
      <c r="F961" s="5"/>
      <c r="P961" s="5"/>
      <c r="Q961" s="5"/>
      <c r="R961" s="5"/>
      <c r="S961" s="5"/>
      <c r="T961" s="5"/>
      <c r="U961" s="5"/>
      <c r="V961" s="5"/>
      <c r="W961" s="5"/>
      <c r="X961" s="5"/>
      <c r="Y961" s="5"/>
      <c r="Z961" s="5"/>
      <c r="AA961" s="5"/>
      <c r="AB961" s="5"/>
    </row>
    <row r="962" spans="1:28" ht="15.75" customHeight="1" x14ac:dyDescent="0.25">
      <c r="A962" s="5"/>
      <c r="B962" s="5"/>
      <c r="C962" s="5"/>
      <c r="D962" s="5"/>
      <c r="E962" s="5"/>
      <c r="F962" s="5"/>
      <c r="P962" s="5"/>
      <c r="Q962" s="5"/>
      <c r="R962" s="5"/>
      <c r="S962" s="5"/>
      <c r="T962" s="5"/>
      <c r="U962" s="5"/>
      <c r="V962" s="5"/>
      <c r="W962" s="5"/>
      <c r="X962" s="5"/>
      <c r="Y962" s="5"/>
      <c r="Z962" s="5"/>
      <c r="AA962" s="5"/>
      <c r="AB962" s="5"/>
    </row>
    <row r="963" spans="1:28" ht="15.75" customHeight="1" x14ac:dyDescent="0.25">
      <c r="A963" s="5"/>
      <c r="B963" s="5"/>
      <c r="C963" s="5"/>
      <c r="D963" s="5"/>
      <c r="E963" s="5"/>
      <c r="F963" s="5"/>
      <c r="P963" s="5"/>
      <c r="Q963" s="5"/>
      <c r="R963" s="5"/>
      <c r="S963" s="5"/>
      <c r="T963" s="5"/>
      <c r="U963" s="5"/>
      <c r="V963" s="5"/>
      <c r="W963" s="5"/>
      <c r="X963" s="5"/>
      <c r="Y963" s="5"/>
      <c r="Z963" s="5"/>
      <c r="AA963" s="5"/>
      <c r="AB963" s="5"/>
    </row>
    <row r="964" spans="1:28" ht="15.75" customHeight="1" x14ac:dyDescent="0.25">
      <c r="A964" s="5"/>
      <c r="B964" s="5"/>
      <c r="C964" s="5"/>
      <c r="D964" s="5"/>
      <c r="E964" s="5"/>
      <c r="F964" s="5"/>
      <c r="P964" s="5"/>
      <c r="Q964" s="5"/>
      <c r="R964" s="5"/>
      <c r="S964" s="5"/>
      <c r="T964" s="5"/>
      <c r="U964" s="5"/>
      <c r="V964" s="5"/>
      <c r="W964" s="5"/>
      <c r="X964" s="5"/>
      <c r="Y964" s="5"/>
      <c r="Z964" s="5"/>
      <c r="AA964" s="5"/>
      <c r="AB964" s="5"/>
    </row>
    <row r="965" spans="1:28" ht="15.75" customHeight="1" x14ac:dyDescent="0.25">
      <c r="A965" s="5"/>
      <c r="B965" s="5"/>
      <c r="C965" s="5"/>
      <c r="D965" s="5"/>
      <c r="E965" s="5"/>
      <c r="F965" s="5"/>
      <c r="P965" s="5"/>
      <c r="Q965" s="5"/>
      <c r="R965" s="5"/>
      <c r="S965" s="5"/>
      <c r="T965" s="5"/>
      <c r="U965" s="5"/>
      <c r="V965" s="5"/>
      <c r="W965" s="5"/>
      <c r="X965" s="5"/>
      <c r="Y965" s="5"/>
      <c r="Z965" s="5"/>
      <c r="AA965" s="5"/>
      <c r="AB965" s="5"/>
    </row>
    <row r="966" spans="1:28" ht="15.75" customHeight="1" x14ac:dyDescent="0.25">
      <c r="A966" s="5"/>
      <c r="B966" s="5"/>
      <c r="C966" s="5"/>
      <c r="D966" s="5"/>
      <c r="E966" s="5"/>
      <c r="F966" s="5"/>
      <c r="P966" s="5"/>
      <c r="Q966" s="5"/>
      <c r="R966" s="5"/>
      <c r="S966" s="5"/>
      <c r="T966" s="5"/>
      <c r="U966" s="5"/>
      <c r="V966" s="5"/>
      <c r="W966" s="5"/>
      <c r="X966" s="5"/>
      <c r="Y966" s="5"/>
      <c r="Z966" s="5"/>
      <c r="AA966" s="5"/>
      <c r="AB966" s="5"/>
    </row>
    <row r="967" spans="1:28" ht="15.75" customHeight="1" x14ac:dyDescent="0.25">
      <c r="A967" s="5"/>
      <c r="B967" s="5"/>
      <c r="C967" s="5"/>
      <c r="D967" s="5"/>
      <c r="E967" s="5"/>
      <c r="F967" s="5"/>
      <c r="P967" s="5"/>
      <c r="Q967" s="5"/>
      <c r="R967" s="5"/>
      <c r="S967" s="5"/>
      <c r="T967" s="5"/>
      <c r="U967" s="5"/>
      <c r="V967" s="5"/>
      <c r="W967" s="5"/>
      <c r="X967" s="5"/>
      <c r="Y967" s="5"/>
      <c r="Z967" s="5"/>
      <c r="AA967" s="5"/>
      <c r="AB967" s="5"/>
    </row>
    <row r="968" spans="1:28" ht="15.75" customHeight="1" x14ac:dyDescent="0.25">
      <c r="A968" s="5"/>
      <c r="B968" s="5"/>
      <c r="C968" s="5"/>
      <c r="D968" s="5"/>
      <c r="E968" s="5"/>
      <c r="F968" s="5"/>
      <c r="P968" s="5"/>
      <c r="Q968" s="5"/>
      <c r="R968" s="5"/>
      <c r="S968" s="5"/>
      <c r="T968" s="5"/>
      <c r="U968" s="5"/>
      <c r="V968" s="5"/>
      <c r="W968" s="5"/>
      <c r="X968" s="5"/>
      <c r="Y968" s="5"/>
      <c r="Z968" s="5"/>
      <c r="AA968" s="5"/>
      <c r="AB968" s="5"/>
    </row>
    <row r="969" spans="1:28" ht="15.75" customHeight="1" x14ac:dyDescent="0.25">
      <c r="A969" s="5"/>
      <c r="B969" s="5"/>
      <c r="C969" s="5"/>
      <c r="D969" s="5"/>
      <c r="E969" s="5"/>
      <c r="F969" s="5"/>
      <c r="P969" s="5"/>
      <c r="Q969" s="5"/>
      <c r="R969" s="5"/>
      <c r="S969" s="5"/>
      <c r="T969" s="5"/>
      <c r="U969" s="5"/>
      <c r="V969" s="5"/>
      <c r="W969" s="5"/>
      <c r="X969" s="5"/>
      <c r="Y969" s="5"/>
      <c r="Z969" s="5"/>
      <c r="AA969" s="5"/>
      <c r="AB969" s="5"/>
    </row>
    <row r="970" spans="1:28" ht="15.75" customHeight="1" x14ac:dyDescent="0.25">
      <c r="A970" s="5"/>
      <c r="B970" s="5"/>
      <c r="C970" s="5"/>
      <c r="D970" s="5"/>
      <c r="E970" s="5"/>
      <c r="F970" s="5"/>
      <c r="P970" s="5"/>
      <c r="Q970" s="5"/>
      <c r="R970" s="5"/>
      <c r="S970" s="5"/>
      <c r="T970" s="5"/>
      <c r="U970" s="5"/>
      <c r="V970" s="5"/>
      <c r="W970" s="5"/>
      <c r="X970" s="5"/>
      <c r="Y970" s="5"/>
      <c r="Z970" s="5"/>
      <c r="AA970" s="5"/>
      <c r="AB970" s="5"/>
    </row>
    <row r="971" spans="1:28" ht="15.75" customHeight="1" x14ac:dyDescent="0.25">
      <c r="A971" s="5"/>
      <c r="B971" s="5"/>
      <c r="C971" s="5"/>
      <c r="D971" s="5"/>
      <c r="E971" s="5"/>
      <c r="F971" s="5"/>
      <c r="P971" s="5"/>
      <c r="Q971" s="5"/>
      <c r="R971" s="5"/>
      <c r="S971" s="5"/>
      <c r="T971" s="5"/>
      <c r="U971" s="5"/>
      <c r="V971" s="5"/>
      <c r="W971" s="5"/>
      <c r="X971" s="5"/>
      <c r="Y971" s="5"/>
      <c r="Z971" s="5"/>
      <c r="AA971" s="5"/>
      <c r="AB971" s="5"/>
    </row>
    <row r="972" spans="1:28" ht="15.75" customHeight="1" x14ac:dyDescent="0.25">
      <c r="A972" s="5"/>
      <c r="B972" s="5"/>
      <c r="C972" s="5"/>
      <c r="D972" s="5"/>
      <c r="E972" s="5"/>
      <c r="F972" s="5"/>
      <c r="P972" s="5"/>
      <c r="Q972" s="5"/>
      <c r="R972" s="5"/>
      <c r="S972" s="5"/>
      <c r="T972" s="5"/>
      <c r="U972" s="5"/>
      <c r="V972" s="5"/>
      <c r="W972" s="5"/>
      <c r="X972" s="5"/>
      <c r="Y972" s="5"/>
      <c r="Z972" s="5"/>
      <c r="AA972" s="5"/>
      <c r="AB972" s="5"/>
    </row>
    <row r="973" spans="1:28" ht="15.75" customHeight="1" x14ac:dyDescent="0.25">
      <c r="A973" s="5"/>
      <c r="B973" s="5"/>
      <c r="C973" s="5"/>
      <c r="D973" s="5"/>
      <c r="E973" s="5"/>
      <c r="F973" s="5"/>
      <c r="P973" s="5"/>
      <c r="Q973" s="5"/>
      <c r="R973" s="5"/>
      <c r="S973" s="5"/>
      <c r="T973" s="5"/>
      <c r="U973" s="5"/>
      <c r="V973" s="5"/>
      <c r="W973" s="5"/>
      <c r="X973" s="5"/>
      <c r="Y973" s="5"/>
      <c r="Z973" s="5"/>
      <c r="AA973" s="5"/>
      <c r="AB973" s="5"/>
    </row>
    <row r="974" spans="1:28" ht="15.75" customHeight="1" x14ac:dyDescent="0.25">
      <c r="A974" s="5"/>
      <c r="B974" s="5"/>
      <c r="C974" s="5"/>
      <c r="D974" s="5"/>
      <c r="E974" s="5"/>
      <c r="F974" s="5"/>
      <c r="P974" s="5"/>
      <c r="Q974" s="5"/>
      <c r="R974" s="5"/>
      <c r="S974" s="5"/>
      <c r="T974" s="5"/>
      <c r="U974" s="5"/>
      <c r="V974" s="5"/>
      <c r="W974" s="5"/>
      <c r="X974" s="5"/>
      <c r="Y974" s="5"/>
      <c r="Z974" s="5"/>
      <c r="AA974" s="5"/>
      <c r="AB974" s="5"/>
    </row>
    <row r="975" spans="1:28" ht="15.75" customHeight="1" x14ac:dyDescent="0.25">
      <c r="A975" s="5"/>
      <c r="B975" s="5"/>
      <c r="C975" s="5"/>
      <c r="D975" s="5"/>
      <c r="E975" s="5"/>
      <c r="F975" s="5"/>
      <c r="P975" s="5"/>
      <c r="Q975" s="5"/>
      <c r="R975" s="5"/>
      <c r="S975" s="5"/>
      <c r="T975" s="5"/>
      <c r="U975" s="5"/>
      <c r="V975" s="5"/>
      <c r="W975" s="5"/>
      <c r="X975" s="5"/>
      <c r="Y975" s="5"/>
      <c r="Z975" s="5"/>
      <c r="AA975" s="5"/>
      <c r="AB975" s="5"/>
    </row>
    <row r="976" spans="1:28" ht="15.75" customHeight="1" x14ac:dyDescent="0.25">
      <c r="A976" s="5"/>
      <c r="B976" s="5"/>
      <c r="C976" s="5"/>
      <c r="D976" s="5"/>
      <c r="E976" s="5"/>
      <c r="F976" s="5"/>
      <c r="P976" s="5"/>
      <c r="Q976" s="5"/>
      <c r="R976" s="5"/>
      <c r="S976" s="5"/>
      <c r="T976" s="5"/>
      <c r="U976" s="5"/>
      <c r="V976" s="5"/>
      <c r="W976" s="5"/>
      <c r="X976" s="5"/>
      <c r="Y976" s="5"/>
      <c r="Z976" s="5"/>
      <c r="AA976" s="5"/>
      <c r="AB976" s="5"/>
    </row>
    <row r="977" spans="1:28" ht="15.75" customHeight="1" x14ac:dyDescent="0.25">
      <c r="A977" s="5"/>
      <c r="B977" s="5"/>
      <c r="C977" s="5"/>
      <c r="D977" s="5"/>
      <c r="E977" s="5"/>
      <c r="F977" s="5"/>
      <c r="P977" s="5"/>
      <c r="Q977" s="5"/>
      <c r="R977" s="5"/>
      <c r="S977" s="5"/>
      <c r="T977" s="5"/>
      <c r="U977" s="5"/>
      <c r="V977" s="5"/>
      <c r="W977" s="5"/>
      <c r="X977" s="5"/>
      <c r="Y977" s="5"/>
      <c r="Z977" s="5"/>
      <c r="AA977" s="5"/>
      <c r="AB977" s="5"/>
    </row>
    <row r="978" spans="1:28" ht="15.75" customHeight="1" x14ac:dyDescent="0.25">
      <c r="A978" s="5"/>
      <c r="B978" s="5"/>
      <c r="C978" s="5"/>
      <c r="D978" s="5"/>
      <c r="E978" s="5"/>
      <c r="F978" s="5"/>
      <c r="P978" s="5"/>
      <c r="Q978" s="5"/>
      <c r="R978" s="5"/>
      <c r="S978" s="5"/>
      <c r="T978" s="5"/>
      <c r="U978" s="5"/>
      <c r="V978" s="5"/>
      <c r="W978" s="5"/>
      <c r="X978" s="5"/>
      <c r="Y978" s="5"/>
      <c r="Z978" s="5"/>
      <c r="AA978" s="5"/>
      <c r="AB978" s="5"/>
    </row>
    <row r="979" spans="1:28" ht="15.75" customHeight="1" x14ac:dyDescent="0.25">
      <c r="A979" s="5"/>
      <c r="B979" s="5"/>
      <c r="C979" s="5"/>
      <c r="D979" s="5"/>
      <c r="E979" s="5"/>
      <c r="F979" s="5"/>
      <c r="P979" s="5"/>
      <c r="Q979" s="5"/>
      <c r="R979" s="5"/>
      <c r="S979" s="5"/>
      <c r="T979" s="5"/>
      <c r="U979" s="5"/>
      <c r="V979" s="5"/>
      <c r="W979" s="5"/>
      <c r="X979" s="5"/>
      <c r="Y979" s="5"/>
      <c r="Z979" s="5"/>
      <c r="AA979" s="5"/>
      <c r="AB979" s="5"/>
    </row>
    <row r="980" spans="1:28" ht="15.75" customHeight="1" x14ac:dyDescent="0.25">
      <c r="A980" s="5"/>
      <c r="B980" s="5"/>
      <c r="C980" s="5"/>
      <c r="D980" s="5"/>
      <c r="E980" s="5"/>
      <c r="F980" s="5"/>
      <c r="P980" s="5"/>
      <c r="Q980" s="5"/>
      <c r="R980" s="5"/>
      <c r="S980" s="5"/>
      <c r="T980" s="5"/>
      <c r="U980" s="5"/>
      <c r="V980" s="5"/>
      <c r="W980" s="5"/>
      <c r="X980" s="5"/>
      <c r="Y980" s="5"/>
      <c r="Z980" s="5"/>
      <c r="AA980" s="5"/>
      <c r="AB980" s="5"/>
    </row>
    <row r="981" spans="1:28" ht="15.75" customHeight="1" x14ac:dyDescent="0.25">
      <c r="A981" s="5"/>
      <c r="B981" s="5"/>
      <c r="C981" s="5"/>
      <c r="D981" s="5"/>
      <c r="E981" s="5"/>
      <c r="F981" s="5"/>
      <c r="P981" s="5"/>
      <c r="Q981" s="5"/>
      <c r="R981" s="5"/>
      <c r="S981" s="5"/>
      <c r="T981" s="5"/>
      <c r="U981" s="5"/>
      <c r="V981" s="5"/>
      <c r="W981" s="5"/>
      <c r="X981" s="5"/>
      <c r="Y981" s="5"/>
      <c r="Z981" s="5"/>
      <c r="AA981" s="5"/>
      <c r="AB981" s="5"/>
    </row>
    <row r="982" spans="1:28" ht="15.75" customHeight="1" x14ac:dyDescent="0.25">
      <c r="A982" s="5"/>
      <c r="B982" s="5"/>
      <c r="C982" s="5"/>
      <c r="D982" s="5"/>
      <c r="E982" s="5"/>
      <c r="F982" s="5"/>
      <c r="P982" s="5"/>
      <c r="Q982" s="5"/>
      <c r="R982" s="5"/>
      <c r="S982" s="5"/>
      <c r="T982" s="5"/>
      <c r="U982" s="5"/>
      <c r="V982" s="5"/>
      <c r="W982" s="5"/>
      <c r="X982" s="5"/>
      <c r="Y982" s="5"/>
      <c r="Z982" s="5"/>
      <c r="AA982" s="5"/>
      <c r="AB982" s="5"/>
    </row>
    <row r="983" spans="1:28" ht="15.75" customHeight="1" x14ac:dyDescent="0.25">
      <c r="A983" s="5"/>
      <c r="B983" s="5"/>
      <c r="C983" s="5"/>
      <c r="D983" s="5"/>
      <c r="E983" s="5"/>
      <c r="F983" s="5"/>
      <c r="P983" s="5"/>
      <c r="Q983" s="5"/>
      <c r="R983" s="5"/>
      <c r="S983" s="5"/>
      <c r="T983" s="5"/>
      <c r="U983" s="5"/>
      <c r="V983" s="5"/>
      <c r="W983" s="5"/>
      <c r="X983" s="5"/>
      <c r="Y983" s="5"/>
      <c r="Z983" s="5"/>
      <c r="AA983" s="5"/>
      <c r="AB983" s="5"/>
    </row>
    <row r="984" spans="1:28" ht="15.75" customHeight="1" x14ac:dyDescent="0.25">
      <c r="A984" s="5"/>
      <c r="B984" s="5"/>
      <c r="C984" s="5"/>
      <c r="D984" s="5"/>
      <c r="E984" s="5"/>
      <c r="F984" s="5"/>
      <c r="P984" s="5"/>
      <c r="Q984" s="5"/>
      <c r="R984" s="5"/>
      <c r="S984" s="5"/>
      <c r="T984" s="5"/>
      <c r="U984" s="5"/>
      <c r="V984" s="5"/>
      <c r="W984" s="5"/>
      <c r="X984" s="5"/>
      <c r="Y984" s="5"/>
      <c r="Z984" s="5"/>
      <c r="AA984" s="5"/>
      <c r="AB984" s="5"/>
    </row>
    <row r="985" spans="1:28" ht="15.75" customHeight="1" x14ac:dyDescent="0.25">
      <c r="A985" s="5"/>
      <c r="B985" s="5"/>
      <c r="C985" s="5"/>
      <c r="D985" s="5"/>
      <c r="E985" s="5"/>
      <c r="F985" s="5"/>
      <c r="P985" s="5"/>
      <c r="Q985" s="5"/>
      <c r="R985" s="5"/>
      <c r="S985" s="5"/>
      <c r="T985" s="5"/>
      <c r="U985" s="5"/>
      <c r="V985" s="5"/>
      <c r="W985" s="5"/>
      <c r="X985" s="5"/>
      <c r="Y985" s="5"/>
      <c r="Z985" s="5"/>
      <c r="AA985" s="5"/>
      <c r="AB985" s="5"/>
    </row>
    <row r="986" spans="1:28" ht="15.75" customHeight="1" x14ac:dyDescent="0.25">
      <c r="A986" s="5"/>
      <c r="B986" s="5"/>
      <c r="C986" s="5"/>
      <c r="D986" s="5"/>
      <c r="E986" s="5"/>
      <c r="F986" s="5"/>
      <c r="P986" s="5"/>
      <c r="Q986" s="5"/>
      <c r="R986" s="5"/>
      <c r="S986" s="5"/>
      <c r="T986" s="5"/>
      <c r="U986" s="5"/>
      <c r="V986" s="5"/>
      <c r="W986" s="5"/>
      <c r="X986" s="5"/>
      <c r="Y986" s="5"/>
      <c r="Z986" s="5"/>
      <c r="AA986" s="5"/>
      <c r="AB986" s="5"/>
    </row>
    <row r="987" spans="1:28" ht="15.75" customHeight="1" x14ac:dyDescent="0.25">
      <c r="A987" s="5"/>
      <c r="B987" s="5"/>
      <c r="C987" s="5"/>
      <c r="D987" s="5"/>
      <c r="E987" s="5"/>
      <c r="F987" s="5"/>
      <c r="P987" s="5"/>
      <c r="Q987" s="5"/>
      <c r="R987" s="5"/>
      <c r="S987" s="5"/>
      <c r="T987" s="5"/>
      <c r="U987" s="5"/>
      <c r="V987" s="5"/>
      <c r="W987" s="5"/>
      <c r="X987" s="5"/>
      <c r="Y987" s="5"/>
      <c r="Z987" s="5"/>
      <c r="AA987" s="5"/>
      <c r="AB987" s="5"/>
    </row>
    <row r="988" spans="1:28" ht="15.75" customHeight="1" x14ac:dyDescent="0.25">
      <c r="A988" s="5"/>
      <c r="B988" s="5"/>
      <c r="C988" s="5"/>
      <c r="D988" s="5"/>
      <c r="E988" s="5"/>
      <c r="F988" s="5"/>
      <c r="P988" s="5"/>
      <c r="Q988" s="5"/>
      <c r="R988" s="5"/>
      <c r="S988" s="5"/>
      <c r="T988" s="5"/>
      <c r="U988" s="5"/>
      <c r="V988" s="5"/>
      <c r="W988" s="5"/>
      <c r="X988" s="5"/>
      <c r="Y988" s="5"/>
      <c r="Z988" s="5"/>
      <c r="AA988" s="5"/>
      <c r="AB988" s="5"/>
    </row>
    <row r="989" spans="1:28" ht="15.75" customHeight="1" x14ac:dyDescent="0.25">
      <c r="A989" s="5"/>
      <c r="B989" s="5"/>
      <c r="C989" s="5"/>
      <c r="D989" s="5"/>
      <c r="E989" s="5"/>
      <c r="F989" s="5"/>
      <c r="P989" s="5"/>
      <c r="Q989" s="5"/>
      <c r="R989" s="5"/>
      <c r="S989" s="5"/>
      <c r="T989" s="5"/>
      <c r="U989" s="5"/>
      <c r="V989" s="5"/>
      <c r="W989" s="5"/>
      <c r="X989" s="5"/>
      <c r="Y989" s="5"/>
      <c r="Z989" s="5"/>
      <c r="AA989" s="5"/>
      <c r="AB989" s="5"/>
    </row>
    <row r="990" spans="1:28" ht="15.75" customHeight="1" x14ac:dyDescent="0.25">
      <c r="A990" s="5"/>
      <c r="B990" s="5"/>
      <c r="C990" s="5"/>
      <c r="D990" s="5"/>
      <c r="E990" s="5"/>
      <c r="F990" s="5"/>
      <c r="P990" s="5"/>
      <c r="Q990" s="5"/>
      <c r="R990" s="5"/>
      <c r="S990" s="5"/>
      <c r="T990" s="5"/>
      <c r="U990" s="5"/>
      <c r="V990" s="5"/>
      <c r="W990" s="5"/>
      <c r="X990" s="5"/>
      <c r="Y990" s="5"/>
      <c r="Z990" s="5"/>
      <c r="AA990" s="5"/>
      <c r="AB990" s="5"/>
    </row>
    <row r="991" spans="1:28" ht="15.75" customHeight="1" x14ac:dyDescent="0.25">
      <c r="A991" s="5"/>
      <c r="B991" s="5"/>
      <c r="C991" s="5"/>
      <c r="D991" s="5"/>
      <c r="E991" s="5"/>
      <c r="F991" s="5"/>
      <c r="P991" s="5"/>
      <c r="Q991" s="5"/>
      <c r="R991" s="5"/>
      <c r="S991" s="5"/>
      <c r="T991" s="5"/>
      <c r="U991" s="5"/>
      <c r="V991" s="5"/>
      <c r="W991" s="5"/>
      <c r="X991" s="5"/>
      <c r="Y991" s="5"/>
      <c r="Z991" s="5"/>
      <c r="AA991" s="5"/>
      <c r="AB991" s="5"/>
    </row>
    <row r="992" spans="1:28" ht="15.75" customHeight="1" x14ac:dyDescent="0.25">
      <c r="A992" s="5"/>
      <c r="B992" s="5"/>
      <c r="C992" s="5"/>
      <c r="D992" s="5"/>
      <c r="E992" s="5"/>
      <c r="F992" s="5"/>
      <c r="P992" s="5"/>
      <c r="Q992" s="5"/>
      <c r="R992" s="5"/>
      <c r="S992" s="5"/>
      <c r="T992" s="5"/>
      <c r="U992" s="5"/>
      <c r="V992" s="5"/>
      <c r="W992" s="5"/>
      <c r="X992" s="5"/>
      <c r="Y992" s="5"/>
      <c r="Z992" s="5"/>
      <c r="AA992" s="5"/>
      <c r="AB992" s="5"/>
    </row>
    <row r="993" spans="1:28" ht="15.75" customHeight="1" x14ac:dyDescent="0.25">
      <c r="A993" s="5"/>
      <c r="B993" s="5"/>
      <c r="C993" s="5"/>
      <c r="D993" s="5"/>
      <c r="E993" s="5"/>
      <c r="F993" s="5"/>
      <c r="P993" s="5"/>
      <c r="Q993" s="5"/>
      <c r="R993" s="5"/>
      <c r="S993" s="5"/>
      <c r="T993" s="5"/>
      <c r="U993" s="5"/>
      <c r="V993" s="5"/>
      <c r="W993" s="5"/>
      <c r="X993" s="5"/>
      <c r="Y993" s="5"/>
      <c r="Z993" s="5"/>
      <c r="AA993" s="5"/>
      <c r="AB993" s="5"/>
    </row>
    <row r="994" spans="1:28" ht="15.75" customHeight="1" x14ac:dyDescent="0.25">
      <c r="A994" s="5"/>
      <c r="B994" s="5"/>
      <c r="C994" s="5"/>
      <c r="D994" s="5"/>
      <c r="E994" s="5"/>
      <c r="F994" s="5"/>
      <c r="P994" s="5"/>
      <c r="Q994" s="5"/>
      <c r="R994" s="5"/>
      <c r="S994" s="5"/>
      <c r="T994" s="5"/>
      <c r="U994" s="5"/>
      <c r="V994" s="5"/>
      <c r="W994" s="5"/>
      <c r="X994" s="5"/>
      <c r="Y994" s="5"/>
      <c r="Z994" s="5"/>
      <c r="AA994" s="5"/>
      <c r="AB994" s="5"/>
    </row>
    <row r="995" spans="1:28" ht="15.75" customHeight="1" x14ac:dyDescent="0.25">
      <c r="A995" s="5"/>
      <c r="B995" s="5"/>
      <c r="C995" s="5"/>
      <c r="D995" s="5"/>
      <c r="E995" s="5"/>
      <c r="F995" s="5"/>
      <c r="P995" s="5"/>
      <c r="Q995" s="5"/>
      <c r="R995" s="5"/>
      <c r="S995" s="5"/>
      <c r="T995" s="5"/>
      <c r="U995" s="5"/>
      <c r="V995" s="5"/>
      <c r="W995" s="5"/>
      <c r="X995" s="5"/>
      <c r="Y995" s="5"/>
      <c r="Z995" s="5"/>
      <c r="AA995" s="5"/>
      <c r="AB995" s="5"/>
    </row>
  </sheetData>
  <mergeCells count="17">
    <mergeCell ref="B17:C17"/>
    <mergeCell ref="A19:A23"/>
    <mergeCell ref="B14:C14"/>
    <mergeCell ref="B15:C15"/>
    <mergeCell ref="B16:C16"/>
    <mergeCell ref="A11:A13"/>
    <mergeCell ref="A1:C1"/>
    <mergeCell ref="E1:K1"/>
    <mergeCell ref="B2:C2"/>
    <mergeCell ref="B3:C3"/>
    <mergeCell ref="B4:C4"/>
    <mergeCell ref="B5:C5"/>
    <mergeCell ref="B6:C6"/>
    <mergeCell ref="B7:C7"/>
    <mergeCell ref="B8:C8"/>
    <mergeCell ref="B9:C9"/>
    <mergeCell ref="B10:C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2C38B-2E36-47B5-A010-09A97846014B}">
  <dimension ref="B2:C29"/>
  <sheetViews>
    <sheetView topLeftCell="A41" workbookViewId="0">
      <selection activeCell="E16" sqref="E16"/>
    </sheetView>
  </sheetViews>
  <sheetFormatPr baseColWidth="10" defaultColWidth="11.42578125" defaultRowHeight="15" x14ac:dyDescent="0.25"/>
  <cols>
    <col min="2" max="2" width="23.85546875" customWidth="1"/>
    <col min="3" max="3" width="66.42578125" customWidth="1"/>
  </cols>
  <sheetData>
    <row r="2" spans="2:3" ht="15.75" thickBot="1" x14ac:dyDescent="0.3"/>
    <row r="3" spans="2:3" ht="15.75" thickBot="1" x14ac:dyDescent="0.3">
      <c r="B3" s="196" t="s">
        <v>469</v>
      </c>
      <c r="C3" s="197"/>
    </row>
    <row r="4" spans="2:3" ht="108.95" customHeight="1" thickBot="1" x14ac:dyDescent="0.3">
      <c r="B4" s="194" t="s">
        <v>470</v>
      </c>
      <c r="C4" s="195"/>
    </row>
    <row r="5" spans="2:3" x14ac:dyDescent="0.25">
      <c r="B5" s="19" t="s">
        <v>471</v>
      </c>
      <c r="C5" s="20" t="s">
        <v>472</v>
      </c>
    </row>
    <row r="6" spans="2:3" x14ac:dyDescent="0.25">
      <c r="B6" s="16" t="s">
        <v>473</v>
      </c>
      <c r="C6" s="17" t="s">
        <v>474</v>
      </c>
    </row>
    <row r="7" spans="2:3" ht="15.75" thickBot="1" x14ac:dyDescent="0.3">
      <c r="B7" s="2" t="s">
        <v>475</v>
      </c>
      <c r="C7" s="18" t="s">
        <v>476</v>
      </c>
    </row>
    <row r="9" spans="2:3" ht="15.75" thickBot="1" x14ac:dyDescent="0.3"/>
    <row r="10" spans="2:3" ht="15.75" thickBot="1" x14ac:dyDescent="0.3">
      <c r="B10" s="198" t="s">
        <v>477</v>
      </c>
      <c r="C10" s="199"/>
    </row>
    <row r="11" spans="2:3" ht="47.25" customHeight="1" thickBot="1" x14ac:dyDescent="0.3">
      <c r="B11" s="194" t="s">
        <v>478</v>
      </c>
      <c r="C11" s="195"/>
    </row>
    <row r="12" spans="2:3" ht="30" x14ac:dyDescent="0.25">
      <c r="B12" s="22" t="s">
        <v>479</v>
      </c>
      <c r="C12" s="21" t="s">
        <v>480</v>
      </c>
    </row>
    <row r="13" spans="2:3" ht="45" x14ac:dyDescent="0.25">
      <c r="B13" s="24" t="s">
        <v>481</v>
      </c>
      <c r="C13" s="23" t="s">
        <v>482</v>
      </c>
    </row>
    <row r="14" spans="2:3" ht="45.75" thickBot="1" x14ac:dyDescent="0.3">
      <c r="B14" s="26" t="s">
        <v>483</v>
      </c>
      <c r="C14" s="25" t="s">
        <v>484</v>
      </c>
    </row>
    <row r="29" spans="2:3" x14ac:dyDescent="0.25">
      <c r="B29" s="193" t="s">
        <v>485</v>
      </c>
      <c r="C29" s="193"/>
    </row>
  </sheetData>
  <mergeCells count="5">
    <mergeCell ref="B29:C29"/>
    <mergeCell ref="B4:C4"/>
    <mergeCell ref="B3:C3"/>
    <mergeCell ref="B10:C10"/>
    <mergeCell ref="B11:C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AK609"/>
  <sheetViews>
    <sheetView showGridLines="0" tabSelected="1" zoomScale="80" zoomScaleNormal="80" workbookViewId="0">
      <pane ySplit="8" topLeftCell="A9" activePane="bottomLeft" state="frozen"/>
      <selection activeCell="L1" sqref="L1"/>
      <selection pane="bottomLeft" activeCell="E8" sqref="E8"/>
    </sheetView>
  </sheetViews>
  <sheetFormatPr baseColWidth="10" defaultColWidth="10.85546875" defaultRowHeight="15" x14ac:dyDescent="0.25"/>
  <cols>
    <col min="1" max="1" width="1.28515625" customWidth="1"/>
    <col min="2" max="2" width="5.42578125" style="41" bestFit="1" customWidth="1"/>
    <col min="3" max="3" width="26.28515625" style="28" bestFit="1" customWidth="1"/>
    <col min="4" max="4" width="22.85546875" style="28" customWidth="1"/>
    <col min="5" max="5" width="45.85546875" customWidth="1"/>
    <col min="6" max="6" width="47" style="38" customWidth="1"/>
    <col min="7" max="7" width="29.85546875" style="38" customWidth="1"/>
    <col min="8" max="8" width="27.140625" style="38" customWidth="1"/>
    <col min="9" max="9" width="13.7109375" style="41" customWidth="1"/>
    <col min="10" max="10" width="38.85546875" style="38" customWidth="1"/>
    <col min="11" max="11" width="39.28515625" customWidth="1"/>
    <col min="12" max="12" width="28" style="41" customWidth="1"/>
    <col min="13" max="13" width="26.140625" style="42" customWidth="1"/>
    <col min="14" max="14" width="48.42578125" customWidth="1"/>
    <col min="15" max="15" width="19.85546875" style="41" customWidth="1"/>
    <col min="16" max="16" width="12.7109375" customWidth="1"/>
    <col min="17" max="17" width="15.42578125" style="41" customWidth="1"/>
    <col min="18" max="18" width="13.7109375" customWidth="1"/>
    <col min="19" max="19" width="15.28515625" customWidth="1"/>
    <col min="20" max="20" width="17.85546875" customWidth="1"/>
    <col min="21" max="21" width="26" customWidth="1"/>
    <col min="22" max="22" width="15.42578125" customWidth="1"/>
    <col min="23" max="24" width="19.140625" customWidth="1"/>
    <col min="25" max="25" width="16.140625" style="41" customWidth="1"/>
    <col min="26" max="26" width="17.28515625" style="41" customWidth="1"/>
    <col min="27" max="27" width="22.85546875" style="41" customWidth="1"/>
    <col min="28" max="28" width="45.7109375" customWidth="1"/>
    <col min="29" max="29" width="16.140625" style="41" customWidth="1"/>
  </cols>
  <sheetData>
    <row r="1" spans="2:29" ht="15.75" thickBot="1" x14ac:dyDescent="0.3">
      <c r="B1"/>
      <c r="C1"/>
      <c r="D1"/>
      <c r="F1"/>
      <c r="G1"/>
      <c r="H1"/>
      <c r="I1"/>
      <c r="J1"/>
      <c r="L1"/>
      <c r="M1"/>
      <c r="O1"/>
      <c r="Q1"/>
      <c r="Y1"/>
      <c r="Z1"/>
      <c r="AA1"/>
      <c r="AC1"/>
    </row>
    <row r="2" spans="2:29" ht="21" customHeight="1" x14ac:dyDescent="0.25">
      <c r="B2" s="207" t="e" vm="1">
        <v>#VALUE!</v>
      </c>
      <c r="C2" s="208"/>
      <c r="D2" s="209"/>
      <c r="E2" s="201" t="s">
        <v>486</v>
      </c>
      <c r="F2" s="201"/>
      <c r="G2" s="201"/>
      <c r="H2" s="201"/>
      <c r="I2" s="201"/>
      <c r="J2" s="201"/>
      <c r="K2" s="201"/>
      <c r="L2" s="201"/>
      <c r="M2" s="201"/>
      <c r="N2" s="201"/>
      <c r="O2" s="201"/>
      <c r="P2" s="201"/>
      <c r="Q2" s="201"/>
      <c r="R2" s="201"/>
      <c r="S2" s="201"/>
      <c r="T2" s="201"/>
      <c r="U2" s="201"/>
      <c r="V2" s="201"/>
      <c r="W2" s="201"/>
      <c r="X2" s="201"/>
      <c r="Y2" s="201"/>
      <c r="Z2" s="201"/>
      <c r="AA2" s="202"/>
      <c r="AB2" s="67" t="s">
        <v>487</v>
      </c>
      <c r="AC2" s="72" t="s">
        <v>488</v>
      </c>
    </row>
    <row r="3" spans="2:29" ht="21" customHeight="1" x14ac:dyDescent="0.25">
      <c r="B3" s="210"/>
      <c r="C3" s="211"/>
      <c r="D3" s="212"/>
      <c r="E3" s="203"/>
      <c r="F3" s="203"/>
      <c r="G3" s="203"/>
      <c r="H3" s="203"/>
      <c r="I3" s="203"/>
      <c r="J3" s="203"/>
      <c r="K3" s="203"/>
      <c r="L3" s="203"/>
      <c r="M3" s="203"/>
      <c r="N3" s="203"/>
      <c r="O3" s="203"/>
      <c r="P3" s="203"/>
      <c r="Q3" s="203"/>
      <c r="R3" s="203"/>
      <c r="S3" s="203"/>
      <c r="T3" s="203"/>
      <c r="U3" s="203"/>
      <c r="V3" s="203"/>
      <c r="W3" s="203"/>
      <c r="X3" s="203"/>
      <c r="Y3" s="203"/>
      <c r="Z3" s="203"/>
      <c r="AA3" s="204"/>
      <c r="AB3" s="36" t="s">
        <v>489</v>
      </c>
      <c r="AC3" s="73">
        <v>5</v>
      </c>
    </row>
    <row r="4" spans="2:29" ht="21" customHeight="1" thickBot="1" x14ac:dyDescent="0.3">
      <c r="B4" s="213"/>
      <c r="C4" s="214"/>
      <c r="D4" s="215"/>
      <c r="E4" s="205"/>
      <c r="F4" s="205"/>
      <c r="G4" s="205"/>
      <c r="H4" s="205"/>
      <c r="I4" s="205"/>
      <c r="J4" s="205"/>
      <c r="K4" s="205"/>
      <c r="L4" s="205"/>
      <c r="M4" s="205"/>
      <c r="N4" s="205"/>
      <c r="O4" s="205"/>
      <c r="P4" s="205"/>
      <c r="Q4" s="205"/>
      <c r="R4" s="205"/>
      <c r="S4" s="205"/>
      <c r="T4" s="205"/>
      <c r="U4" s="205"/>
      <c r="V4" s="205"/>
      <c r="W4" s="205"/>
      <c r="X4" s="205"/>
      <c r="Y4" s="205"/>
      <c r="Z4" s="205"/>
      <c r="AA4" s="206"/>
      <c r="AB4" s="68" t="s">
        <v>490</v>
      </c>
      <c r="AC4" s="74" t="s">
        <v>491</v>
      </c>
    </row>
    <row r="5" spans="2:29" ht="5.25" customHeight="1" thickBot="1" x14ac:dyDescent="0.3">
      <c r="C5" s="42"/>
      <c r="D5" s="42"/>
      <c r="E5" s="47"/>
      <c r="F5" s="48"/>
      <c r="G5" s="48"/>
      <c r="H5" s="48"/>
      <c r="I5" s="47"/>
      <c r="J5" s="48"/>
      <c r="K5" s="47"/>
      <c r="L5" s="47"/>
      <c r="M5" s="47"/>
      <c r="N5" s="47"/>
      <c r="O5" s="47"/>
      <c r="P5" s="47"/>
      <c r="Q5" s="47"/>
      <c r="R5" s="47"/>
      <c r="S5" s="47"/>
      <c r="T5" s="47"/>
      <c r="U5" s="47"/>
      <c r="V5" s="47"/>
      <c r="W5" s="47"/>
      <c r="X5" s="47"/>
      <c r="Y5" s="47"/>
      <c r="Z5" s="47"/>
      <c r="AA5" s="47"/>
      <c r="AB5" s="49"/>
      <c r="AC5" s="50"/>
    </row>
    <row r="6" spans="2:29" ht="46.5" customHeight="1" x14ac:dyDescent="0.25">
      <c r="B6" s="211" t="s">
        <v>931</v>
      </c>
      <c r="C6" s="211"/>
      <c r="D6" s="211"/>
      <c r="F6"/>
      <c r="G6"/>
      <c r="H6"/>
      <c r="I6"/>
      <c r="J6" s="219" t="s">
        <v>492</v>
      </c>
      <c r="K6" s="220"/>
      <c r="L6" s="76"/>
      <c r="M6" s="219" t="s">
        <v>493</v>
      </c>
      <c r="N6" s="221"/>
      <c r="O6" s="220"/>
      <c r="P6" s="217" t="s">
        <v>494</v>
      </c>
      <c r="Q6" s="217"/>
      <c r="R6" s="217"/>
      <c r="S6" s="217" t="s">
        <v>495</v>
      </c>
      <c r="T6" s="217"/>
      <c r="U6" s="217"/>
      <c r="V6" s="217"/>
      <c r="W6" s="77" t="s">
        <v>496</v>
      </c>
      <c r="X6" s="77" t="s">
        <v>497</v>
      </c>
      <c r="Y6" s="217" t="s">
        <v>498</v>
      </c>
      <c r="Z6" s="217"/>
      <c r="AA6" s="217"/>
      <c r="AB6" s="217"/>
      <c r="AC6" s="218"/>
    </row>
    <row r="7" spans="2:29" ht="4.5" customHeight="1" thickBot="1" x14ac:dyDescent="0.3">
      <c r="B7"/>
      <c r="C7"/>
      <c r="D7"/>
      <c r="F7"/>
      <c r="G7"/>
      <c r="H7"/>
      <c r="I7"/>
      <c r="J7"/>
      <c r="L7"/>
      <c r="M7"/>
      <c r="O7"/>
      <c r="Q7"/>
      <c r="Y7"/>
      <c r="Z7"/>
      <c r="AA7"/>
      <c r="AC7"/>
    </row>
    <row r="8" spans="2:29" s="42" customFormat="1" ht="57.75" customHeight="1" thickBot="1" x14ac:dyDescent="0.3">
      <c r="B8" s="118" t="s">
        <v>499</v>
      </c>
      <c r="C8" s="119" t="s">
        <v>500</v>
      </c>
      <c r="D8" s="119" t="s">
        <v>20</v>
      </c>
      <c r="E8" s="229" t="s">
        <v>501</v>
      </c>
      <c r="F8" s="119" t="s">
        <v>502</v>
      </c>
      <c r="G8" s="119" t="s">
        <v>34</v>
      </c>
      <c r="H8" s="119" t="s">
        <v>503</v>
      </c>
      <c r="I8" s="119" t="s">
        <v>407</v>
      </c>
      <c r="J8" s="119" t="s">
        <v>504</v>
      </c>
      <c r="K8" s="229" t="s">
        <v>505</v>
      </c>
      <c r="L8" s="119" t="s">
        <v>506</v>
      </c>
      <c r="M8" s="119" t="s">
        <v>507</v>
      </c>
      <c r="N8" s="119" t="s">
        <v>508</v>
      </c>
      <c r="O8" s="119" t="s">
        <v>509</v>
      </c>
      <c r="P8" s="119" t="s">
        <v>73</v>
      </c>
      <c r="Q8" s="119" t="s">
        <v>59</v>
      </c>
      <c r="R8" s="119" t="s">
        <v>45</v>
      </c>
      <c r="S8" s="119" t="s">
        <v>510</v>
      </c>
      <c r="T8" s="119" t="s">
        <v>60</v>
      </c>
      <c r="U8" s="119" t="s">
        <v>511</v>
      </c>
      <c r="V8" s="119" t="s">
        <v>512</v>
      </c>
      <c r="W8" s="119" t="s">
        <v>513</v>
      </c>
      <c r="X8" s="119" t="s">
        <v>514</v>
      </c>
      <c r="Y8" s="119" t="s">
        <v>515</v>
      </c>
      <c r="Z8" s="119" t="s">
        <v>516</v>
      </c>
      <c r="AA8" s="119" t="s">
        <v>517</v>
      </c>
      <c r="AB8" s="119" t="s">
        <v>518</v>
      </c>
      <c r="AC8" s="120" t="s">
        <v>519</v>
      </c>
    </row>
    <row r="9" spans="2:29" ht="167.25" customHeight="1" x14ac:dyDescent="0.25">
      <c r="B9" s="234">
        <v>1</v>
      </c>
      <c r="C9" s="230" t="s">
        <v>37</v>
      </c>
      <c r="D9" s="121" t="s">
        <v>63</v>
      </c>
      <c r="E9" s="122" t="s">
        <v>64</v>
      </c>
      <c r="F9" s="123" t="s">
        <v>520</v>
      </c>
      <c r="G9" s="124" t="s">
        <v>62</v>
      </c>
      <c r="H9" s="124" t="s">
        <v>521</v>
      </c>
      <c r="I9" s="125" t="s">
        <v>40</v>
      </c>
      <c r="J9" s="126" t="s">
        <v>522</v>
      </c>
      <c r="K9" s="127" t="s">
        <v>312</v>
      </c>
      <c r="L9" s="125" t="s">
        <v>251</v>
      </c>
      <c r="M9" s="125" t="s">
        <v>523</v>
      </c>
      <c r="N9" s="127" t="s">
        <v>328</v>
      </c>
      <c r="O9" s="125" t="s">
        <v>140</v>
      </c>
      <c r="P9" s="124" t="s">
        <v>524</v>
      </c>
      <c r="Q9" s="124"/>
      <c r="R9" s="124"/>
      <c r="S9" s="124"/>
      <c r="T9" s="124" t="s">
        <v>524</v>
      </c>
      <c r="U9" s="124"/>
      <c r="V9" s="128" t="str">
        <f t="shared" ref="V9:V85" si="0">IF(AND($P9="X",$S9="X"),"RIESGO TRIVIAL",IF(OR(AND($P9="X",$T9="X"),AND($Q9="X",$S9="X")),"RIESGO TOLERABLE",IF(OR(AND($P9="X",$U9="X"),AND($Q9="X",$T9="X"),AND($R9="X",$S9="X")),"RIESGO MODERADO",IF(OR(AND($Q9="X",$U9="X"),AND($R9="X",$T9="X")),"RIESGO IMPORTANTE","RIESGO INTOLERABLE"))))</f>
        <v>RIESGO TOLERABLE</v>
      </c>
      <c r="W9" s="128" t="str">
        <f t="shared" ref="W9:W85" si="1">IF(V9="RIESGO INTOLERABLE","NO ACEPTABLE",IF(V9="RIESGO IMPORTANTE","NO ACEPTABLE",IF(V9="RIESGO MODERADO","NO ACEPTABLE",IF(V9="RIESGO TOLERABLE","ACEPTABLE",IF(V9="RIESGO TRIVIAL","ACEPTABLE","NO")))))</f>
        <v>ACEPTABLE</v>
      </c>
      <c r="X9" s="124">
        <v>3</v>
      </c>
      <c r="Y9" s="125" t="s">
        <v>140</v>
      </c>
      <c r="Z9" s="125" t="s">
        <v>140</v>
      </c>
      <c r="AA9" s="125" t="s">
        <v>140</v>
      </c>
      <c r="AB9" s="121" t="s">
        <v>328</v>
      </c>
      <c r="AC9" s="129" t="s">
        <v>140</v>
      </c>
    </row>
    <row r="10" spans="2:29" ht="165" x14ac:dyDescent="0.25">
      <c r="B10" s="234">
        <v>2</v>
      </c>
      <c r="C10" s="231" t="s">
        <v>37</v>
      </c>
      <c r="D10" s="99" t="s">
        <v>63</v>
      </c>
      <c r="E10" s="100" t="s">
        <v>64</v>
      </c>
      <c r="F10" s="101" t="s">
        <v>525</v>
      </c>
      <c r="G10" s="102" t="s">
        <v>116</v>
      </c>
      <c r="H10" s="102" t="s">
        <v>116</v>
      </c>
      <c r="I10" s="103" t="s">
        <v>40</v>
      </c>
      <c r="J10" s="130" t="s">
        <v>526</v>
      </c>
      <c r="K10" s="105" t="s">
        <v>249</v>
      </c>
      <c r="L10" s="103" t="s">
        <v>317</v>
      </c>
      <c r="M10" s="103" t="s">
        <v>523</v>
      </c>
      <c r="N10" s="105" t="s">
        <v>70</v>
      </c>
      <c r="O10" s="103" t="s">
        <v>140</v>
      </c>
      <c r="P10" s="103"/>
      <c r="Q10" s="103" t="s">
        <v>524</v>
      </c>
      <c r="R10" s="131"/>
      <c r="S10" s="103" t="s">
        <v>524</v>
      </c>
      <c r="T10" s="131"/>
      <c r="U10" s="131"/>
      <c r="V10" s="106" t="str">
        <f t="shared" si="0"/>
        <v>RIESGO TOLERABLE</v>
      </c>
      <c r="W10" s="106" t="str">
        <f t="shared" si="1"/>
        <v>ACEPTABLE</v>
      </c>
      <c r="X10" s="103">
        <v>3</v>
      </c>
      <c r="Y10" s="103" t="s">
        <v>140</v>
      </c>
      <c r="Z10" s="103" t="s">
        <v>140</v>
      </c>
      <c r="AA10" s="103" t="s">
        <v>140</v>
      </c>
      <c r="AB10" s="105" t="s">
        <v>70</v>
      </c>
      <c r="AC10" s="109" t="s">
        <v>140</v>
      </c>
    </row>
    <row r="11" spans="2:29" ht="165" x14ac:dyDescent="0.25">
      <c r="B11" s="234">
        <v>3</v>
      </c>
      <c r="C11" s="231" t="s">
        <v>37</v>
      </c>
      <c r="D11" s="99" t="s">
        <v>63</v>
      </c>
      <c r="E11" s="100" t="s">
        <v>64</v>
      </c>
      <c r="F11" s="101" t="s">
        <v>520</v>
      </c>
      <c r="G11" s="102" t="s">
        <v>116</v>
      </c>
      <c r="H11" s="102" t="s">
        <v>116</v>
      </c>
      <c r="I11" s="103" t="s">
        <v>40</v>
      </c>
      <c r="J11" s="130" t="s">
        <v>526</v>
      </c>
      <c r="K11" s="105" t="s">
        <v>231</v>
      </c>
      <c r="L11" s="103" t="s">
        <v>317</v>
      </c>
      <c r="M11" s="103" t="s">
        <v>523</v>
      </c>
      <c r="N11" s="105" t="s">
        <v>70</v>
      </c>
      <c r="O11" s="103" t="s">
        <v>140</v>
      </c>
      <c r="P11" s="102"/>
      <c r="Q11" s="102" t="s">
        <v>524</v>
      </c>
      <c r="R11" s="108"/>
      <c r="S11" s="102" t="s">
        <v>524</v>
      </c>
      <c r="T11" s="108"/>
      <c r="U11" s="108"/>
      <c r="V11" s="107" t="str">
        <f t="shared" si="0"/>
        <v>RIESGO TOLERABLE</v>
      </c>
      <c r="W11" s="107" t="str">
        <f t="shared" si="1"/>
        <v>ACEPTABLE</v>
      </c>
      <c r="X11" s="102">
        <v>3</v>
      </c>
      <c r="Y11" s="103" t="s">
        <v>140</v>
      </c>
      <c r="Z11" s="103" t="s">
        <v>140</v>
      </c>
      <c r="AA11" s="103" t="s">
        <v>140</v>
      </c>
      <c r="AB11" s="105" t="s">
        <v>70</v>
      </c>
      <c r="AC11" s="109" t="s">
        <v>140</v>
      </c>
    </row>
    <row r="12" spans="2:29" ht="165" x14ac:dyDescent="0.25">
      <c r="B12" s="234">
        <v>4</v>
      </c>
      <c r="C12" s="231" t="s">
        <v>37</v>
      </c>
      <c r="D12" s="99" t="s">
        <v>63</v>
      </c>
      <c r="E12" s="100" t="s">
        <v>64</v>
      </c>
      <c r="F12" s="101" t="s">
        <v>520</v>
      </c>
      <c r="G12" s="102" t="s">
        <v>116</v>
      </c>
      <c r="H12" s="102" t="s">
        <v>116</v>
      </c>
      <c r="I12" s="103" t="s">
        <v>40</v>
      </c>
      <c r="J12" s="130" t="s">
        <v>527</v>
      </c>
      <c r="K12" s="105" t="s">
        <v>270</v>
      </c>
      <c r="L12" s="103" t="s">
        <v>299</v>
      </c>
      <c r="M12" s="103" t="s">
        <v>528</v>
      </c>
      <c r="N12" s="105" t="s">
        <v>83</v>
      </c>
      <c r="O12" s="103" t="s">
        <v>140</v>
      </c>
      <c r="P12" s="102"/>
      <c r="Q12" s="102" t="s">
        <v>524</v>
      </c>
      <c r="R12" s="108"/>
      <c r="S12" s="102" t="s">
        <v>524</v>
      </c>
      <c r="T12" s="108"/>
      <c r="U12" s="108"/>
      <c r="V12" s="107" t="str">
        <f t="shared" si="0"/>
        <v>RIESGO TOLERABLE</v>
      </c>
      <c r="W12" s="107" t="str">
        <f t="shared" ref="W12" si="2">IF(V12="RIESGO INTOLERABLE","NO ACEPTABLE",IF(V12="RIESGO IMPORTANTE","NO ACEPTABLE",IF(V12="RIESGO MODERADO","NO ACEPTABLE",IF(V12="RIESGO TOLERABLE","ACEPTABLE",IF(V12="RIESGO TRIVIAL","ACEPTABLE","NO")))))</f>
        <v>ACEPTABLE</v>
      </c>
      <c r="X12" s="102">
        <v>3</v>
      </c>
      <c r="Y12" s="103" t="s">
        <v>140</v>
      </c>
      <c r="Z12" s="103" t="s">
        <v>140</v>
      </c>
      <c r="AA12" s="103" t="s">
        <v>140</v>
      </c>
      <c r="AB12" s="105" t="s">
        <v>83</v>
      </c>
      <c r="AC12" s="109" t="s">
        <v>140</v>
      </c>
    </row>
    <row r="13" spans="2:29" ht="90" x14ac:dyDescent="0.25">
      <c r="B13" s="234">
        <v>5</v>
      </c>
      <c r="C13" s="231" t="s">
        <v>37</v>
      </c>
      <c r="D13" s="99" t="s">
        <v>63</v>
      </c>
      <c r="E13" s="100" t="s">
        <v>64</v>
      </c>
      <c r="F13" s="101" t="s">
        <v>529</v>
      </c>
      <c r="G13" s="102" t="s">
        <v>75</v>
      </c>
      <c r="H13" s="102" t="s">
        <v>530</v>
      </c>
      <c r="I13" s="103" t="s">
        <v>40</v>
      </c>
      <c r="J13" s="130" t="s">
        <v>531</v>
      </c>
      <c r="K13" s="105" t="s">
        <v>312</v>
      </c>
      <c r="L13" s="103" t="s">
        <v>251</v>
      </c>
      <c r="M13" s="103" t="s">
        <v>532</v>
      </c>
      <c r="N13" s="105" t="s">
        <v>138</v>
      </c>
      <c r="O13" s="103" t="s">
        <v>259</v>
      </c>
      <c r="P13" s="102" t="s">
        <v>524</v>
      </c>
      <c r="Q13" s="102"/>
      <c r="R13" s="102"/>
      <c r="S13" s="102"/>
      <c r="T13" s="102" t="s">
        <v>524</v>
      </c>
      <c r="U13" s="102"/>
      <c r="V13" s="107" t="str">
        <f t="shared" si="0"/>
        <v>RIESGO TOLERABLE</v>
      </c>
      <c r="W13" s="107" t="str">
        <f t="shared" si="1"/>
        <v>ACEPTABLE</v>
      </c>
      <c r="X13" s="102">
        <v>3</v>
      </c>
      <c r="Y13" s="103" t="s">
        <v>140</v>
      </c>
      <c r="Z13" s="103" t="s">
        <v>140</v>
      </c>
      <c r="AA13" s="103" t="s">
        <v>140</v>
      </c>
      <c r="AB13" s="99" t="s">
        <v>138</v>
      </c>
      <c r="AC13" s="109" t="s">
        <v>259</v>
      </c>
    </row>
    <row r="14" spans="2:29" ht="195" x14ac:dyDescent="0.25">
      <c r="B14" s="234">
        <v>6</v>
      </c>
      <c r="C14" s="231" t="s">
        <v>37</v>
      </c>
      <c r="D14" s="99" t="s">
        <v>63</v>
      </c>
      <c r="E14" s="100" t="s">
        <v>77</v>
      </c>
      <c r="F14" s="101" t="s">
        <v>533</v>
      </c>
      <c r="G14" s="102" t="s">
        <v>62</v>
      </c>
      <c r="H14" s="102" t="s">
        <v>521</v>
      </c>
      <c r="I14" s="103" t="s">
        <v>40</v>
      </c>
      <c r="J14" s="130" t="s">
        <v>522</v>
      </c>
      <c r="K14" s="105" t="s">
        <v>312</v>
      </c>
      <c r="L14" s="103" t="s">
        <v>251</v>
      </c>
      <c r="M14" s="103" t="s">
        <v>523</v>
      </c>
      <c r="N14" s="105" t="s">
        <v>328</v>
      </c>
      <c r="O14" s="103" t="s">
        <v>140</v>
      </c>
      <c r="P14" s="102" t="s">
        <v>524</v>
      </c>
      <c r="Q14" s="102"/>
      <c r="R14" s="102"/>
      <c r="S14" s="102"/>
      <c r="T14" s="102" t="s">
        <v>524</v>
      </c>
      <c r="U14" s="102"/>
      <c r="V14" s="107" t="str">
        <f t="shared" si="0"/>
        <v>RIESGO TOLERABLE</v>
      </c>
      <c r="W14" s="107" t="str">
        <f t="shared" si="1"/>
        <v>ACEPTABLE</v>
      </c>
      <c r="X14" s="102">
        <v>8</v>
      </c>
      <c r="Y14" s="103" t="s">
        <v>140</v>
      </c>
      <c r="Z14" s="103" t="s">
        <v>140</v>
      </c>
      <c r="AA14" s="103" t="s">
        <v>140</v>
      </c>
      <c r="AB14" s="99" t="s">
        <v>328</v>
      </c>
      <c r="AC14" s="109" t="s">
        <v>140</v>
      </c>
    </row>
    <row r="15" spans="2:29" ht="195" x14ac:dyDescent="0.25">
      <c r="B15" s="234">
        <v>7</v>
      </c>
      <c r="C15" s="231" t="s">
        <v>37</v>
      </c>
      <c r="D15" s="99" t="s">
        <v>63</v>
      </c>
      <c r="E15" s="100" t="s">
        <v>77</v>
      </c>
      <c r="F15" s="101" t="s">
        <v>533</v>
      </c>
      <c r="G15" s="102" t="s">
        <v>116</v>
      </c>
      <c r="H15" s="102" t="s">
        <v>116</v>
      </c>
      <c r="I15" s="103" t="s">
        <v>40</v>
      </c>
      <c r="J15" s="130" t="s">
        <v>527</v>
      </c>
      <c r="K15" s="105" t="s">
        <v>270</v>
      </c>
      <c r="L15" s="103" t="s">
        <v>299</v>
      </c>
      <c r="M15" s="103" t="s">
        <v>528</v>
      </c>
      <c r="N15" s="105" t="s">
        <v>83</v>
      </c>
      <c r="O15" s="103" t="s">
        <v>140</v>
      </c>
      <c r="P15" s="102"/>
      <c r="Q15" s="102" t="s">
        <v>524</v>
      </c>
      <c r="R15" s="108"/>
      <c r="S15" s="102" t="s">
        <v>524</v>
      </c>
      <c r="T15" s="108"/>
      <c r="U15" s="108"/>
      <c r="V15" s="107" t="str">
        <f t="shared" si="0"/>
        <v>RIESGO TOLERABLE</v>
      </c>
      <c r="W15" s="107" t="str">
        <f t="shared" si="1"/>
        <v>ACEPTABLE</v>
      </c>
      <c r="X15" s="102">
        <v>8</v>
      </c>
      <c r="Y15" s="103" t="s">
        <v>140</v>
      </c>
      <c r="Z15" s="103" t="s">
        <v>140</v>
      </c>
      <c r="AA15" s="103" t="s">
        <v>140</v>
      </c>
      <c r="AB15" s="105" t="s">
        <v>83</v>
      </c>
      <c r="AC15" s="109" t="s">
        <v>140</v>
      </c>
    </row>
    <row r="16" spans="2:29" ht="195" x14ac:dyDescent="0.25">
      <c r="B16" s="234">
        <v>8</v>
      </c>
      <c r="C16" s="231" t="s">
        <v>37</v>
      </c>
      <c r="D16" s="99" t="s">
        <v>63</v>
      </c>
      <c r="E16" s="100" t="s">
        <v>77</v>
      </c>
      <c r="F16" s="101" t="s">
        <v>533</v>
      </c>
      <c r="G16" s="102" t="s">
        <v>116</v>
      </c>
      <c r="H16" s="102" t="s">
        <v>116</v>
      </c>
      <c r="I16" s="103" t="s">
        <v>40</v>
      </c>
      <c r="J16" s="130" t="s">
        <v>526</v>
      </c>
      <c r="K16" s="105" t="s">
        <v>249</v>
      </c>
      <c r="L16" s="103" t="s">
        <v>317</v>
      </c>
      <c r="M16" s="103" t="s">
        <v>523</v>
      </c>
      <c r="N16" s="105" t="s">
        <v>70</v>
      </c>
      <c r="O16" s="103" t="s">
        <v>140</v>
      </c>
      <c r="P16" s="103"/>
      <c r="Q16" s="103" t="s">
        <v>524</v>
      </c>
      <c r="R16" s="131"/>
      <c r="S16" s="103" t="s">
        <v>524</v>
      </c>
      <c r="T16" s="131"/>
      <c r="U16" s="131"/>
      <c r="V16" s="106" t="str">
        <f t="shared" si="0"/>
        <v>RIESGO TOLERABLE</v>
      </c>
      <c r="W16" s="106" t="str">
        <f t="shared" ref="W16:W17" si="3">IF(V16="RIESGO INTOLERABLE","NO ACEPTABLE",IF(V16="RIESGO IMPORTANTE","NO ACEPTABLE",IF(V16="RIESGO MODERADO","NO ACEPTABLE",IF(V16="RIESGO TOLERABLE","ACEPTABLE",IF(V16="RIESGO TRIVIAL","ACEPTABLE","NO")))))</f>
        <v>ACEPTABLE</v>
      </c>
      <c r="X16" s="103">
        <v>8</v>
      </c>
      <c r="Y16" s="103" t="s">
        <v>140</v>
      </c>
      <c r="Z16" s="103" t="s">
        <v>140</v>
      </c>
      <c r="AA16" s="103" t="s">
        <v>140</v>
      </c>
      <c r="AB16" s="105" t="s">
        <v>70</v>
      </c>
      <c r="AC16" s="109" t="s">
        <v>140</v>
      </c>
    </row>
    <row r="17" spans="2:29" ht="195" x14ac:dyDescent="0.25">
      <c r="B17" s="234">
        <v>9</v>
      </c>
      <c r="C17" s="231" t="s">
        <v>37</v>
      </c>
      <c r="D17" s="99" t="s">
        <v>63</v>
      </c>
      <c r="E17" s="100" t="s">
        <v>77</v>
      </c>
      <c r="F17" s="101" t="s">
        <v>533</v>
      </c>
      <c r="G17" s="102" t="s">
        <v>116</v>
      </c>
      <c r="H17" s="102" t="s">
        <v>116</v>
      </c>
      <c r="I17" s="103" t="s">
        <v>40</v>
      </c>
      <c r="J17" s="130" t="s">
        <v>526</v>
      </c>
      <c r="K17" s="105" t="s">
        <v>231</v>
      </c>
      <c r="L17" s="103" t="s">
        <v>317</v>
      </c>
      <c r="M17" s="103" t="s">
        <v>523</v>
      </c>
      <c r="N17" s="105" t="s">
        <v>70</v>
      </c>
      <c r="O17" s="103" t="s">
        <v>140</v>
      </c>
      <c r="P17" s="102"/>
      <c r="Q17" s="102" t="s">
        <v>524</v>
      </c>
      <c r="R17" s="108"/>
      <c r="S17" s="102" t="s">
        <v>524</v>
      </c>
      <c r="T17" s="108"/>
      <c r="U17" s="108"/>
      <c r="V17" s="107" t="str">
        <f t="shared" si="0"/>
        <v>RIESGO TOLERABLE</v>
      </c>
      <c r="W17" s="107" t="str">
        <f t="shared" si="3"/>
        <v>ACEPTABLE</v>
      </c>
      <c r="X17" s="102">
        <v>8</v>
      </c>
      <c r="Y17" s="103" t="s">
        <v>140</v>
      </c>
      <c r="Z17" s="103" t="s">
        <v>140</v>
      </c>
      <c r="AA17" s="103" t="s">
        <v>140</v>
      </c>
      <c r="AB17" s="105" t="s">
        <v>70</v>
      </c>
      <c r="AC17" s="109" t="s">
        <v>140</v>
      </c>
    </row>
    <row r="18" spans="2:29" ht="195" x14ac:dyDescent="0.25">
      <c r="B18" s="234">
        <v>10</v>
      </c>
      <c r="C18" s="231" t="s">
        <v>37</v>
      </c>
      <c r="D18" s="99" t="s">
        <v>63</v>
      </c>
      <c r="E18" s="100" t="s">
        <v>77</v>
      </c>
      <c r="F18" s="101" t="s">
        <v>533</v>
      </c>
      <c r="G18" s="102" t="s">
        <v>116</v>
      </c>
      <c r="H18" s="102" t="s">
        <v>116</v>
      </c>
      <c r="I18" s="103" t="s">
        <v>40</v>
      </c>
      <c r="J18" s="130" t="s">
        <v>526</v>
      </c>
      <c r="K18" s="105" t="s">
        <v>243</v>
      </c>
      <c r="L18" s="103" t="s">
        <v>317</v>
      </c>
      <c r="M18" s="103" t="s">
        <v>523</v>
      </c>
      <c r="N18" s="105" t="s">
        <v>70</v>
      </c>
      <c r="O18" s="103" t="s">
        <v>140</v>
      </c>
      <c r="P18" s="102"/>
      <c r="Q18" s="102" t="s">
        <v>524</v>
      </c>
      <c r="R18" s="108"/>
      <c r="S18" s="102" t="s">
        <v>524</v>
      </c>
      <c r="T18" s="108"/>
      <c r="U18" s="108"/>
      <c r="V18" s="107" t="str">
        <f t="shared" si="0"/>
        <v>RIESGO TOLERABLE</v>
      </c>
      <c r="W18" s="107" t="str">
        <f t="shared" si="1"/>
        <v>ACEPTABLE</v>
      </c>
      <c r="X18" s="102">
        <v>8</v>
      </c>
      <c r="Y18" s="103" t="s">
        <v>140</v>
      </c>
      <c r="Z18" s="103" t="s">
        <v>140</v>
      </c>
      <c r="AA18" s="103" t="s">
        <v>140</v>
      </c>
      <c r="AB18" s="105" t="s">
        <v>70</v>
      </c>
      <c r="AC18" s="109" t="s">
        <v>140</v>
      </c>
    </row>
    <row r="19" spans="2:29" ht="75" x14ac:dyDescent="0.25">
      <c r="B19" s="234">
        <v>11</v>
      </c>
      <c r="C19" s="232" t="s">
        <v>37</v>
      </c>
      <c r="D19" s="105" t="s">
        <v>207</v>
      </c>
      <c r="E19" s="132" t="s">
        <v>126</v>
      </c>
      <c r="F19" s="104" t="s">
        <v>534</v>
      </c>
      <c r="G19" s="103" t="s">
        <v>116</v>
      </c>
      <c r="H19" s="103" t="s">
        <v>116</v>
      </c>
      <c r="I19" s="103" t="s">
        <v>40</v>
      </c>
      <c r="J19" s="130" t="s">
        <v>535</v>
      </c>
      <c r="K19" s="105" t="s">
        <v>41</v>
      </c>
      <c r="L19" s="103" t="s">
        <v>339</v>
      </c>
      <c r="M19" s="103" t="s">
        <v>523</v>
      </c>
      <c r="N19" s="105" t="s">
        <v>93</v>
      </c>
      <c r="O19" s="103" t="s">
        <v>95</v>
      </c>
      <c r="P19" s="102" t="s">
        <v>524</v>
      </c>
      <c r="Q19" s="102"/>
      <c r="R19" s="102"/>
      <c r="S19" s="102"/>
      <c r="T19" s="102" t="s">
        <v>524</v>
      </c>
      <c r="U19" s="102"/>
      <c r="V19" s="107" t="str">
        <f t="shared" si="0"/>
        <v>RIESGO TOLERABLE</v>
      </c>
      <c r="W19" s="107" t="str">
        <f t="shared" si="1"/>
        <v>ACEPTABLE</v>
      </c>
      <c r="X19" s="102">
        <v>1</v>
      </c>
      <c r="Y19" s="103" t="s">
        <v>140</v>
      </c>
      <c r="Z19" s="103" t="s">
        <v>140</v>
      </c>
      <c r="AA19" s="103" t="s">
        <v>140</v>
      </c>
      <c r="AB19" s="105" t="s">
        <v>47</v>
      </c>
      <c r="AC19" s="109" t="s">
        <v>140</v>
      </c>
    </row>
    <row r="20" spans="2:29" ht="105" x14ac:dyDescent="0.25">
      <c r="B20" s="234">
        <v>12</v>
      </c>
      <c r="C20" s="231" t="s">
        <v>37</v>
      </c>
      <c r="D20" s="99" t="s">
        <v>207</v>
      </c>
      <c r="E20" s="100" t="s">
        <v>126</v>
      </c>
      <c r="F20" s="101" t="s">
        <v>534</v>
      </c>
      <c r="G20" s="102" t="s">
        <v>62</v>
      </c>
      <c r="H20" s="102" t="s">
        <v>521</v>
      </c>
      <c r="I20" s="103" t="s">
        <v>40</v>
      </c>
      <c r="J20" s="130" t="s">
        <v>522</v>
      </c>
      <c r="K20" s="105" t="s">
        <v>312</v>
      </c>
      <c r="L20" s="103" t="s">
        <v>251</v>
      </c>
      <c r="M20" s="103" t="s">
        <v>523</v>
      </c>
      <c r="N20" s="105" t="s">
        <v>328</v>
      </c>
      <c r="O20" s="103" t="s">
        <v>140</v>
      </c>
      <c r="P20" s="102" t="s">
        <v>524</v>
      </c>
      <c r="Q20" s="102"/>
      <c r="R20" s="102"/>
      <c r="S20" s="102"/>
      <c r="T20" s="102" t="s">
        <v>524</v>
      </c>
      <c r="U20" s="102"/>
      <c r="V20" s="107" t="str">
        <f t="shared" si="0"/>
        <v>RIESGO TOLERABLE</v>
      </c>
      <c r="W20" s="107" t="str">
        <f t="shared" si="1"/>
        <v>ACEPTABLE</v>
      </c>
      <c r="X20" s="102">
        <v>1</v>
      </c>
      <c r="Y20" s="103" t="s">
        <v>140</v>
      </c>
      <c r="Z20" s="103" t="s">
        <v>140</v>
      </c>
      <c r="AA20" s="103" t="s">
        <v>140</v>
      </c>
      <c r="AB20" s="99" t="s">
        <v>138</v>
      </c>
      <c r="AC20" s="109" t="s">
        <v>140</v>
      </c>
    </row>
    <row r="21" spans="2:29" ht="165" x14ac:dyDescent="0.25">
      <c r="B21" s="234">
        <v>13</v>
      </c>
      <c r="C21" s="231" t="s">
        <v>37</v>
      </c>
      <c r="D21" s="99" t="s">
        <v>207</v>
      </c>
      <c r="E21" s="100" t="s">
        <v>126</v>
      </c>
      <c r="F21" s="101" t="s">
        <v>536</v>
      </c>
      <c r="G21" s="102" t="s">
        <v>116</v>
      </c>
      <c r="H21" s="102" t="s">
        <v>116</v>
      </c>
      <c r="I21" s="103" t="s">
        <v>40</v>
      </c>
      <c r="J21" s="130" t="s">
        <v>526</v>
      </c>
      <c r="K21" s="105" t="s">
        <v>249</v>
      </c>
      <c r="L21" s="103" t="s">
        <v>317</v>
      </c>
      <c r="M21" s="103" t="s">
        <v>523</v>
      </c>
      <c r="N21" s="105" t="s">
        <v>70</v>
      </c>
      <c r="O21" s="103" t="s">
        <v>140</v>
      </c>
      <c r="P21" s="102"/>
      <c r="Q21" s="102" t="s">
        <v>524</v>
      </c>
      <c r="R21" s="108"/>
      <c r="S21" s="102" t="s">
        <v>524</v>
      </c>
      <c r="T21" s="108"/>
      <c r="U21" s="108"/>
      <c r="V21" s="107" t="str">
        <f t="shared" si="0"/>
        <v>RIESGO TOLERABLE</v>
      </c>
      <c r="W21" s="107" t="str">
        <f t="shared" si="1"/>
        <v>ACEPTABLE</v>
      </c>
      <c r="X21" s="102">
        <v>1</v>
      </c>
      <c r="Y21" s="103" t="s">
        <v>140</v>
      </c>
      <c r="Z21" s="103" t="s">
        <v>140</v>
      </c>
      <c r="AA21" s="103" t="s">
        <v>140</v>
      </c>
      <c r="AB21" s="105" t="s">
        <v>70</v>
      </c>
      <c r="AC21" s="109" t="s">
        <v>140</v>
      </c>
    </row>
    <row r="22" spans="2:29" ht="105" x14ac:dyDescent="0.25">
      <c r="B22" s="234">
        <v>14</v>
      </c>
      <c r="C22" s="231" t="s">
        <v>37</v>
      </c>
      <c r="D22" s="99" t="s">
        <v>207</v>
      </c>
      <c r="E22" s="100" t="s">
        <v>126</v>
      </c>
      <c r="F22" s="101" t="s">
        <v>537</v>
      </c>
      <c r="G22" s="102" t="s">
        <v>116</v>
      </c>
      <c r="H22" s="102" t="s">
        <v>116</v>
      </c>
      <c r="I22" s="103" t="s">
        <v>40</v>
      </c>
      <c r="J22" s="130" t="s">
        <v>526</v>
      </c>
      <c r="K22" s="105" t="s">
        <v>231</v>
      </c>
      <c r="L22" s="103" t="s">
        <v>317</v>
      </c>
      <c r="M22" s="103" t="s">
        <v>523</v>
      </c>
      <c r="N22" s="105" t="s">
        <v>70</v>
      </c>
      <c r="O22" s="103" t="s">
        <v>140</v>
      </c>
      <c r="P22" s="102"/>
      <c r="Q22" s="102" t="s">
        <v>524</v>
      </c>
      <c r="R22" s="108"/>
      <c r="S22" s="102" t="s">
        <v>524</v>
      </c>
      <c r="T22" s="108"/>
      <c r="U22" s="108"/>
      <c r="V22" s="107" t="str">
        <f t="shared" si="0"/>
        <v>RIESGO TOLERABLE</v>
      </c>
      <c r="W22" s="107" t="str">
        <f t="shared" si="1"/>
        <v>ACEPTABLE</v>
      </c>
      <c r="X22" s="102">
        <v>1</v>
      </c>
      <c r="Y22" s="103" t="s">
        <v>140</v>
      </c>
      <c r="Z22" s="103" t="s">
        <v>140</v>
      </c>
      <c r="AA22" s="103" t="s">
        <v>140</v>
      </c>
      <c r="AB22" s="105" t="s">
        <v>70</v>
      </c>
      <c r="AC22" s="109" t="s">
        <v>140</v>
      </c>
    </row>
    <row r="23" spans="2:29" ht="105" x14ac:dyDescent="0.25">
      <c r="B23" s="234">
        <v>15</v>
      </c>
      <c r="C23" s="231" t="s">
        <v>37</v>
      </c>
      <c r="D23" s="99" t="s">
        <v>207</v>
      </c>
      <c r="E23" s="100" t="s">
        <v>126</v>
      </c>
      <c r="F23" s="101" t="s">
        <v>538</v>
      </c>
      <c r="G23" s="102" t="s">
        <v>116</v>
      </c>
      <c r="H23" s="102" t="s">
        <v>116</v>
      </c>
      <c r="I23" s="103" t="s">
        <v>40</v>
      </c>
      <c r="J23" s="130" t="s">
        <v>527</v>
      </c>
      <c r="K23" s="105" t="s">
        <v>270</v>
      </c>
      <c r="L23" s="103" t="s">
        <v>299</v>
      </c>
      <c r="M23" s="103" t="s">
        <v>528</v>
      </c>
      <c r="N23" s="105" t="s">
        <v>83</v>
      </c>
      <c r="O23" s="103" t="s">
        <v>140</v>
      </c>
      <c r="P23" s="102"/>
      <c r="Q23" s="102" t="s">
        <v>524</v>
      </c>
      <c r="R23" s="108"/>
      <c r="S23" s="102" t="s">
        <v>524</v>
      </c>
      <c r="T23" s="108"/>
      <c r="U23" s="108"/>
      <c r="V23" s="107" t="str">
        <f t="shared" si="0"/>
        <v>RIESGO TOLERABLE</v>
      </c>
      <c r="W23" s="107" t="str">
        <f t="shared" si="1"/>
        <v>ACEPTABLE</v>
      </c>
      <c r="X23" s="102">
        <v>1</v>
      </c>
      <c r="Y23" s="103" t="s">
        <v>140</v>
      </c>
      <c r="Z23" s="103" t="s">
        <v>140</v>
      </c>
      <c r="AA23" s="103" t="s">
        <v>140</v>
      </c>
      <c r="AB23" s="105" t="s">
        <v>83</v>
      </c>
      <c r="AC23" s="109" t="s">
        <v>140</v>
      </c>
    </row>
    <row r="24" spans="2:29" ht="210" x14ac:dyDescent="0.25">
      <c r="B24" s="234">
        <v>16</v>
      </c>
      <c r="C24" s="231" t="s">
        <v>37</v>
      </c>
      <c r="D24" s="99" t="s">
        <v>151</v>
      </c>
      <c r="E24" s="100" t="s">
        <v>143</v>
      </c>
      <c r="F24" s="101" t="s">
        <v>539</v>
      </c>
      <c r="G24" s="102" t="s">
        <v>116</v>
      </c>
      <c r="H24" s="102" t="s">
        <v>116</v>
      </c>
      <c r="I24" s="103" t="s">
        <v>54</v>
      </c>
      <c r="J24" s="130" t="s">
        <v>540</v>
      </c>
      <c r="K24" s="105" t="s">
        <v>110</v>
      </c>
      <c r="L24" s="103" t="s">
        <v>333</v>
      </c>
      <c r="M24" s="103" t="s">
        <v>523</v>
      </c>
      <c r="N24" s="105" t="s">
        <v>338</v>
      </c>
      <c r="O24" s="103" t="s">
        <v>266</v>
      </c>
      <c r="P24" s="102" t="s">
        <v>524</v>
      </c>
      <c r="Q24" s="102"/>
      <c r="R24" s="102"/>
      <c r="S24" s="102"/>
      <c r="T24" s="102" t="s">
        <v>524</v>
      </c>
      <c r="U24" s="102"/>
      <c r="V24" s="107" t="str">
        <f t="shared" si="0"/>
        <v>RIESGO TOLERABLE</v>
      </c>
      <c r="W24" s="107" t="str">
        <f t="shared" si="1"/>
        <v>ACEPTABLE</v>
      </c>
      <c r="X24" s="102">
        <v>13</v>
      </c>
      <c r="Y24" s="103" t="s">
        <v>140</v>
      </c>
      <c r="Z24" s="103" t="s">
        <v>140</v>
      </c>
      <c r="AA24" s="103" t="s">
        <v>140</v>
      </c>
      <c r="AB24" s="99" t="s">
        <v>338</v>
      </c>
      <c r="AC24" s="109" t="s">
        <v>266</v>
      </c>
    </row>
    <row r="25" spans="2:29" ht="90" x14ac:dyDescent="0.25">
      <c r="B25" s="234">
        <v>17</v>
      </c>
      <c r="C25" s="231" t="s">
        <v>37</v>
      </c>
      <c r="D25" s="99" t="s">
        <v>151</v>
      </c>
      <c r="E25" s="100" t="s">
        <v>143</v>
      </c>
      <c r="F25" s="101" t="s">
        <v>539</v>
      </c>
      <c r="G25" s="102" t="s">
        <v>116</v>
      </c>
      <c r="H25" s="102" t="s">
        <v>116</v>
      </c>
      <c r="I25" s="103" t="s">
        <v>54</v>
      </c>
      <c r="J25" s="130" t="s">
        <v>541</v>
      </c>
      <c r="K25" s="105" t="s">
        <v>92</v>
      </c>
      <c r="L25" s="103" t="s">
        <v>112</v>
      </c>
      <c r="M25" s="103" t="s">
        <v>523</v>
      </c>
      <c r="N25" s="105" t="s">
        <v>250</v>
      </c>
      <c r="O25" s="103" t="s">
        <v>140</v>
      </c>
      <c r="P25" s="102" t="s">
        <v>524</v>
      </c>
      <c r="Q25" s="102"/>
      <c r="R25" s="102"/>
      <c r="S25" s="102"/>
      <c r="T25" s="102" t="s">
        <v>524</v>
      </c>
      <c r="U25" s="102"/>
      <c r="V25" s="107" t="str">
        <f t="shared" si="0"/>
        <v>RIESGO TOLERABLE</v>
      </c>
      <c r="W25" s="107" t="str">
        <f t="shared" si="1"/>
        <v>ACEPTABLE</v>
      </c>
      <c r="X25" s="102">
        <v>13</v>
      </c>
      <c r="Y25" s="103" t="s">
        <v>140</v>
      </c>
      <c r="Z25" s="103" t="s">
        <v>140</v>
      </c>
      <c r="AA25" s="103" t="s">
        <v>140</v>
      </c>
      <c r="AB25" s="99" t="s">
        <v>250</v>
      </c>
      <c r="AC25" s="109" t="s">
        <v>140</v>
      </c>
    </row>
    <row r="26" spans="2:29" ht="105" x14ac:dyDescent="0.25">
      <c r="B26" s="234">
        <v>18</v>
      </c>
      <c r="C26" s="231" t="s">
        <v>37</v>
      </c>
      <c r="D26" s="99" t="s">
        <v>151</v>
      </c>
      <c r="E26" s="100" t="s">
        <v>143</v>
      </c>
      <c r="F26" s="101" t="s">
        <v>539</v>
      </c>
      <c r="G26" s="102" t="s">
        <v>62</v>
      </c>
      <c r="H26" s="102" t="s">
        <v>521</v>
      </c>
      <c r="I26" s="103" t="s">
        <v>54</v>
      </c>
      <c r="J26" s="130" t="s">
        <v>522</v>
      </c>
      <c r="K26" s="105" t="s">
        <v>312</v>
      </c>
      <c r="L26" s="103" t="s">
        <v>251</v>
      </c>
      <c r="M26" s="103" t="s">
        <v>523</v>
      </c>
      <c r="N26" s="105" t="s">
        <v>328</v>
      </c>
      <c r="O26" s="103" t="s">
        <v>140</v>
      </c>
      <c r="P26" s="102" t="s">
        <v>524</v>
      </c>
      <c r="Q26" s="102"/>
      <c r="R26" s="102"/>
      <c r="S26" s="102"/>
      <c r="T26" s="102" t="s">
        <v>524</v>
      </c>
      <c r="U26" s="102"/>
      <c r="V26" s="107" t="str">
        <f t="shared" si="0"/>
        <v>RIESGO TOLERABLE</v>
      </c>
      <c r="W26" s="107" t="str">
        <f t="shared" ref="W26" si="4">IF(V26="RIESGO INTOLERABLE","NO ACEPTABLE",IF(V26="RIESGO IMPORTANTE","NO ACEPTABLE",IF(V26="RIESGO MODERADO","NO ACEPTABLE",IF(V26="RIESGO TOLERABLE","ACEPTABLE",IF(V26="RIESGO TRIVIAL","ACEPTABLE","NO")))))</f>
        <v>ACEPTABLE</v>
      </c>
      <c r="X26" s="102">
        <v>13</v>
      </c>
      <c r="Y26" s="103" t="s">
        <v>140</v>
      </c>
      <c r="Z26" s="103" t="s">
        <v>140</v>
      </c>
      <c r="AA26" s="103" t="s">
        <v>140</v>
      </c>
      <c r="AB26" s="99" t="s">
        <v>328</v>
      </c>
      <c r="AC26" s="109" t="s">
        <v>140</v>
      </c>
    </row>
    <row r="27" spans="2:29" ht="105" x14ac:dyDescent="0.25">
      <c r="B27" s="234">
        <v>19</v>
      </c>
      <c r="C27" s="231" t="s">
        <v>37</v>
      </c>
      <c r="D27" s="99" t="s">
        <v>151</v>
      </c>
      <c r="E27" s="100" t="s">
        <v>143</v>
      </c>
      <c r="F27" s="101" t="s">
        <v>539</v>
      </c>
      <c r="G27" s="102" t="s">
        <v>48</v>
      </c>
      <c r="H27" s="102" t="s">
        <v>521</v>
      </c>
      <c r="I27" s="103" t="s">
        <v>54</v>
      </c>
      <c r="J27" s="130" t="s">
        <v>522</v>
      </c>
      <c r="K27" s="105" t="s">
        <v>312</v>
      </c>
      <c r="L27" s="103" t="s">
        <v>251</v>
      </c>
      <c r="M27" s="103" t="s">
        <v>523</v>
      </c>
      <c r="N27" s="105" t="s">
        <v>328</v>
      </c>
      <c r="O27" s="103" t="s">
        <v>140</v>
      </c>
      <c r="P27" s="102" t="s">
        <v>524</v>
      </c>
      <c r="Q27" s="102"/>
      <c r="R27" s="102"/>
      <c r="S27" s="102"/>
      <c r="T27" s="102" t="s">
        <v>524</v>
      </c>
      <c r="U27" s="102"/>
      <c r="V27" s="107" t="str">
        <f t="shared" si="0"/>
        <v>RIESGO TOLERABLE</v>
      </c>
      <c r="W27" s="107" t="str">
        <f t="shared" si="1"/>
        <v>ACEPTABLE</v>
      </c>
      <c r="X27" s="102">
        <v>13</v>
      </c>
      <c r="Y27" s="103" t="s">
        <v>140</v>
      </c>
      <c r="Z27" s="103" t="s">
        <v>140</v>
      </c>
      <c r="AA27" s="103" t="s">
        <v>140</v>
      </c>
      <c r="AB27" s="99" t="s">
        <v>328</v>
      </c>
      <c r="AC27" s="109" t="s">
        <v>140</v>
      </c>
    </row>
    <row r="28" spans="2:29" ht="210" x14ac:dyDescent="0.25">
      <c r="B28" s="234">
        <v>20</v>
      </c>
      <c r="C28" s="231" t="s">
        <v>37</v>
      </c>
      <c r="D28" s="99" t="s">
        <v>151</v>
      </c>
      <c r="E28" s="100" t="s">
        <v>143</v>
      </c>
      <c r="F28" s="101" t="s">
        <v>539</v>
      </c>
      <c r="G28" s="102" t="s">
        <v>116</v>
      </c>
      <c r="H28" s="102" t="s">
        <v>116</v>
      </c>
      <c r="I28" s="103" t="s">
        <v>54</v>
      </c>
      <c r="J28" s="130" t="s">
        <v>542</v>
      </c>
      <c r="K28" s="105" t="s">
        <v>176</v>
      </c>
      <c r="L28" s="103" t="s">
        <v>543</v>
      </c>
      <c r="M28" s="103" t="s">
        <v>523</v>
      </c>
      <c r="N28" s="105" t="s">
        <v>56</v>
      </c>
      <c r="O28" s="103" t="s">
        <v>266</v>
      </c>
      <c r="P28" s="102" t="s">
        <v>524</v>
      </c>
      <c r="Q28" s="102"/>
      <c r="R28" s="102"/>
      <c r="S28" s="102"/>
      <c r="T28" s="102" t="s">
        <v>524</v>
      </c>
      <c r="U28" s="102"/>
      <c r="V28" s="107" t="str">
        <f t="shared" si="0"/>
        <v>RIESGO TOLERABLE</v>
      </c>
      <c r="W28" s="107" t="str">
        <f t="shared" si="1"/>
        <v>ACEPTABLE</v>
      </c>
      <c r="X28" s="102">
        <v>13</v>
      </c>
      <c r="Y28" s="103" t="s">
        <v>140</v>
      </c>
      <c r="Z28" s="103" t="s">
        <v>140</v>
      </c>
      <c r="AA28" s="103" t="s">
        <v>140</v>
      </c>
      <c r="AB28" s="105" t="s">
        <v>56</v>
      </c>
      <c r="AC28" s="109" t="s">
        <v>266</v>
      </c>
    </row>
    <row r="29" spans="2:29" ht="90" x14ac:dyDescent="0.25">
      <c r="B29" s="234">
        <v>21</v>
      </c>
      <c r="C29" s="231" t="s">
        <v>37</v>
      </c>
      <c r="D29" s="99" t="s">
        <v>151</v>
      </c>
      <c r="E29" s="100" t="s">
        <v>143</v>
      </c>
      <c r="F29" s="101" t="s">
        <v>539</v>
      </c>
      <c r="G29" s="102" t="s">
        <v>116</v>
      </c>
      <c r="H29" s="102" t="s">
        <v>116</v>
      </c>
      <c r="I29" s="103" t="s">
        <v>54</v>
      </c>
      <c r="J29" s="130" t="s">
        <v>544</v>
      </c>
      <c r="K29" s="105" t="s">
        <v>243</v>
      </c>
      <c r="L29" s="103" t="s">
        <v>317</v>
      </c>
      <c r="M29" s="103" t="s">
        <v>523</v>
      </c>
      <c r="N29" s="105" t="s">
        <v>70</v>
      </c>
      <c r="O29" s="103" t="s">
        <v>140</v>
      </c>
      <c r="P29" s="102" t="s">
        <v>524</v>
      </c>
      <c r="Q29" s="102"/>
      <c r="R29" s="108"/>
      <c r="S29" s="102"/>
      <c r="T29" s="102" t="s">
        <v>524</v>
      </c>
      <c r="U29" s="108"/>
      <c r="V29" s="107" t="str">
        <f t="shared" si="0"/>
        <v>RIESGO TOLERABLE</v>
      </c>
      <c r="W29" s="107" t="str">
        <f t="shared" si="1"/>
        <v>ACEPTABLE</v>
      </c>
      <c r="X29" s="102">
        <v>13</v>
      </c>
      <c r="Y29" s="103" t="s">
        <v>140</v>
      </c>
      <c r="Z29" s="103" t="s">
        <v>140</v>
      </c>
      <c r="AA29" s="103" t="s">
        <v>140</v>
      </c>
      <c r="AB29" s="105" t="s">
        <v>70</v>
      </c>
      <c r="AC29" s="109" t="s">
        <v>140</v>
      </c>
    </row>
    <row r="30" spans="2:29" ht="90" x14ac:dyDescent="0.25">
      <c r="B30" s="234">
        <v>22</v>
      </c>
      <c r="C30" s="231" t="s">
        <v>37</v>
      </c>
      <c r="D30" s="99" t="s">
        <v>151</v>
      </c>
      <c r="E30" s="100" t="s">
        <v>143</v>
      </c>
      <c r="F30" s="101" t="s">
        <v>545</v>
      </c>
      <c r="G30" s="102" t="s">
        <v>116</v>
      </c>
      <c r="H30" s="102" t="s">
        <v>116</v>
      </c>
      <c r="I30" s="103" t="s">
        <v>40</v>
      </c>
      <c r="J30" s="130" t="s">
        <v>526</v>
      </c>
      <c r="K30" s="105" t="s">
        <v>249</v>
      </c>
      <c r="L30" s="103" t="s">
        <v>317</v>
      </c>
      <c r="M30" s="103" t="s">
        <v>523</v>
      </c>
      <c r="N30" s="105" t="s">
        <v>70</v>
      </c>
      <c r="O30" s="103" t="s">
        <v>140</v>
      </c>
      <c r="P30" s="102"/>
      <c r="Q30" s="102" t="s">
        <v>524</v>
      </c>
      <c r="R30" s="108"/>
      <c r="S30" s="102" t="s">
        <v>524</v>
      </c>
      <c r="T30" s="108"/>
      <c r="U30" s="108"/>
      <c r="V30" s="107" t="str">
        <f t="shared" si="0"/>
        <v>RIESGO TOLERABLE</v>
      </c>
      <c r="W30" s="107" t="str">
        <f t="shared" si="1"/>
        <v>ACEPTABLE</v>
      </c>
      <c r="X30" s="102">
        <v>13</v>
      </c>
      <c r="Y30" s="103" t="s">
        <v>140</v>
      </c>
      <c r="Z30" s="103" t="s">
        <v>140</v>
      </c>
      <c r="AA30" s="103" t="s">
        <v>140</v>
      </c>
      <c r="AB30" s="105" t="s">
        <v>70</v>
      </c>
      <c r="AC30" s="109" t="s">
        <v>140</v>
      </c>
    </row>
    <row r="31" spans="2:29" ht="75" x14ac:dyDescent="0.25">
      <c r="B31" s="234">
        <v>23</v>
      </c>
      <c r="C31" s="231" t="s">
        <v>37</v>
      </c>
      <c r="D31" s="99" t="s">
        <v>151</v>
      </c>
      <c r="E31" s="100" t="s">
        <v>143</v>
      </c>
      <c r="F31" s="101" t="s">
        <v>546</v>
      </c>
      <c r="G31" s="102" t="s">
        <v>116</v>
      </c>
      <c r="H31" s="102" t="s">
        <v>116</v>
      </c>
      <c r="I31" s="103" t="s">
        <v>40</v>
      </c>
      <c r="J31" s="130" t="s">
        <v>526</v>
      </c>
      <c r="K31" s="105" t="s">
        <v>238</v>
      </c>
      <c r="L31" s="103" t="s">
        <v>317</v>
      </c>
      <c r="M31" s="103" t="s">
        <v>523</v>
      </c>
      <c r="N31" s="105" t="s">
        <v>70</v>
      </c>
      <c r="O31" s="103" t="s">
        <v>140</v>
      </c>
      <c r="P31" s="102"/>
      <c r="Q31" s="102" t="s">
        <v>524</v>
      </c>
      <c r="R31" s="108"/>
      <c r="S31" s="102" t="s">
        <v>524</v>
      </c>
      <c r="T31" s="108"/>
      <c r="U31" s="108"/>
      <c r="V31" s="107" t="str">
        <f t="shared" si="0"/>
        <v>RIESGO TOLERABLE</v>
      </c>
      <c r="W31" s="107" t="str">
        <f t="shared" si="1"/>
        <v>ACEPTABLE</v>
      </c>
      <c r="X31" s="102">
        <v>13</v>
      </c>
      <c r="Y31" s="103" t="s">
        <v>140</v>
      </c>
      <c r="Z31" s="103" t="s">
        <v>140</v>
      </c>
      <c r="AA31" s="103" t="s">
        <v>140</v>
      </c>
      <c r="AB31" s="105" t="s">
        <v>70</v>
      </c>
      <c r="AC31" s="109" t="s">
        <v>140</v>
      </c>
    </row>
    <row r="32" spans="2:29" ht="75" x14ac:dyDescent="0.25">
      <c r="B32" s="234">
        <v>24</v>
      </c>
      <c r="C32" s="231" t="s">
        <v>37</v>
      </c>
      <c r="D32" s="99" t="s">
        <v>151</v>
      </c>
      <c r="E32" s="100" t="s">
        <v>143</v>
      </c>
      <c r="F32" s="101" t="s">
        <v>547</v>
      </c>
      <c r="G32" s="102" t="s">
        <v>116</v>
      </c>
      <c r="H32" s="102" t="s">
        <v>116</v>
      </c>
      <c r="I32" s="103" t="s">
        <v>40</v>
      </c>
      <c r="J32" s="130" t="s">
        <v>526</v>
      </c>
      <c r="K32" s="105" t="s">
        <v>231</v>
      </c>
      <c r="L32" s="103" t="s">
        <v>317</v>
      </c>
      <c r="M32" s="103" t="s">
        <v>523</v>
      </c>
      <c r="N32" s="105" t="s">
        <v>70</v>
      </c>
      <c r="O32" s="103" t="s">
        <v>140</v>
      </c>
      <c r="P32" s="102"/>
      <c r="Q32" s="102" t="s">
        <v>524</v>
      </c>
      <c r="R32" s="108"/>
      <c r="S32" s="102" t="s">
        <v>524</v>
      </c>
      <c r="T32" s="108"/>
      <c r="U32" s="108"/>
      <c r="V32" s="107" t="str">
        <f t="shared" si="0"/>
        <v>RIESGO TOLERABLE</v>
      </c>
      <c r="W32" s="107" t="str">
        <f t="shared" si="1"/>
        <v>ACEPTABLE</v>
      </c>
      <c r="X32" s="102">
        <v>13</v>
      </c>
      <c r="Y32" s="103" t="s">
        <v>140</v>
      </c>
      <c r="Z32" s="103" t="s">
        <v>140</v>
      </c>
      <c r="AA32" s="103" t="s">
        <v>140</v>
      </c>
      <c r="AB32" s="105" t="s">
        <v>70</v>
      </c>
      <c r="AC32" s="109" t="s">
        <v>140</v>
      </c>
    </row>
    <row r="33" spans="2:29" ht="90" x14ac:dyDescent="0.25">
      <c r="B33" s="234">
        <v>25</v>
      </c>
      <c r="C33" s="231" t="s">
        <v>37</v>
      </c>
      <c r="D33" s="99" t="s">
        <v>151</v>
      </c>
      <c r="E33" s="100" t="s">
        <v>143</v>
      </c>
      <c r="F33" s="101" t="s">
        <v>548</v>
      </c>
      <c r="G33" s="102" t="s">
        <v>116</v>
      </c>
      <c r="H33" s="102" t="s">
        <v>116</v>
      </c>
      <c r="I33" s="103" t="s">
        <v>40</v>
      </c>
      <c r="J33" s="130" t="s">
        <v>527</v>
      </c>
      <c r="K33" s="105" t="s">
        <v>270</v>
      </c>
      <c r="L33" s="103" t="s">
        <v>299</v>
      </c>
      <c r="M33" s="103" t="s">
        <v>528</v>
      </c>
      <c r="N33" s="105" t="s">
        <v>83</v>
      </c>
      <c r="O33" s="103" t="s">
        <v>140</v>
      </c>
      <c r="P33" s="102"/>
      <c r="Q33" s="102" t="s">
        <v>524</v>
      </c>
      <c r="R33" s="108"/>
      <c r="S33" s="102" t="s">
        <v>524</v>
      </c>
      <c r="T33" s="108"/>
      <c r="U33" s="108"/>
      <c r="V33" s="107" t="str">
        <f t="shared" si="0"/>
        <v>RIESGO TOLERABLE</v>
      </c>
      <c r="W33" s="107" t="str">
        <f t="shared" ref="W33" si="5">IF(V33="RIESGO INTOLERABLE","NO ACEPTABLE",IF(V33="RIESGO IMPORTANTE","NO ACEPTABLE",IF(V33="RIESGO MODERADO","NO ACEPTABLE",IF(V33="RIESGO TOLERABLE","ACEPTABLE",IF(V33="RIESGO TRIVIAL","ACEPTABLE","NO")))))</f>
        <v>ACEPTABLE</v>
      </c>
      <c r="X33" s="102">
        <v>13</v>
      </c>
      <c r="Y33" s="103" t="s">
        <v>140</v>
      </c>
      <c r="Z33" s="103" t="s">
        <v>140</v>
      </c>
      <c r="AA33" s="103" t="s">
        <v>140</v>
      </c>
      <c r="AB33" s="105" t="s">
        <v>83</v>
      </c>
      <c r="AC33" s="109" t="s">
        <v>140</v>
      </c>
    </row>
    <row r="34" spans="2:29" ht="105" x14ac:dyDescent="0.25">
      <c r="B34" s="234">
        <v>26</v>
      </c>
      <c r="C34" s="231" t="s">
        <v>37</v>
      </c>
      <c r="D34" s="99" t="s">
        <v>207</v>
      </c>
      <c r="E34" s="100" t="s">
        <v>152</v>
      </c>
      <c r="F34" s="101" t="s">
        <v>549</v>
      </c>
      <c r="G34" s="102" t="s">
        <v>116</v>
      </c>
      <c r="H34" s="102" t="s">
        <v>116</v>
      </c>
      <c r="I34" s="103" t="s">
        <v>40</v>
      </c>
      <c r="J34" s="104" t="s">
        <v>550</v>
      </c>
      <c r="K34" s="105" t="s">
        <v>55</v>
      </c>
      <c r="L34" s="103" t="s">
        <v>139</v>
      </c>
      <c r="M34" s="103" t="s">
        <v>523</v>
      </c>
      <c r="N34" s="105" t="s">
        <v>355</v>
      </c>
      <c r="O34" s="103" t="s">
        <v>551</v>
      </c>
      <c r="P34" s="102" t="s">
        <v>524</v>
      </c>
      <c r="Q34" s="102"/>
      <c r="R34" s="102"/>
      <c r="S34" s="102"/>
      <c r="T34" s="102" t="s">
        <v>524</v>
      </c>
      <c r="U34" s="102"/>
      <c r="V34" s="107" t="str">
        <f t="shared" si="0"/>
        <v>RIESGO TOLERABLE</v>
      </c>
      <c r="W34" s="107" t="str">
        <f t="shared" si="1"/>
        <v>ACEPTABLE</v>
      </c>
      <c r="X34" s="102">
        <v>47</v>
      </c>
      <c r="Y34" s="103" t="s">
        <v>140</v>
      </c>
      <c r="Z34" s="103" t="s">
        <v>140</v>
      </c>
      <c r="AA34" s="103" t="s">
        <v>140</v>
      </c>
      <c r="AB34" s="99" t="s">
        <v>355</v>
      </c>
      <c r="AC34" s="109" t="s">
        <v>178</v>
      </c>
    </row>
    <row r="35" spans="2:29" ht="105" x14ac:dyDescent="0.25">
      <c r="B35" s="234">
        <v>27</v>
      </c>
      <c r="C35" s="231" t="s">
        <v>37</v>
      </c>
      <c r="D35" s="99" t="s">
        <v>207</v>
      </c>
      <c r="E35" s="100" t="s">
        <v>152</v>
      </c>
      <c r="F35" s="101" t="s">
        <v>549</v>
      </c>
      <c r="G35" s="102" t="s">
        <v>116</v>
      </c>
      <c r="H35" s="102" t="s">
        <v>116</v>
      </c>
      <c r="I35" s="103" t="s">
        <v>40</v>
      </c>
      <c r="J35" s="104" t="s">
        <v>552</v>
      </c>
      <c r="K35" s="105" t="s">
        <v>287</v>
      </c>
      <c r="L35" s="103" t="s">
        <v>299</v>
      </c>
      <c r="M35" s="103" t="s">
        <v>553</v>
      </c>
      <c r="N35" s="105" t="s">
        <v>83</v>
      </c>
      <c r="O35" s="103" t="s">
        <v>140</v>
      </c>
      <c r="P35" s="102" t="s">
        <v>524</v>
      </c>
      <c r="Q35" s="102"/>
      <c r="R35" s="102"/>
      <c r="S35" s="102"/>
      <c r="T35" s="102" t="s">
        <v>524</v>
      </c>
      <c r="U35" s="102"/>
      <c r="V35" s="107" t="str">
        <f t="shared" si="0"/>
        <v>RIESGO TOLERABLE</v>
      </c>
      <c r="W35" s="107" t="str">
        <f t="shared" si="1"/>
        <v>ACEPTABLE</v>
      </c>
      <c r="X35" s="102">
        <v>47</v>
      </c>
      <c r="Y35" s="103" t="s">
        <v>140</v>
      </c>
      <c r="Z35" s="103" t="s">
        <v>140</v>
      </c>
      <c r="AA35" s="103" t="s">
        <v>140</v>
      </c>
      <c r="AB35" s="99" t="s">
        <v>83</v>
      </c>
      <c r="AC35" s="109" t="s">
        <v>140</v>
      </c>
    </row>
    <row r="36" spans="2:29" ht="105" x14ac:dyDescent="0.25">
      <c r="B36" s="234">
        <v>28</v>
      </c>
      <c r="C36" s="231" t="s">
        <v>37</v>
      </c>
      <c r="D36" s="99" t="s">
        <v>207</v>
      </c>
      <c r="E36" s="100" t="s">
        <v>152</v>
      </c>
      <c r="F36" s="101" t="s">
        <v>549</v>
      </c>
      <c r="G36" s="102" t="s">
        <v>116</v>
      </c>
      <c r="H36" s="102" t="s">
        <v>116</v>
      </c>
      <c r="I36" s="103" t="s">
        <v>40</v>
      </c>
      <c r="J36" s="130" t="s">
        <v>527</v>
      </c>
      <c r="K36" s="105" t="s">
        <v>270</v>
      </c>
      <c r="L36" s="103" t="s">
        <v>299</v>
      </c>
      <c r="M36" s="103" t="s">
        <v>528</v>
      </c>
      <c r="N36" s="105" t="s">
        <v>83</v>
      </c>
      <c r="O36" s="103" t="s">
        <v>140</v>
      </c>
      <c r="P36" s="102"/>
      <c r="Q36" s="102" t="s">
        <v>524</v>
      </c>
      <c r="R36" s="108"/>
      <c r="S36" s="102" t="s">
        <v>524</v>
      </c>
      <c r="T36" s="108"/>
      <c r="U36" s="108"/>
      <c r="V36" s="107" t="str">
        <f t="shared" si="0"/>
        <v>RIESGO TOLERABLE</v>
      </c>
      <c r="W36" s="107" t="str">
        <f t="shared" si="1"/>
        <v>ACEPTABLE</v>
      </c>
      <c r="X36" s="102">
        <v>47</v>
      </c>
      <c r="Y36" s="103" t="s">
        <v>140</v>
      </c>
      <c r="Z36" s="103" t="s">
        <v>140</v>
      </c>
      <c r="AA36" s="103" t="s">
        <v>140</v>
      </c>
      <c r="AB36" s="105" t="s">
        <v>83</v>
      </c>
      <c r="AC36" s="109" t="s">
        <v>140</v>
      </c>
    </row>
    <row r="37" spans="2:29" ht="105" x14ac:dyDescent="0.25">
      <c r="B37" s="234">
        <v>29</v>
      </c>
      <c r="C37" s="231" t="s">
        <v>37</v>
      </c>
      <c r="D37" s="99" t="s">
        <v>207</v>
      </c>
      <c r="E37" s="100" t="s">
        <v>152</v>
      </c>
      <c r="F37" s="101" t="s">
        <v>549</v>
      </c>
      <c r="G37" s="102" t="s">
        <v>116</v>
      </c>
      <c r="H37" s="102" t="s">
        <v>116</v>
      </c>
      <c r="I37" s="103" t="s">
        <v>40</v>
      </c>
      <c r="J37" s="104" t="s">
        <v>554</v>
      </c>
      <c r="K37" s="105" t="s">
        <v>303</v>
      </c>
      <c r="L37" s="103" t="s">
        <v>251</v>
      </c>
      <c r="M37" s="103" t="s">
        <v>523</v>
      </c>
      <c r="N37" s="105" t="s">
        <v>158</v>
      </c>
      <c r="O37" s="103" t="s">
        <v>140</v>
      </c>
      <c r="P37" s="102" t="s">
        <v>524</v>
      </c>
      <c r="Q37" s="102"/>
      <c r="R37" s="102"/>
      <c r="S37" s="102"/>
      <c r="T37" s="102" t="s">
        <v>524</v>
      </c>
      <c r="U37" s="102"/>
      <c r="V37" s="107" t="str">
        <f t="shared" si="0"/>
        <v>RIESGO TOLERABLE</v>
      </c>
      <c r="W37" s="107" t="str">
        <f t="shared" si="1"/>
        <v>ACEPTABLE</v>
      </c>
      <c r="X37" s="102">
        <v>47</v>
      </c>
      <c r="Y37" s="103" t="s">
        <v>140</v>
      </c>
      <c r="Z37" s="103" t="s">
        <v>140</v>
      </c>
      <c r="AA37" s="103" t="s">
        <v>140</v>
      </c>
      <c r="AB37" s="99" t="s">
        <v>158</v>
      </c>
      <c r="AC37" s="109" t="s">
        <v>140</v>
      </c>
    </row>
    <row r="38" spans="2:29" ht="240" x14ac:dyDescent="0.25">
      <c r="B38" s="234">
        <v>30</v>
      </c>
      <c r="C38" s="231" t="s">
        <v>37</v>
      </c>
      <c r="D38" s="99" t="s">
        <v>207</v>
      </c>
      <c r="E38" s="100" t="s">
        <v>152</v>
      </c>
      <c r="F38" s="101" t="s">
        <v>555</v>
      </c>
      <c r="G38" s="102" t="s">
        <v>116</v>
      </c>
      <c r="H38" s="102" t="s">
        <v>116</v>
      </c>
      <c r="I38" s="103" t="s">
        <v>40</v>
      </c>
      <c r="J38" s="130" t="s">
        <v>526</v>
      </c>
      <c r="K38" s="105" t="s">
        <v>249</v>
      </c>
      <c r="L38" s="103" t="s">
        <v>317</v>
      </c>
      <c r="M38" s="103" t="s">
        <v>523</v>
      </c>
      <c r="N38" s="105" t="s">
        <v>70</v>
      </c>
      <c r="O38" s="103" t="s">
        <v>140</v>
      </c>
      <c r="P38" s="102"/>
      <c r="Q38" s="102" t="s">
        <v>524</v>
      </c>
      <c r="R38" s="108"/>
      <c r="S38" s="102" t="s">
        <v>524</v>
      </c>
      <c r="T38" s="108"/>
      <c r="U38" s="108"/>
      <c r="V38" s="107" t="str">
        <f t="shared" si="0"/>
        <v>RIESGO TOLERABLE</v>
      </c>
      <c r="W38" s="107" t="str">
        <f t="shared" si="1"/>
        <v>ACEPTABLE</v>
      </c>
      <c r="X38" s="102">
        <v>47</v>
      </c>
      <c r="Y38" s="103" t="s">
        <v>140</v>
      </c>
      <c r="Z38" s="103" t="s">
        <v>140</v>
      </c>
      <c r="AA38" s="103" t="s">
        <v>140</v>
      </c>
      <c r="AB38" s="105" t="s">
        <v>70</v>
      </c>
      <c r="AC38" s="109" t="s">
        <v>140</v>
      </c>
    </row>
    <row r="39" spans="2:29" ht="105" x14ac:dyDescent="0.25">
      <c r="B39" s="234">
        <v>31</v>
      </c>
      <c r="C39" s="231" t="s">
        <v>37</v>
      </c>
      <c r="D39" s="99" t="s">
        <v>207</v>
      </c>
      <c r="E39" s="100" t="s">
        <v>152</v>
      </c>
      <c r="F39" s="101" t="s">
        <v>549</v>
      </c>
      <c r="G39" s="102" t="s">
        <v>116</v>
      </c>
      <c r="H39" s="102" t="s">
        <v>116</v>
      </c>
      <c r="I39" s="103" t="s">
        <v>40</v>
      </c>
      <c r="J39" s="130" t="s">
        <v>526</v>
      </c>
      <c r="K39" s="105" t="s">
        <v>243</v>
      </c>
      <c r="L39" s="103" t="s">
        <v>317</v>
      </c>
      <c r="M39" s="103" t="s">
        <v>523</v>
      </c>
      <c r="N39" s="105" t="s">
        <v>70</v>
      </c>
      <c r="O39" s="103" t="s">
        <v>140</v>
      </c>
      <c r="P39" s="102"/>
      <c r="Q39" s="102" t="s">
        <v>524</v>
      </c>
      <c r="R39" s="108"/>
      <c r="S39" s="102" t="s">
        <v>524</v>
      </c>
      <c r="T39" s="108"/>
      <c r="U39" s="108"/>
      <c r="V39" s="107" t="str">
        <f t="shared" si="0"/>
        <v>RIESGO TOLERABLE</v>
      </c>
      <c r="W39" s="107" t="str">
        <f t="shared" si="1"/>
        <v>ACEPTABLE</v>
      </c>
      <c r="X39" s="102">
        <v>47</v>
      </c>
      <c r="Y39" s="103" t="s">
        <v>140</v>
      </c>
      <c r="Z39" s="103" t="s">
        <v>140</v>
      </c>
      <c r="AA39" s="103" t="s">
        <v>140</v>
      </c>
      <c r="AB39" s="105" t="s">
        <v>70</v>
      </c>
      <c r="AC39" s="109" t="s">
        <v>140</v>
      </c>
    </row>
    <row r="40" spans="2:29" ht="105" x14ac:dyDescent="0.25">
      <c r="B40" s="234">
        <v>32</v>
      </c>
      <c r="C40" s="231" t="s">
        <v>37</v>
      </c>
      <c r="D40" s="99" t="s">
        <v>207</v>
      </c>
      <c r="E40" s="100" t="s">
        <v>161</v>
      </c>
      <c r="F40" s="101" t="s">
        <v>556</v>
      </c>
      <c r="G40" s="102" t="s">
        <v>62</v>
      </c>
      <c r="H40" s="102" t="s">
        <v>521</v>
      </c>
      <c r="I40" s="103" t="s">
        <v>54</v>
      </c>
      <c r="J40" s="130" t="s">
        <v>522</v>
      </c>
      <c r="K40" s="105" t="s">
        <v>312</v>
      </c>
      <c r="L40" s="103" t="s">
        <v>251</v>
      </c>
      <c r="M40" s="103" t="s">
        <v>523</v>
      </c>
      <c r="N40" s="105" t="s">
        <v>328</v>
      </c>
      <c r="O40" s="103" t="s">
        <v>140</v>
      </c>
      <c r="P40" s="102" t="s">
        <v>524</v>
      </c>
      <c r="Q40" s="102"/>
      <c r="R40" s="102"/>
      <c r="S40" s="102"/>
      <c r="T40" s="102" t="s">
        <v>524</v>
      </c>
      <c r="U40" s="102"/>
      <c r="V40" s="107" t="str">
        <f t="shared" si="0"/>
        <v>RIESGO TOLERABLE</v>
      </c>
      <c r="W40" s="107" t="str">
        <f t="shared" si="1"/>
        <v>ACEPTABLE</v>
      </c>
      <c r="X40" s="102">
        <v>8</v>
      </c>
      <c r="Y40" s="103" t="s">
        <v>140</v>
      </c>
      <c r="Z40" s="103" t="s">
        <v>140</v>
      </c>
      <c r="AA40" s="103" t="s">
        <v>140</v>
      </c>
      <c r="AB40" s="99" t="s">
        <v>328</v>
      </c>
      <c r="AC40" s="109" t="s">
        <v>140</v>
      </c>
    </row>
    <row r="41" spans="2:29" ht="90" x14ac:dyDescent="0.25">
      <c r="B41" s="234">
        <v>33</v>
      </c>
      <c r="C41" s="231" t="s">
        <v>37</v>
      </c>
      <c r="D41" s="99" t="s">
        <v>207</v>
      </c>
      <c r="E41" s="100" t="s">
        <v>161</v>
      </c>
      <c r="F41" s="101" t="s">
        <v>556</v>
      </c>
      <c r="G41" s="102" t="s">
        <v>116</v>
      </c>
      <c r="H41" s="102" t="s">
        <v>116</v>
      </c>
      <c r="I41" s="103" t="s">
        <v>40</v>
      </c>
      <c r="J41" s="130" t="s">
        <v>527</v>
      </c>
      <c r="K41" s="105" t="s">
        <v>270</v>
      </c>
      <c r="L41" s="103" t="s">
        <v>299</v>
      </c>
      <c r="M41" s="103" t="s">
        <v>528</v>
      </c>
      <c r="N41" s="105" t="s">
        <v>83</v>
      </c>
      <c r="O41" s="103" t="s">
        <v>140</v>
      </c>
      <c r="P41" s="102"/>
      <c r="Q41" s="102" t="s">
        <v>524</v>
      </c>
      <c r="R41" s="108"/>
      <c r="S41" s="102" t="s">
        <v>524</v>
      </c>
      <c r="T41" s="108"/>
      <c r="U41" s="108"/>
      <c r="V41" s="107" t="str">
        <f ca="1">IF(AND($Q41="X",$T41="X"),"RIESGO TRIVIAL",IF(OR(AND($Q41="X",$U41="X"),AND($R41="X",$T41="X")),"RIESGO TOLERABLE",IF(OR(AND($Q41="X",$V41="X"),AND($R41="X",$U41="X"),AND($S41="X",$T41="X")),"RIESGO MODERADO",IF(OR(AND($R41="X",$V41="X"),AND($S41="X",$U41="X")),"RIESGO IMPORTANTE","RIESGO INTOLERABLE"))))</f>
        <v>RIESGO TOLERABLE</v>
      </c>
      <c r="W41" s="107" t="str">
        <f t="shared" ref="W41" ca="1" si="6">IF(V41="RIESGO INTOLERABLE","NO ACEPTABLE",IF(V41="RIESGO IMPORTANTE","NO ACEPTABLE",IF(V41="RIESGO MODERADO","NO ACEPTABLE",IF(V41="RIESGO TOLERABLE","ACEPTABLE",IF(V41="RIESGO TRIVIAL","ACEPTABLE","NO")))))</f>
        <v>ACEPTABLE</v>
      </c>
      <c r="X41" s="102">
        <v>8</v>
      </c>
      <c r="Y41" s="103" t="s">
        <v>140</v>
      </c>
      <c r="Z41" s="103" t="s">
        <v>140</v>
      </c>
      <c r="AA41" s="103" t="s">
        <v>140</v>
      </c>
      <c r="AB41" s="105" t="s">
        <v>83</v>
      </c>
      <c r="AC41" s="109" t="s">
        <v>140</v>
      </c>
    </row>
    <row r="42" spans="2:29" ht="75" x14ac:dyDescent="0.25">
      <c r="B42" s="234">
        <v>34</v>
      </c>
      <c r="C42" s="231" t="s">
        <v>37</v>
      </c>
      <c r="D42" s="99" t="s">
        <v>207</v>
      </c>
      <c r="E42" s="100" t="s">
        <v>161</v>
      </c>
      <c r="F42" s="101" t="s">
        <v>556</v>
      </c>
      <c r="G42" s="102" t="s">
        <v>116</v>
      </c>
      <c r="H42" s="102" t="s">
        <v>116</v>
      </c>
      <c r="I42" s="103" t="s">
        <v>40</v>
      </c>
      <c r="J42" s="130" t="s">
        <v>526</v>
      </c>
      <c r="K42" s="105" t="s">
        <v>243</v>
      </c>
      <c r="L42" s="103" t="s">
        <v>317</v>
      </c>
      <c r="M42" s="103" t="s">
        <v>523</v>
      </c>
      <c r="N42" s="105" t="s">
        <v>70</v>
      </c>
      <c r="O42" s="103" t="s">
        <v>140</v>
      </c>
      <c r="P42" s="102"/>
      <c r="Q42" s="102" t="s">
        <v>524</v>
      </c>
      <c r="R42" s="108"/>
      <c r="S42" s="102" t="s">
        <v>524</v>
      </c>
      <c r="T42" s="108"/>
      <c r="U42" s="108"/>
      <c r="V42" s="107" t="str">
        <f t="shared" si="0"/>
        <v>RIESGO TOLERABLE</v>
      </c>
      <c r="W42" s="107" t="str">
        <f t="shared" ref="W42" si="7">IF(V42="RIESGO INTOLERABLE","NO ACEPTABLE",IF(V42="RIESGO IMPORTANTE","NO ACEPTABLE",IF(V42="RIESGO MODERADO","NO ACEPTABLE",IF(V42="RIESGO TOLERABLE","ACEPTABLE",IF(V42="RIESGO TRIVIAL","ACEPTABLE","NO")))))</f>
        <v>ACEPTABLE</v>
      </c>
      <c r="X42" s="102">
        <v>8</v>
      </c>
      <c r="Y42" s="103" t="s">
        <v>140</v>
      </c>
      <c r="Z42" s="103" t="s">
        <v>140</v>
      </c>
      <c r="AA42" s="103" t="s">
        <v>140</v>
      </c>
      <c r="AB42" s="105" t="s">
        <v>70</v>
      </c>
      <c r="AC42" s="109" t="s">
        <v>140</v>
      </c>
    </row>
    <row r="43" spans="2:29" ht="105" x14ac:dyDescent="0.25">
      <c r="B43" s="234">
        <v>35</v>
      </c>
      <c r="C43" s="231" t="s">
        <v>37</v>
      </c>
      <c r="D43" s="99" t="s">
        <v>207</v>
      </c>
      <c r="E43" s="100" t="s">
        <v>161</v>
      </c>
      <c r="F43" s="101" t="s">
        <v>557</v>
      </c>
      <c r="G43" s="102" t="s">
        <v>116</v>
      </c>
      <c r="H43" s="102" t="s">
        <v>116</v>
      </c>
      <c r="I43" s="103" t="s">
        <v>40</v>
      </c>
      <c r="J43" s="130" t="s">
        <v>526</v>
      </c>
      <c r="K43" s="105" t="s">
        <v>249</v>
      </c>
      <c r="L43" s="103" t="s">
        <v>317</v>
      </c>
      <c r="M43" s="103" t="s">
        <v>523</v>
      </c>
      <c r="N43" s="105" t="s">
        <v>70</v>
      </c>
      <c r="O43" s="103" t="s">
        <v>140</v>
      </c>
      <c r="P43" s="102"/>
      <c r="Q43" s="102" t="s">
        <v>524</v>
      </c>
      <c r="R43" s="108"/>
      <c r="S43" s="102" t="s">
        <v>524</v>
      </c>
      <c r="T43" s="102"/>
      <c r="U43" s="108"/>
      <c r="V43" s="107" t="str">
        <f t="shared" si="0"/>
        <v>RIESGO TOLERABLE</v>
      </c>
      <c r="W43" s="107" t="str">
        <f t="shared" si="1"/>
        <v>ACEPTABLE</v>
      </c>
      <c r="X43" s="102">
        <v>8</v>
      </c>
      <c r="Y43" s="103" t="s">
        <v>140</v>
      </c>
      <c r="Z43" s="103" t="s">
        <v>140</v>
      </c>
      <c r="AA43" s="103" t="s">
        <v>140</v>
      </c>
      <c r="AB43" s="105" t="s">
        <v>70</v>
      </c>
      <c r="AC43" s="109" t="s">
        <v>140</v>
      </c>
    </row>
    <row r="44" spans="2:29" ht="60" x14ac:dyDescent="0.25">
      <c r="B44" s="234">
        <v>36</v>
      </c>
      <c r="C44" s="231" t="s">
        <v>37</v>
      </c>
      <c r="D44" s="99" t="s">
        <v>207</v>
      </c>
      <c r="E44" s="100" t="s">
        <v>134</v>
      </c>
      <c r="F44" s="101" t="s">
        <v>558</v>
      </c>
      <c r="G44" s="102" t="s">
        <v>116</v>
      </c>
      <c r="H44" s="102" t="s">
        <v>116</v>
      </c>
      <c r="I44" s="103" t="s">
        <v>40</v>
      </c>
      <c r="J44" s="130" t="s">
        <v>559</v>
      </c>
      <c r="K44" s="105" t="s">
        <v>69</v>
      </c>
      <c r="L44" s="103" t="s">
        <v>139</v>
      </c>
      <c r="M44" s="103" t="s">
        <v>523</v>
      </c>
      <c r="N44" s="105" t="s">
        <v>355</v>
      </c>
      <c r="O44" s="103" t="s">
        <v>140</v>
      </c>
      <c r="P44" s="102" t="s">
        <v>524</v>
      </c>
      <c r="Q44" s="102"/>
      <c r="R44" s="102"/>
      <c r="S44" s="102"/>
      <c r="T44" s="102" t="s">
        <v>524</v>
      </c>
      <c r="U44" s="102"/>
      <c r="V44" s="107" t="str">
        <f t="shared" si="0"/>
        <v>RIESGO TOLERABLE</v>
      </c>
      <c r="W44" s="107" t="str">
        <f t="shared" si="1"/>
        <v>ACEPTABLE</v>
      </c>
      <c r="X44" s="102">
        <v>20</v>
      </c>
      <c r="Y44" s="103" t="s">
        <v>140</v>
      </c>
      <c r="Z44" s="103" t="s">
        <v>140</v>
      </c>
      <c r="AA44" s="103" t="s">
        <v>140</v>
      </c>
      <c r="AB44" s="99" t="s">
        <v>355</v>
      </c>
      <c r="AC44" s="109" t="s">
        <v>140</v>
      </c>
    </row>
    <row r="45" spans="2:29" ht="60" x14ac:dyDescent="0.25">
      <c r="B45" s="234">
        <v>37</v>
      </c>
      <c r="C45" s="231" t="s">
        <v>37</v>
      </c>
      <c r="D45" s="99" t="s">
        <v>207</v>
      </c>
      <c r="E45" s="100" t="s">
        <v>134</v>
      </c>
      <c r="F45" s="101" t="s">
        <v>560</v>
      </c>
      <c r="G45" s="102" t="s">
        <v>116</v>
      </c>
      <c r="H45" s="102" t="s">
        <v>116</v>
      </c>
      <c r="I45" s="103" t="s">
        <v>40</v>
      </c>
      <c r="J45" s="130" t="s">
        <v>541</v>
      </c>
      <c r="K45" s="105" t="s">
        <v>92</v>
      </c>
      <c r="L45" s="103" t="s">
        <v>112</v>
      </c>
      <c r="M45" s="103" t="s">
        <v>523</v>
      </c>
      <c r="N45" s="105" t="s">
        <v>250</v>
      </c>
      <c r="O45" s="103" t="s">
        <v>140</v>
      </c>
      <c r="P45" s="102" t="s">
        <v>524</v>
      </c>
      <c r="Q45" s="102"/>
      <c r="R45" s="102"/>
      <c r="S45" s="102"/>
      <c r="T45" s="102" t="s">
        <v>524</v>
      </c>
      <c r="U45" s="102"/>
      <c r="V45" s="107" t="str">
        <f t="shared" si="0"/>
        <v>RIESGO TOLERABLE</v>
      </c>
      <c r="W45" s="107" t="str">
        <f t="shared" si="1"/>
        <v>ACEPTABLE</v>
      </c>
      <c r="X45" s="102">
        <v>20</v>
      </c>
      <c r="Y45" s="103" t="s">
        <v>140</v>
      </c>
      <c r="Z45" s="103" t="s">
        <v>140</v>
      </c>
      <c r="AA45" s="103" t="s">
        <v>140</v>
      </c>
      <c r="AB45" s="99" t="s">
        <v>250</v>
      </c>
      <c r="AC45" s="109" t="s">
        <v>140</v>
      </c>
    </row>
    <row r="46" spans="2:29" ht="90" x14ac:dyDescent="0.25">
      <c r="B46" s="234">
        <v>38</v>
      </c>
      <c r="C46" s="231" t="s">
        <v>37</v>
      </c>
      <c r="D46" s="99" t="s">
        <v>207</v>
      </c>
      <c r="E46" s="100" t="s">
        <v>134</v>
      </c>
      <c r="F46" s="101" t="s">
        <v>558</v>
      </c>
      <c r="G46" s="102" t="s">
        <v>116</v>
      </c>
      <c r="H46" s="102" t="s">
        <v>116</v>
      </c>
      <c r="I46" s="103" t="s">
        <v>40</v>
      </c>
      <c r="J46" s="130" t="s">
        <v>561</v>
      </c>
      <c r="K46" s="105" t="s">
        <v>287</v>
      </c>
      <c r="L46" s="103" t="s">
        <v>299</v>
      </c>
      <c r="M46" s="103" t="s">
        <v>553</v>
      </c>
      <c r="N46" s="105" t="s">
        <v>83</v>
      </c>
      <c r="O46" s="103" t="s">
        <v>140</v>
      </c>
      <c r="P46" s="102" t="s">
        <v>524</v>
      </c>
      <c r="Q46" s="102"/>
      <c r="R46" s="108"/>
      <c r="S46" s="108"/>
      <c r="T46" s="102" t="s">
        <v>524</v>
      </c>
      <c r="U46" s="108"/>
      <c r="V46" s="107" t="str">
        <f t="shared" si="0"/>
        <v>RIESGO TOLERABLE</v>
      </c>
      <c r="W46" s="107" t="str">
        <f t="shared" si="1"/>
        <v>ACEPTABLE</v>
      </c>
      <c r="X46" s="102">
        <v>20</v>
      </c>
      <c r="Y46" s="103" t="s">
        <v>140</v>
      </c>
      <c r="Z46" s="103" t="s">
        <v>140</v>
      </c>
      <c r="AA46" s="103" t="s">
        <v>140</v>
      </c>
      <c r="AB46" s="99" t="s">
        <v>83</v>
      </c>
      <c r="AC46" s="109" t="s">
        <v>140</v>
      </c>
    </row>
    <row r="47" spans="2:29" ht="90" x14ac:dyDescent="0.25">
      <c r="B47" s="234">
        <v>39</v>
      </c>
      <c r="C47" s="231" t="s">
        <v>37</v>
      </c>
      <c r="D47" s="99" t="s">
        <v>207</v>
      </c>
      <c r="E47" s="100" t="s">
        <v>134</v>
      </c>
      <c r="F47" s="101" t="s">
        <v>558</v>
      </c>
      <c r="G47" s="102" t="s">
        <v>116</v>
      </c>
      <c r="H47" s="102" t="s">
        <v>116</v>
      </c>
      <c r="I47" s="103" t="s">
        <v>40</v>
      </c>
      <c r="J47" s="130" t="s">
        <v>527</v>
      </c>
      <c r="K47" s="105" t="s">
        <v>270</v>
      </c>
      <c r="L47" s="103" t="s">
        <v>299</v>
      </c>
      <c r="M47" s="103" t="s">
        <v>528</v>
      </c>
      <c r="N47" s="105" t="s">
        <v>83</v>
      </c>
      <c r="O47" s="103" t="s">
        <v>140</v>
      </c>
      <c r="P47" s="102"/>
      <c r="Q47" s="102" t="s">
        <v>524</v>
      </c>
      <c r="R47" s="108"/>
      <c r="S47" s="102" t="s">
        <v>524</v>
      </c>
      <c r="T47" s="108"/>
      <c r="U47" s="108"/>
      <c r="V47" s="107" t="str">
        <f ca="1">IF(AND($Q47="X",$T47="X"),"RIESGO TRIVIAL",IF(OR(AND($Q47="X",$U47="X"),AND($R47="X",$T47="X")),"RIESGO TOLERABLE",IF(OR(AND($Q47="X",$V47="X"),AND($R47="X",$U47="X"),AND($S47="X",$T47="X")),"RIESGO MODERADO",IF(OR(AND($R47="X",$V47="X"),AND($S47="X",$U47="X")),"RIESGO IMPORTANTE","RIESGO INTOLERABLE"))))</f>
        <v>RIESGO TOLERABLE</v>
      </c>
      <c r="W47" s="107" t="str">
        <f t="shared" ca="1" si="1"/>
        <v>ACEPTABLE</v>
      </c>
      <c r="X47" s="102">
        <v>20</v>
      </c>
      <c r="Y47" s="103" t="s">
        <v>140</v>
      </c>
      <c r="Z47" s="103" t="s">
        <v>140</v>
      </c>
      <c r="AA47" s="103" t="s">
        <v>140</v>
      </c>
      <c r="AB47" s="105" t="s">
        <v>83</v>
      </c>
      <c r="AC47" s="109" t="s">
        <v>140</v>
      </c>
    </row>
    <row r="48" spans="2:29" ht="105" x14ac:dyDescent="0.25">
      <c r="B48" s="234">
        <v>40</v>
      </c>
      <c r="C48" s="231" t="s">
        <v>37</v>
      </c>
      <c r="D48" s="99" t="s">
        <v>207</v>
      </c>
      <c r="E48" s="100" t="s">
        <v>134</v>
      </c>
      <c r="F48" s="101" t="s">
        <v>560</v>
      </c>
      <c r="G48" s="102" t="s">
        <v>62</v>
      </c>
      <c r="H48" s="102" t="s">
        <v>521</v>
      </c>
      <c r="I48" s="103" t="s">
        <v>40</v>
      </c>
      <c r="J48" s="130" t="s">
        <v>522</v>
      </c>
      <c r="K48" s="105" t="s">
        <v>312</v>
      </c>
      <c r="L48" s="103" t="s">
        <v>251</v>
      </c>
      <c r="M48" s="103" t="s">
        <v>523</v>
      </c>
      <c r="N48" s="105" t="s">
        <v>328</v>
      </c>
      <c r="O48" s="103" t="s">
        <v>140</v>
      </c>
      <c r="P48" s="102" t="s">
        <v>524</v>
      </c>
      <c r="Q48" s="102"/>
      <c r="R48" s="102"/>
      <c r="S48" s="102"/>
      <c r="T48" s="102" t="s">
        <v>524</v>
      </c>
      <c r="U48" s="102"/>
      <c r="V48" s="107" t="str">
        <f t="shared" si="0"/>
        <v>RIESGO TOLERABLE</v>
      </c>
      <c r="W48" s="107" t="str">
        <f t="shared" si="1"/>
        <v>ACEPTABLE</v>
      </c>
      <c r="X48" s="102">
        <v>20</v>
      </c>
      <c r="Y48" s="103" t="s">
        <v>140</v>
      </c>
      <c r="Z48" s="103" t="s">
        <v>140</v>
      </c>
      <c r="AA48" s="103" t="s">
        <v>140</v>
      </c>
      <c r="AB48" s="99" t="s">
        <v>328</v>
      </c>
      <c r="AC48" s="109" t="s">
        <v>140</v>
      </c>
    </row>
    <row r="49" spans="2:29" ht="90" x14ac:dyDescent="0.25">
      <c r="B49" s="234">
        <v>41</v>
      </c>
      <c r="C49" s="231" t="s">
        <v>37</v>
      </c>
      <c r="D49" s="99" t="s">
        <v>207</v>
      </c>
      <c r="E49" s="100" t="s">
        <v>134</v>
      </c>
      <c r="F49" s="101" t="s">
        <v>562</v>
      </c>
      <c r="G49" s="102" t="s">
        <v>116</v>
      </c>
      <c r="H49" s="102" t="s">
        <v>116</v>
      </c>
      <c r="I49" s="103" t="s">
        <v>40</v>
      </c>
      <c r="J49" s="130" t="s">
        <v>526</v>
      </c>
      <c r="K49" s="105" t="s">
        <v>249</v>
      </c>
      <c r="L49" s="103" t="s">
        <v>317</v>
      </c>
      <c r="M49" s="103" t="s">
        <v>523</v>
      </c>
      <c r="N49" s="105" t="s">
        <v>70</v>
      </c>
      <c r="O49" s="103" t="s">
        <v>140</v>
      </c>
      <c r="P49" s="102"/>
      <c r="Q49" s="102" t="s">
        <v>524</v>
      </c>
      <c r="R49" s="108"/>
      <c r="S49" s="102" t="s">
        <v>524</v>
      </c>
      <c r="T49" s="108"/>
      <c r="U49" s="108"/>
      <c r="V49" s="107" t="str">
        <f t="shared" si="0"/>
        <v>RIESGO TOLERABLE</v>
      </c>
      <c r="W49" s="107" t="str">
        <f t="shared" si="1"/>
        <v>ACEPTABLE</v>
      </c>
      <c r="X49" s="102">
        <v>20</v>
      </c>
      <c r="Y49" s="103" t="s">
        <v>140</v>
      </c>
      <c r="Z49" s="103" t="s">
        <v>140</v>
      </c>
      <c r="AA49" s="103" t="s">
        <v>140</v>
      </c>
      <c r="AB49" s="105" t="s">
        <v>70</v>
      </c>
      <c r="AC49" s="109" t="s">
        <v>140</v>
      </c>
    </row>
    <row r="50" spans="2:29" ht="105" x14ac:dyDescent="0.25">
      <c r="B50" s="234">
        <v>42</v>
      </c>
      <c r="C50" s="231" t="s">
        <v>37</v>
      </c>
      <c r="D50" s="99" t="s">
        <v>63</v>
      </c>
      <c r="E50" s="100" t="s">
        <v>88</v>
      </c>
      <c r="F50" s="101" t="s">
        <v>563</v>
      </c>
      <c r="G50" s="102" t="s">
        <v>62</v>
      </c>
      <c r="H50" s="102" t="s">
        <v>521</v>
      </c>
      <c r="I50" s="103" t="s">
        <v>40</v>
      </c>
      <c r="J50" s="130" t="s">
        <v>522</v>
      </c>
      <c r="K50" s="105" t="s">
        <v>312</v>
      </c>
      <c r="L50" s="103" t="s">
        <v>251</v>
      </c>
      <c r="M50" s="103" t="s">
        <v>523</v>
      </c>
      <c r="N50" s="105" t="s">
        <v>328</v>
      </c>
      <c r="O50" s="103" t="s">
        <v>140</v>
      </c>
      <c r="P50" s="102" t="s">
        <v>524</v>
      </c>
      <c r="Q50" s="102"/>
      <c r="R50" s="102"/>
      <c r="S50" s="102"/>
      <c r="T50" s="102" t="s">
        <v>524</v>
      </c>
      <c r="U50" s="102"/>
      <c r="V50" s="107" t="str">
        <f t="shared" si="0"/>
        <v>RIESGO TOLERABLE</v>
      </c>
      <c r="W50" s="107" t="str">
        <f t="shared" si="1"/>
        <v>ACEPTABLE</v>
      </c>
      <c r="X50" s="102">
        <v>18</v>
      </c>
      <c r="Y50" s="103" t="s">
        <v>140</v>
      </c>
      <c r="Z50" s="103" t="s">
        <v>140</v>
      </c>
      <c r="AA50" s="103" t="s">
        <v>140</v>
      </c>
      <c r="AB50" s="99" t="s">
        <v>328</v>
      </c>
      <c r="AC50" s="109" t="s">
        <v>140</v>
      </c>
    </row>
    <row r="51" spans="2:29" ht="90" x14ac:dyDescent="0.25">
      <c r="B51" s="234">
        <v>43</v>
      </c>
      <c r="C51" s="231" t="s">
        <v>37</v>
      </c>
      <c r="D51" s="99" t="s">
        <v>63</v>
      </c>
      <c r="E51" s="100" t="s">
        <v>88</v>
      </c>
      <c r="F51" s="101" t="s">
        <v>563</v>
      </c>
      <c r="G51" s="102" t="s">
        <v>116</v>
      </c>
      <c r="H51" s="102" t="s">
        <v>116</v>
      </c>
      <c r="I51" s="103" t="s">
        <v>40</v>
      </c>
      <c r="J51" s="130" t="s">
        <v>527</v>
      </c>
      <c r="K51" s="105" t="s">
        <v>270</v>
      </c>
      <c r="L51" s="103" t="s">
        <v>299</v>
      </c>
      <c r="M51" s="103" t="s">
        <v>528</v>
      </c>
      <c r="N51" s="105" t="s">
        <v>83</v>
      </c>
      <c r="O51" s="103" t="s">
        <v>140</v>
      </c>
      <c r="P51" s="102"/>
      <c r="Q51" s="102" t="s">
        <v>524</v>
      </c>
      <c r="R51" s="108"/>
      <c r="S51" s="102" t="s">
        <v>524</v>
      </c>
      <c r="T51" s="108"/>
      <c r="U51" s="108"/>
      <c r="V51" s="107" t="str">
        <f ca="1">IF(AND($Q51="X",$T51="X"),"RIESGO TRIVIAL",IF(OR(AND($Q51="X",$U51="X"),AND($R51="X",$T51="X")),"RIESGO TOLERABLE",IF(OR(AND($Q51="X",$V51="X"),AND($R51="X",$U51="X"),AND($S51="X",$T51="X")),"RIESGO MODERADO",IF(OR(AND($R51="X",$V51="X"),AND($S51="X",$U51="X")),"RIESGO IMPORTANTE","RIESGO INTOLERABLE"))))</f>
        <v>RIESGO TOLERABLE</v>
      </c>
      <c r="W51" s="107" t="str">
        <f t="shared" ref="W51:W52" ca="1" si="8">IF(V51="RIESGO INTOLERABLE","NO ACEPTABLE",IF(V51="RIESGO IMPORTANTE","NO ACEPTABLE",IF(V51="RIESGO MODERADO","NO ACEPTABLE",IF(V51="RIESGO TOLERABLE","ACEPTABLE",IF(V51="RIESGO TRIVIAL","ACEPTABLE","NO")))))</f>
        <v>ACEPTABLE</v>
      </c>
      <c r="X51" s="102">
        <v>18</v>
      </c>
      <c r="Y51" s="103" t="s">
        <v>140</v>
      </c>
      <c r="Z51" s="103" t="s">
        <v>140</v>
      </c>
      <c r="AA51" s="103" t="s">
        <v>140</v>
      </c>
      <c r="AB51" s="105" t="s">
        <v>83</v>
      </c>
      <c r="AC51" s="109" t="s">
        <v>140</v>
      </c>
    </row>
    <row r="52" spans="2:29" ht="75" x14ac:dyDescent="0.25">
      <c r="B52" s="234">
        <v>44</v>
      </c>
      <c r="C52" s="231" t="s">
        <v>37</v>
      </c>
      <c r="D52" s="99" t="s">
        <v>63</v>
      </c>
      <c r="E52" s="100" t="s">
        <v>88</v>
      </c>
      <c r="F52" s="101" t="s">
        <v>563</v>
      </c>
      <c r="G52" s="102" t="s">
        <v>116</v>
      </c>
      <c r="H52" s="102" t="s">
        <v>116</v>
      </c>
      <c r="I52" s="103" t="s">
        <v>40</v>
      </c>
      <c r="J52" s="130" t="s">
        <v>526</v>
      </c>
      <c r="K52" s="105" t="s">
        <v>231</v>
      </c>
      <c r="L52" s="103" t="s">
        <v>317</v>
      </c>
      <c r="M52" s="103" t="s">
        <v>523</v>
      </c>
      <c r="N52" s="105" t="s">
        <v>70</v>
      </c>
      <c r="O52" s="103" t="s">
        <v>140</v>
      </c>
      <c r="P52" s="102" t="s">
        <v>524</v>
      </c>
      <c r="Q52" s="102"/>
      <c r="R52" s="108"/>
      <c r="S52" s="102"/>
      <c r="T52" s="102" t="s">
        <v>524</v>
      </c>
      <c r="U52" s="108"/>
      <c r="V52" s="107" t="str">
        <f t="shared" si="0"/>
        <v>RIESGO TOLERABLE</v>
      </c>
      <c r="W52" s="107" t="str">
        <f t="shared" si="8"/>
        <v>ACEPTABLE</v>
      </c>
      <c r="X52" s="102">
        <v>18</v>
      </c>
      <c r="Y52" s="103" t="s">
        <v>140</v>
      </c>
      <c r="Z52" s="103" t="s">
        <v>140</v>
      </c>
      <c r="AA52" s="103" t="s">
        <v>140</v>
      </c>
      <c r="AB52" s="105" t="s">
        <v>70</v>
      </c>
      <c r="AC52" s="109" t="s">
        <v>140</v>
      </c>
    </row>
    <row r="53" spans="2:29" ht="225" x14ac:dyDescent="0.25">
      <c r="B53" s="234">
        <v>45</v>
      </c>
      <c r="C53" s="231" t="s">
        <v>37</v>
      </c>
      <c r="D53" s="99" t="s">
        <v>63</v>
      </c>
      <c r="E53" s="100" t="s">
        <v>88</v>
      </c>
      <c r="F53" s="101" t="s">
        <v>564</v>
      </c>
      <c r="G53" s="102" t="s">
        <v>116</v>
      </c>
      <c r="H53" s="102" t="s">
        <v>116</v>
      </c>
      <c r="I53" s="103" t="s">
        <v>40</v>
      </c>
      <c r="J53" s="130" t="s">
        <v>526</v>
      </c>
      <c r="K53" s="105" t="s">
        <v>249</v>
      </c>
      <c r="L53" s="103" t="s">
        <v>317</v>
      </c>
      <c r="M53" s="103" t="s">
        <v>523</v>
      </c>
      <c r="N53" s="105" t="s">
        <v>70</v>
      </c>
      <c r="O53" s="103" t="s">
        <v>140</v>
      </c>
      <c r="P53" s="102" t="s">
        <v>524</v>
      </c>
      <c r="Q53" s="102"/>
      <c r="R53" s="108"/>
      <c r="S53" s="102"/>
      <c r="T53" s="102" t="s">
        <v>524</v>
      </c>
      <c r="U53" s="108"/>
      <c r="V53" s="107" t="str">
        <f t="shared" si="0"/>
        <v>RIESGO TOLERABLE</v>
      </c>
      <c r="W53" s="107" t="str">
        <f t="shared" si="1"/>
        <v>ACEPTABLE</v>
      </c>
      <c r="X53" s="102">
        <v>18</v>
      </c>
      <c r="Y53" s="103" t="s">
        <v>140</v>
      </c>
      <c r="Z53" s="103" t="s">
        <v>140</v>
      </c>
      <c r="AA53" s="103" t="s">
        <v>140</v>
      </c>
      <c r="AB53" s="105" t="s">
        <v>70</v>
      </c>
      <c r="AC53" s="109" t="s">
        <v>140</v>
      </c>
    </row>
    <row r="54" spans="2:29" ht="105" x14ac:dyDescent="0.25">
      <c r="B54" s="234">
        <v>46</v>
      </c>
      <c r="C54" s="231" t="s">
        <v>37</v>
      </c>
      <c r="D54" s="99" t="s">
        <v>63</v>
      </c>
      <c r="E54" s="100" t="s">
        <v>99</v>
      </c>
      <c r="F54" s="101" t="s">
        <v>563</v>
      </c>
      <c r="G54" s="102" t="s">
        <v>62</v>
      </c>
      <c r="H54" s="102" t="s">
        <v>521</v>
      </c>
      <c r="I54" s="103" t="s">
        <v>54</v>
      </c>
      <c r="J54" s="130" t="s">
        <v>522</v>
      </c>
      <c r="K54" s="105" t="s">
        <v>312</v>
      </c>
      <c r="L54" s="103" t="s">
        <v>251</v>
      </c>
      <c r="M54" s="103" t="s">
        <v>523</v>
      </c>
      <c r="N54" s="105" t="s">
        <v>328</v>
      </c>
      <c r="O54" s="103" t="s">
        <v>140</v>
      </c>
      <c r="P54" s="102" t="s">
        <v>524</v>
      </c>
      <c r="Q54" s="102"/>
      <c r="R54" s="102"/>
      <c r="S54" s="102"/>
      <c r="T54" s="102" t="s">
        <v>524</v>
      </c>
      <c r="U54" s="102"/>
      <c r="V54" s="107" t="str">
        <f t="shared" si="0"/>
        <v>RIESGO TOLERABLE</v>
      </c>
      <c r="W54" s="107" t="str">
        <f t="shared" si="1"/>
        <v>ACEPTABLE</v>
      </c>
      <c r="X54" s="102">
        <v>3</v>
      </c>
      <c r="Y54" s="103" t="s">
        <v>140</v>
      </c>
      <c r="Z54" s="103" t="s">
        <v>140</v>
      </c>
      <c r="AA54" s="103" t="s">
        <v>140</v>
      </c>
      <c r="AB54" s="99" t="s">
        <v>328</v>
      </c>
      <c r="AC54" s="109" t="s">
        <v>140</v>
      </c>
    </row>
    <row r="55" spans="2:29" ht="225" x14ac:dyDescent="0.25">
      <c r="B55" s="234">
        <v>47</v>
      </c>
      <c r="C55" s="231" t="s">
        <v>37</v>
      </c>
      <c r="D55" s="99" t="s">
        <v>63</v>
      </c>
      <c r="E55" s="100" t="s">
        <v>99</v>
      </c>
      <c r="F55" s="101" t="s">
        <v>564</v>
      </c>
      <c r="G55" s="102" t="s">
        <v>116</v>
      </c>
      <c r="H55" s="102" t="s">
        <v>116</v>
      </c>
      <c r="I55" s="103" t="s">
        <v>40</v>
      </c>
      <c r="J55" s="130" t="s">
        <v>527</v>
      </c>
      <c r="K55" s="105" t="s">
        <v>270</v>
      </c>
      <c r="L55" s="103" t="s">
        <v>299</v>
      </c>
      <c r="M55" s="103" t="s">
        <v>528</v>
      </c>
      <c r="N55" s="105" t="s">
        <v>83</v>
      </c>
      <c r="O55" s="103" t="s">
        <v>140</v>
      </c>
      <c r="P55" s="102"/>
      <c r="Q55" s="102" t="s">
        <v>524</v>
      </c>
      <c r="R55" s="108"/>
      <c r="S55" s="102" t="s">
        <v>524</v>
      </c>
      <c r="T55" s="108"/>
      <c r="U55" s="108"/>
      <c r="V55" s="107" t="str">
        <f ca="1">IF(AND($Q55="X",$T55="X"),"RIESGO TRIVIAL",IF(OR(AND($Q55="X",$U55="X"),AND($R55="X",$T55="X")),"RIESGO TOLERABLE",IF(OR(AND($Q55="X",$V55="X"),AND($R55="X",$U55="X"),AND($S55="X",$T55="X")),"RIESGO MODERADO",IF(OR(AND($R55="X",$V55="X"),AND($S55="X",$U55="X")),"RIESGO IMPORTANTE","RIESGO INTOLERABLE"))))</f>
        <v>RIESGO TOLERABLE</v>
      </c>
      <c r="W55" s="107" t="str">
        <f t="shared" ca="1" si="1"/>
        <v>ACEPTABLE</v>
      </c>
      <c r="X55" s="102">
        <v>3</v>
      </c>
      <c r="Y55" s="103" t="s">
        <v>140</v>
      </c>
      <c r="Z55" s="103" t="s">
        <v>140</v>
      </c>
      <c r="AA55" s="103" t="s">
        <v>140</v>
      </c>
      <c r="AB55" s="105" t="s">
        <v>83</v>
      </c>
      <c r="AC55" s="109" t="s">
        <v>140</v>
      </c>
    </row>
    <row r="56" spans="2:29" ht="225" x14ac:dyDescent="0.25">
      <c r="B56" s="234">
        <v>48</v>
      </c>
      <c r="C56" s="231" t="s">
        <v>37</v>
      </c>
      <c r="D56" s="99" t="s">
        <v>63</v>
      </c>
      <c r="E56" s="100" t="s">
        <v>99</v>
      </c>
      <c r="F56" s="101" t="s">
        <v>564</v>
      </c>
      <c r="G56" s="102" t="s">
        <v>116</v>
      </c>
      <c r="H56" s="102" t="s">
        <v>116</v>
      </c>
      <c r="I56" s="103" t="s">
        <v>40</v>
      </c>
      <c r="J56" s="130" t="s">
        <v>526</v>
      </c>
      <c r="K56" s="105" t="s">
        <v>231</v>
      </c>
      <c r="L56" s="103" t="s">
        <v>317</v>
      </c>
      <c r="M56" s="103" t="s">
        <v>523</v>
      </c>
      <c r="N56" s="105" t="s">
        <v>70</v>
      </c>
      <c r="O56" s="103" t="s">
        <v>140</v>
      </c>
      <c r="P56" s="102" t="s">
        <v>524</v>
      </c>
      <c r="Q56" s="102"/>
      <c r="R56" s="108"/>
      <c r="S56" s="102"/>
      <c r="T56" s="102" t="s">
        <v>524</v>
      </c>
      <c r="U56" s="108"/>
      <c r="V56" s="107" t="str">
        <f t="shared" si="0"/>
        <v>RIESGO TOLERABLE</v>
      </c>
      <c r="W56" s="107" t="str">
        <f t="shared" si="1"/>
        <v>ACEPTABLE</v>
      </c>
      <c r="X56" s="102">
        <v>3</v>
      </c>
      <c r="Y56" s="103" t="s">
        <v>140</v>
      </c>
      <c r="Z56" s="103" t="s">
        <v>140</v>
      </c>
      <c r="AA56" s="103" t="s">
        <v>140</v>
      </c>
      <c r="AB56" s="105" t="s">
        <v>70</v>
      </c>
      <c r="AC56" s="109" t="s">
        <v>140</v>
      </c>
    </row>
    <row r="57" spans="2:29" ht="225" x14ac:dyDescent="0.25">
      <c r="B57" s="234">
        <v>49</v>
      </c>
      <c r="C57" s="231" t="s">
        <v>37</v>
      </c>
      <c r="D57" s="99" t="s">
        <v>63</v>
      </c>
      <c r="E57" s="100" t="s">
        <v>99</v>
      </c>
      <c r="F57" s="101" t="s">
        <v>564</v>
      </c>
      <c r="G57" s="102" t="s">
        <v>116</v>
      </c>
      <c r="H57" s="102" t="s">
        <v>116</v>
      </c>
      <c r="I57" s="103" t="s">
        <v>40</v>
      </c>
      <c r="J57" s="130" t="s">
        <v>526</v>
      </c>
      <c r="K57" s="105" t="s">
        <v>249</v>
      </c>
      <c r="L57" s="103" t="s">
        <v>317</v>
      </c>
      <c r="M57" s="103" t="s">
        <v>523</v>
      </c>
      <c r="N57" s="105" t="s">
        <v>70</v>
      </c>
      <c r="O57" s="103" t="s">
        <v>140</v>
      </c>
      <c r="P57" s="102" t="s">
        <v>524</v>
      </c>
      <c r="Q57" s="102"/>
      <c r="R57" s="108"/>
      <c r="S57" s="102"/>
      <c r="T57" s="102" t="s">
        <v>524</v>
      </c>
      <c r="U57" s="108"/>
      <c r="V57" s="107" t="str">
        <f t="shared" si="0"/>
        <v>RIESGO TOLERABLE</v>
      </c>
      <c r="W57" s="107" t="str">
        <f t="shared" si="1"/>
        <v>ACEPTABLE</v>
      </c>
      <c r="X57" s="102">
        <v>3</v>
      </c>
      <c r="Y57" s="103" t="s">
        <v>140</v>
      </c>
      <c r="Z57" s="103" t="s">
        <v>140</v>
      </c>
      <c r="AA57" s="103" t="s">
        <v>140</v>
      </c>
      <c r="AB57" s="105" t="s">
        <v>70</v>
      </c>
      <c r="AC57" s="109" t="s">
        <v>140</v>
      </c>
    </row>
    <row r="58" spans="2:29" ht="105" x14ac:dyDescent="0.25">
      <c r="B58" s="234">
        <v>50</v>
      </c>
      <c r="C58" s="231" t="s">
        <v>37</v>
      </c>
      <c r="D58" s="99" t="s">
        <v>167</v>
      </c>
      <c r="E58" s="100" t="s">
        <v>100</v>
      </c>
      <c r="F58" s="101" t="s">
        <v>565</v>
      </c>
      <c r="G58" s="102" t="s">
        <v>62</v>
      </c>
      <c r="H58" s="102" t="s">
        <v>521</v>
      </c>
      <c r="I58" s="103" t="s">
        <v>54</v>
      </c>
      <c r="J58" s="130" t="s">
        <v>522</v>
      </c>
      <c r="K58" s="105" t="s">
        <v>312</v>
      </c>
      <c r="L58" s="103" t="s">
        <v>251</v>
      </c>
      <c r="M58" s="103" t="s">
        <v>523</v>
      </c>
      <c r="N58" s="105" t="s">
        <v>328</v>
      </c>
      <c r="O58" s="103" t="s">
        <v>140</v>
      </c>
      <c r="P58" s="102" t="s">
        <v>524</v>
      </c>
      <c r="Q58" s="102"/>
      <c r="R58" s="102"/>
      <c r="S58" s="102"/>
      <c r="T58" s="102" t="s">
        <v>524</v>
      </c>
      <c r="U58" s="102"/>
      <c r="V58" s="107" t="str">
        <f t="shared" si="0"/>
        <v>RIESGO TOLERABLE</v>
      </c>
      <c r="W58" s="107" t="str">
        <f t="shared" si="1"/>
        <v>ACEPTABLE</v>
      </c>
      <c r="X58" s="102">
        <v>8</v>
      </c>
      <c r="Y58" s="103" t="s">
        <v>140</v>
      </c>
      <c r="Z58" s="103" t="s">
        <v>140</v>
      </c>
      <c r="AA58" s="103" t="s">
        <v>140</v>
      </c>
      <c r="AB58" s="99" t="s">
        <v>328</v>
      </c>
      <c r="AC58" s="109" t="s">
        <v>140</v>
      </c>
    </row>
    <row r="59" spans="2:29" ht="90" x14ac:dyDescent="0.25">
      <c r="B59" s="234">
        <v>51</v>
      </c>
      <c r="C59" s="231" t="s">
        <v>37</v>
      </c>
      <c r="D59" s="99" t="s">
        <v>167</v>
      </c>
      <c r="E59" s="100" t="s">
        <v>100</v>
      </c>
      <c r="F59" s="101" t="s">
        <v>565</v>
      </c>
      <c r="G59" s="102" t="s">
        <v>116</v>
      </c>
      <c r="H59" s="102" t="s">
        <v>116</v>
      </c>
      <c r="I59" s="103" t="s">
        <v>40</v>
      </c>
      <c r="J59" s="130" t="s">
        <v>527</v>
      </c>
      <c r="K59" s="105" t="s">
        <v>270</v>
      </c>
      <c r="L59" s="103" t="s">
        <v>299</v>
      </c>
      <c r="M59" s="103" t="s">
        <v>528</v>
      </c>
      <c r="N59" s="105" t="s">
        <v>83</v>
      </c>
      <c r="O59" s="103" t="s">
        <v>140</v>
      </c>
      <c r="P59" s="102"/>
      <c r="Q59" s="102" t="s">
        <v>524</v>
      </c>
      <c r="R59" s="108"/>
      <c r="S59" s="102" t="s">
        <v>524</v>
      </c>
      <c r="T59" s="108"/>
      <c r="U59" s="108"/>
      <c r="V59" s="107" t="str">
        <f ca="1">IF(AND($Q59="X",$T59="X"),"RIESGO TRIVIAL",IF(OR(AND($Q59="X",$U59="X"),AND($R59="X",$T59="X")),"RIESGO TOLERABLE",IF(OR(AND($Q59="X",$V59="X"),AND($R59="X",$U59="X"),AND($S59="X",$T59="X")),"RIESGO MODERADO",IF(OR(AND($R59="X",$V59="X"),AND($S59="X",$U59="X")),"RIESGO IMPORTANTE","RIESGO INTOLERABLE"))))</f>
        <v>RIESGO TOLERABLE</v>
      </c>
      <c r="W59" s="107" t="str">
        <f t="shared" ref="W59" ca="1" si="9">IF(V59="RIESGO INTOLERABLE","NO ACEPTABLE",IF(V59="RIESGO IMPORTANTE","NO ACEPTABLE",IF(V59="RIESGO MODERADO","NO ACEPTABLE",IF(V59="RIESGO TOLERABLE","ACEPTABLE",IF(V59="RIESGO TRIVIAL","ACEPTABLE","NO")))))</f>
        <v>ACEPTABLE</v>
      </c>
      <c r="X59" s="102">
        <v>8</v>
      </c>
      <c r="Y59" s="103" t="s">
        <v>140</v>
      </c>
      <c r="Z59" s="103" t="s">
        <v>140</v>
      </c>
      <c r="AA59" s="103" t="s">
        <v>140</v>
      </c>
      <c r="AB59" s="105" t="s">
        <v>83</v>
      </c>
      <c r="AC59" s="109" t="s">
        <v>140</v>
      </c>
    </row>
    <row r="60" spans="2:29" ht="102.75" customHeight="1" x14ac:dyDescent="0.25">
      <c r="B60" s="234">
        <v>52</v>
      </c>
      <c r="C60" s="231" t="s">
        <v>37</v>
      </c>
      <c r="D60" s="99" t="s">
        <v>167</v>
      </c>
      <c r="E60" s="100" t="s">
        <v>100</v>
      </c>
      <c r="F60" s="101" t="s">
        <v>566</v>
      </c>
      <c r="G60" s="102" t="s">
        <v>116</v>
      </c>
      <c r="H60" s="102" t="s">
        <v>116</v>
      </c>
      <c r="I60" s="103" t="s">
        <v>40</v>
      </c>
      <c r="J60" s="130" t="s">
        <v>526</v>
      </c>
      <c r="K60" s="105" t="s">
        <v>249</v>
      </c>
      <c r="L60" s="103" t="s">
        <v>317</v>
      </c>
      <c r="M60" s="103" t="s">
        <v>523</v>
      </c>
      <c r="N60" s="105" t="s">
        <v>70</v>
      </c>
      <c r="O60" s="103" t="s">
        <v>140</v>
      </c>
      <c r="P60" s="102" t="s">
        <v>524</v>
      </c>
      <c r="Q60" s="102"/>
      <c r="R60" s="108"/>
      <c r="S60" s="102"/>
      <c r="T60" s="102" t="s">
        <v>524</v>
      </c>
      <c r="U60" s="108"/>
      <c r="V60" s="107" t="str">
        <f t="shared" si="0"/>
        <v>RIESGO TOLERABLE</v>
      </c>
      <c r="W60" s="107" t="str">
        <f t="shared" si="1"/>
        <v>ACEPTABLE</v>
      </c>
      <c r="X60" s="102">
        <v>8</v>
      </c>
      <c r="Y60" s="103" t="s">
        <v>140</v>
      </c>
      <c r="Z60" s="103" t="s">
        <v>140</v>
      </c>
      <c r="AA60" s="103" t="s">
        <v>140</v>
      </c>
      <c r="AB60" s="105" t="s">
        <v>70</v>
      </c>
      <c r="AC60" s="109" t="s">
        <v>140</v>
      </c>
    </row>
    <row r="61" spans="2:29" ht="210" x14ac:dyDescent="0.25">
      <c r="B61" s="234">
        <v>53</v>
      </c>
      <c r="C61" s="231" t="s">
        <v>66</v>
      </c>
      <c r="D61" s="99" t="s">
        <v>222</v>
      </c>
      <c r="E61" s="100" t="s">
        <v>80</v>
      </c>
      <c r="F61" s="101" t="s">
        <v>567</v>
      </c>
      <c r="G61" s="102" t="s">
        <v>116</v>
      </c>
      <c r="H61" s="102" t="s">
        <v>116</v>
      </c>
      <c r="I61" s="103" t="s">
        <v>40</v>
      </c>
      <c r="J61" s="130" t="s">
        <v>540</v>
      </c>
      <c r="K61" s="105" t="s">
        <v>110</v>
      </c>
      <c r="L61" s="103" t="s">
        <v>333</v>
      </c>
      <c r="M61" s="103" t="s">
        <v>523</v>
      </c>
      <c r="N61" s="105" t="s">
        <v>338</v>
      </c>
      <c r="O61" s="103" t="s">
        <v>266</v>
      </c>
      <c r="P61" s="102" t="s">
        <v>524</v>
      </c>
      <c r="Q61" s="102"/>
      <c r="R61" s="102"/>
      <c r="S61" s="102"/>
      <c r="T61" s="102" t="s">
        <v>524</v>
      </c>
      <c r="U61" s="102"/>
      <c r="V61" s="107" t="str">
        <f t="shared" si="0"/>
        <v>RIESGO TOLERABLE</v>
      </c>
      <c r="W61" s="107" t="str">
        <f t="shared" si="1"/>
        <v>ACEPTABLE</v>
      </c>
      <c r="X61" s="102">
        <v>3</v>
      </c>
      <c r="Y61" s="103" t="s">
        <v>140</v>
      </c>
      <c r="Z61" s="103" t="s">
        <v>140</v>
      </c>
      <c r="AA61" s="103" t="s">
        <v>140</v>
      </c>
      <c r="AB61" s="99" t="s">
        <v>338</v>
      </c>
      <c r="AC61" s="109" t="s">
        <v>266</v>
      </c>
    </row>
    <row r="62" spans="2:29" ht="75" x14ac:dyDescent="0.25">
      <c r="B62" s="234">
        <v>54</v>
      </c>
      <c r="C62" s="231" t="s">
        <v>66</v>
      </c>
      <c r="D62" s="99" t="s">
        <v>222</v>
      </c>
      <c r="E62" s="100" t="s">
        <v>80</v>
      </c>
      <c r="F62" s="101" t="s">
        <v>567</v>
      </c>
      <c r="G62" s="102" t="s">
        <v>116</v>
      </c>
      <c r="H62" s="102" t="s">
        <v>116</v>
      </c>
      <c r="I62" s="103" t="s">
        <v>40</v>
      </c>
      <c r="J62" s="130" t="s">
        <v>541</v>
      </c>
      <c r="K62" s="105" t="s">
        <v>92</v>
      </c>
      <c r="L62" s="103" t="s">
        <v>112</v>
      </c>
      <c r="M62" s="103" t="s">
        <v>523</v>
      </c>
      <c r="N62" s="105" t="s">
        <v>250</v>
      </c>
      <c r="O62" s="103" t="s">
        <v>140</v>
      </c>
      <c r="P62" s="102" t="s">
        <v>524</v>
      </c>
      <c r="Q62" s="102"/>
      <c r="R62" s="102"/>
      <c r="S62" s="102"/>
      <c r="T62" s="102" t="s">
        <v>524</v>
      </c>
      <c r="U62" s="102"/>
      <c r="V62" s="107" t="str">
        <f t="shared" si="0"/>
        <v>RIESGO TOLERABLE</v>
      </c>
      <c r="W62" s="107" t="str">
        <f t="shared" si="1"/>
        <v>ACEPTABLE</v>
      </c>
      <c r="X62" s="102">
        <v>3</v>
      </c>
      <c r="Y62" s="103" t="s">
        <v>140</v>
      </c>
      <c r="Z62" s="103" t="s">
        <v>140</v>
      </c>
      <c r="AA62" s="103" t="s">
        <v>140</v>
      </c>
      <c r="AB62" s="99" t="s">
        <v>250</v>
      </c>
      <c r="AC62" s="109" t="s">
        <v>140</v>
      </c>
    </row>
    <row r="63" spans="2:29" ht="103.5" customHeight="1" x14ac:dyDescent="0.25">
      <c r="B63" s="234">
        <v>55</v>
      </c>
      <c r="C63" s="231" t="s">
        <v>66</v>
      </c>
      <c r="D63" s="99" t="s">
        <v>222</v>
      </c>
      <c r="E63" s="100" t="s">
        <v>80</v>
      </c>
      <c r="F63" s="101" t="s">
        <v>567</v>
      </c>
      <c r="G63" s="102" t="s">
        <v>62</v>
      </c>
      <c r="H63" s="102" t="s">
        <v>521</v>
      </c>
      <c r="I63" s="103" t="s">
        <v>40</v>
      </c>
      <c r="J63" s="104" t="s">
        <v>568</v>
      </c>
      <c r="K63" s="105" t="s">
        <v>312</v>
      </c>
      <c r="L63" s="103" t="s">
        <v>251</v>
      </c>
      <c r="M63" s="103" t="s">
        <v>523</v>
      </c>
      <c r="N63" s="105" t="s">
        <v>328</v>
      </c>
      <c r="O63" s="103" t="s">
        <v>140</v>
      </c>
      <c r="P63" s="102" t="s">
        <v>524</v>
      </c>
      <c r="Q63" s="102"/>
      <c r="R63" s="102"/>
      <c r="S63" s="102"/>
      <c r="T63" s="102" t="s">
        <v>524</v>
      </c>
      <c r="U63" s="102"/>
      <c r="V63" s="107" t="str">
        <f t="shared" si="0"/>
        <v>RIESGO TOLERABLE</v>
      </c>
      <c r="W63" s="107" t="str">
        <f t="shared" si="1"/>
        <v>ACEPTABLE</v>
      </c>
      <c r="X63" s="102">
        <v>3</v>
      </c>
      <c r="Y63" s="103" t="s">
        <v>140</v>
      </c>
      <c r="Z63" s="103" t="s">
        <v>140</v>
      </c>
      <c r="AA63" s="103" t="s">
        <v>140</v>
      </c>
      <c r="AB63" s="99" t="s">
        <v>328</v>
      </c>
      <c r="AC63" s="109" t="s">
        <v>140</v>
      </c>
    </row>
    <row r="64" spans="2:29" ht="90" x14ac:dyDescent="0.25">
      <c r="B64" s="234">
        <v>56</v>
      </c>
      <c r="C64" s="231" t="s">
        <v>66</v>
      </c>
      <c r="D64" s="99" t="s">
        <v>222</v>
      </c>
      <c r="E64" s="100" t="s">
        <v>80</v>
      </c>
      <c r="F64" s="101" t="s">
        <v>567</v>
      </c>
      <c r="G64" s="102" t="s">
        <v>116</v>
      </c>
      <c r="H64" s="102" t="s">
        <v>116</v>
      </c>
      <c r="I64" s="103" t="s">
        <v>40</v>
      </c>
      <c r="J64" s="130" t="s">
        <v>569</v>
      </c>
      <c r="K64" s="105" t="s">
        <v>298</v>
      </c>
      <c r="L64" s="103" t="s">
        <v>156</v>
      </c>
      <c r="M64" s="103" t="s">
        <v>523</v>
      </c>
      <c r="N64" s="105" t="s">
        <v>334</v>
      </c>
      <c r="O64" s="103" t="s">
        <v>204</v>
      </c>
      <c r="P64" s="102" t="s">
        <v>524</v>
      </c>
      <c r="Q64" s="102"/>
      <c r="R64" s="108"/>
      <c r="S64" s="108"/>
      <c r="T64" s="102" t="s">
        <v>524</v>
      </c>
      <c r="U64" s="108"/>
      <c r="V64" s="107" t="str">
        <f t="shared" si="0"/>
        <v>RIESGO TOLERABLE</v>
      </c>
      <c r="W64" s="107" t="str">
        <f t="shared" si="1"/>
        <v>ACEPTABLE</v>
      </c>
      <c r="X64" s="102">
        <v>3</v>
      </c>
      <c r="Y64" s="103" t="s">
        <v>140</v>
      </c>
      <c r="Z64" s="103" t="s">
        <v>140</v>
      </c>
      <c r="AA64" s="103" t="s">
        <v>140</v>
      </c>
      <c r="AB64" s="99" t="s">
        <v>334</v>
      </c>
      <c r="AC64" s="109" t="s">
        <v>172</v>
      </c>
    </row>
    <row r="65" spans="2:29" ht="75" x14ac:dyDescent="0.25">
      <c r="B65" s="234">
        <v>57</v>
      </c>
      <c r="C65" s="231" t="s">
        <v>66</v>
      </c>
      <c r="D65" s="99" t="s">
        <v>222</v>
      </c>
      <c r="E65" s="100" t="s">
        <v>80</v>
      </c>
      <c r="F65" s="101" t="s">
        <v>567</v>
      </c>
      <c r="G65" s="102" t="s">
        <v>116</v>
      </c>
      <c r="H65" s="102" t="s">
        <v>116</v>
      </c>
      <c r="I65" s="103" t="s">
        <v>40</v>
      </c>
      <c r="J65" s="130" t="s">
        <v>570</v>
      </c>
      <c r="K65" s="105" t="s">
        <v>316</v>
      </c>
      <c r="L65" s="103" t="s">
        <v>251</v>
      </c>
      <c r="M65" s="103" t="s">
        <v>523</v>
      </c>
      <c r="N65" s="105" t="s">
        <v>103</v>
      </c>
      <c r="O65" s="103" t="s">
        <v>140</v>
      </c>
      <c r="P65" s="102" t="s">
        <v>524</v>
      </c>
      <c r="Q65" s="102"/>
      <c r="R65" s="102"/>
      <c r="S65" s="102"/>
      <c r="T65" s="102" t="s">
        <v>524</v>
      </c>
      <c r="U65" s="102"/>
      <c r="V65" s="107" t="str">
        <f t="shared" si="0"/>
        <v>RIESGO TOLERABLE</v>
      </c>
      <c r="W65" s="107" t="str">
        <f t="shared" si="1"/>
        <v>ACEPTABLE</v>
      </c>
      <c r="X65" s="102">
        <v>3</v>
      </c>
      <c r="Y65" s="103" t="s">
        <v>140</v>
      </c>
      <c r="Z65" s="103" t="s">
        <v>140</v>
      </c>
      <c r="AA65" s="103" t="s">
        <v>140</v>
      </c>
      <c r="AB65" s="105" t="s">
        <v>205</v>
      </c>
      <c r="AC65" s="109" t="s">
        <v>140</v>
      </c>
    </row>
    <row r="66" spans="2:29" ht="90" x14ac:dyDescent="0.25">
      <c r="B66" s="234">
        <v>58</v>
      </c>
      <c r="C66" s="231" t="s">
        <v>66</v>
      </c>
      <c r="D66" s="99" t="s">
        <v>222</v>
      </c>
      <c r="E66" s="100" t="s">
        <v>80</v>
      </c>
      <c r="F66" s="101" t="s">
        <v>567</v>
      </c>
      <c r="G66" s="102" t="s">
        <v>116</v>
      </c>
      <c r="H66" s="102" t="s">
        <v>116</v>
      </c>
      <c r="I66" s="103" t="s">
        <v>40</v>
      </c>
      <c r="J66" s="130" t="s">
        <v>571</v>
      </c>
      <c r="K66" s="105" t="s">
        <v>293</v>
      </c>
      <c r="L66" s="103" t="s">
        <v>130</v>
      </c>
      <c r="M66" s="103" t="s">
        <v>523</v>
      </c>
      <c r="N66" s="105" t="s">
        <v>334</v>
      </c>
      <c r="O66" s="103" t="s">
        <v>122</v>
      </c>
      <c r="P66" s="102" t="s">
        <v>524</v>
      </c>
      <c r="Q66" s="102"/>
      <c r="R66" s="108"/>
      <c r="S66" s="102"/>
      <c r="T66" s="102" t="s">
        <v>524</v>
      </c>
      <c r="U66" s="108"/>
      <c r="V66" s="107" t="str">
        <f t="shared" si="0"/>
        <v>RIESGO TOLERABLE</v>
      </c>
      <c r="W66" s="107" t="str">
        <f t="shared" si="1"/>
        <v>ACEPTABLE</v>
      </c>
      <c r="X66" s="102">
        <v>3</v>
      </c>
      <c r="Y66" s="103" t="s">
        <v>140</v>
      </c>
      <c r="Z66" s="103" t="s">
        <v>140</v>
      </c>
      <c r="AA66" s="103" t="s">
        <v>140</v>
      </c>
      <c r="AB66" s="99" t="s">
        <v>334</v>
      </c>
      <c r="AC66" s="109" t="s">
        <v>122</v>
      </c>
    </row>
    <row r="67" spans="2:29" ht="210" x14ac:dyDescent="0.25">
      <c r="B67" s="234">
        <v>59</v>
      </c>
      <c r="C67" s="231" t="s">
        <v>66</v>
      </c>
      <c r="D67" s="99" t="s">
        <v>222</v>
      </c>
      <c r="E67" s="100" t="s">
        <v>80</v>
      </c>
      <c r="F67" s="101" t="s">
        <v>567</v>
      </c>
      <c r="G67" s="102" t="s">
        <v>116</v>
      </c>
      <c r="H67" s="102" t="s">
        <v>116</v>
      </c>
      <c r="I67" s="103" t="s">
        <v>40</v>
      </c>
      <c r="J67" s="130" t="s">
        <v>542</v>
      </c>
      <c r="K67" s="105" t="s">
        <v>176</v>
      </c>
      <c r="L67" s="103" t="s">
        <v>543</v>
      </c>
      <c r="M67" s="103" t="s">
        <v>523</v>
      </c>
      <c r="N67" s="105" t="s">
        <v>56</v>
      </c>
      <c r="O67" s="103" t="s">
        <v>266</v>
      </c>
      <c r="P67" s="102" t="s">
        <v>524</v>
      </c>
      <c r="Q67" s="102"/>
      <c r="R67" s="102"/>
      <c r="S67" s="102"/>
      <c r="T67" s="102" t="s">
        <v>524</v>
      </c>
      <c r="U67" s="102"/>
      <c r="V67" s="107" t="str">
        <f t="shared" si="0"/>
        <v>RIESGO TOLERABLE</v>
      </c>
      <c r="W67" s="107" t="str">
        <f t="shared" si="1"/>
        <v>ACEPTABLE</v>
      </c>
      <c r="X67" s="102">
        <v>3</v>
      </c>
      <c r="Y67" s="103" t="s">
        <v>140</v>
      </c>
      <c r="Z67" s="103" t="s">
        <v>140</v>
      </c>
      <c r="AA67" s="103" t="s">
        <v>140</v>
      </c>
      <c r="AB67" s="105" t="s">
        <v>56</v>
      </c>
      <c r="AC67" s="109" t="s">
        <v>266</v>
      </c>
    </row>
    <row r="68" spans="2:29" ht="75" x14ac:dyDescent="0.25">
      <c r="B68" s="234">
        <v>60</v>
      </c>
      <c r="C68" s="231" t="s">
        <v>66</v>
      </c>
      <c r="D68" s="99" t="s">
        <v>222</v>
      </c>
      <c r="E68" s="100" t="s">
        <v>80</v>
      </c>
      <c r="F68" s="101" t="s">
        <v>567</v>
      </c>
      <c r="G68" s="102" t="s">
        <v>116</v>
      </c>
      <c r="H68" s="102" t="s">
        <v>116</v>
      </c>
      <c r="I68" s="103" t="s">
        <v>40</v>
      </c>
      <c r="J68" s="130" t="s">
        <v>572</v>
      </c>
      <c r="K68" s="105" t="s">
        <v>129</v>
      </c>
      <c r="L68" s="103" t="s">
        <v>186</v>
      </c>
      <c r="M68" s="103" t="s">
        <v>523</v>
      </c>
      <c r="N68" s="105" t="s">
        <v>239</v>
      </c>
      <c r="O68" s="103" t="s">
        <v>85</v>
      </c>
      <c r="P68" s="102" t="s">
        <v>524</v>
      </c>
      <c r="Q68" s="102"/>
      <c r="R68" s="102"/>
      <c r="S68" s="102" t="s">
        <v>524</v>
      </c>
      <c r="T68" s="102"/>
      <c r="U68" s="102"/>
      <c r="V68" s="107" t="str">
        <f t="shared" si="0"/>
        <v>RIESGO TRIVIAL</v>
      </c>
      <c r="W68" s="107" t="str">
        <f t="shared" si="1"/>
        <v>ACEPTABLE</v>
      </c>
      <c r="X68" s="102">
        <v>3</v>
      </c>
      <c r="Y68" s="103" t="s">
        <v>140</v>
      </c>
      <c r="Z68" s="103" t="s">
        <v>140</v>
      </c>
      <c r="AA68" s="103" t="s">
        <v>140</v>
      </c>
      <c r="AB68" s="105" t="s">
        <v>239</v>
      </c>
      <c r="AC68" s="109" t="s">
        <v>85</v>
      </c>
    </row>
    <row r="69" spans="2:29" ht="75" x14ac:dyDescent="0.25">
      <c r="B69" s="234">
        <v>61</v>
      </c>
      <c r="C69" s="231" t="s">
        <v>66</v>
      </c>
      <c r="D69" s="99" t="s">
        <v>222</v>
      </c>
      <c r="E69" s="100" t="s">
        <v>80</v>
      </c>
      <c r="F69" s="101" t="s">
        <v>567</v>
      </c>
      <c r="G69" s="102" t="s">
        <v>116</v>
      </c>
      <c r="H69" s="102" t="s">
        <v>116</v>
      </c>
      <c r="I69" s="103" t="s">
        <v>40</v>
      </c>
      <c r="J69" s="130" t="s">
        <v>544</v>
      </c>
      <c r="K69" s="105" t="s">
        <v>243</v>
      </c>
      <c r="L69" s="103" t="s">
        <v>317</v>
      </c>
      <c r="M69" s="103" t="s">
        <v>523</v>
      </c>
      <c r="N69" s="105" t="s">
        <v>70</v>
      </c>
      <c r="O69" s="103" t="s">
        <v>140</v>
      </c>
      <c r="P69" s="102" t="s">
        <v>524</v>
      </c>
      <c r="Q69" s="102"/>
      <c r="R69" s="108"/>
      <c r="S69" s="102"/>
      <c r="T69" s="102" t="s">
        <v>524</v>
      </c>
      <c r="U69" s="108"/>
      <c r="V69" s="107" t="str">
        <f t="shared" si="0"/>
        <v>RIESGO TOLERABLE</v>
      </c>
      <c r="W69" s="107" t="str">
        <f t="shared" si="1"/>
        <v>ACEPTABLE</v>
      </c>
      <c r="X69" s="102">
        <v>3</v>
      </c>
      <c r="Y69" s="103" t="s">
        <v>140</v>
      </c>
      <c r="Z69" s="103" t="s">
        <v>140</v>
      </c>
      <c r="AA69" s="103" t="s">
        <v>140</v>
      </c>
      <c r="AB69" s="105" t="s">
        <v>70</v>
      </c>
      <c r="AC69" s="109" t="s">
        <v>140</v>
      </c>
    </row>
    <row r="70" spans="2:29" ht="75" x14ac:dyDescent="0.25">
      <c r="B70" s="234">
        <v>62</v>
      </c>
      <c r="C70" s="231" t="s">
        <v>37</v>
      </c>
      <c r="D70" s="99" t="s">
        <v>222</v>
      </c>
      <c r="E70" s="100" t="s">
        <v>80</v>
      </c>
      <c r="F70" s="101" t="s">
        <v>573</v>
      </c>
      <c r="G70" s="102" t="s">
        <v>116</v>
      </c>
      <c r="H70" s="102" t="s">
        <v>116</v>
      </c>
      <c r="I70" s="103" t="s">
        <v>40</v>
      </c>
      <c r="J70" s="130" t="s">
        <v>526</v>
      </c>
      <c r="K70" s="105" t="s">
        <v>249</v>
      </c>
      <c r="L70" s="103" t="s">
        <v>317</v>
      </c>
      <c r="M70" s="103" t="s">
        <v>523</v>
      </c>
      <c r="N70" s="105" t="s">
        <v>70</v>
      </c>
      <c r="O70" s="103" t="s">
        <v>140</v>
      </c>
      <c r="P70" s="102" t="s">
        <v>524</v>
      </c>
      <c r="Q70" s="102"/>
      <c r="R70" s="108"/>
      <c r="S70" s="102"/>
      <c r="T70" s="102" t="s">
        <v>524</v>
      </c>
      <c r="U70" s="108"/>
      <c r="V70" s="107" t="str">
        <f t="shared" si="0"/>
        <v>RIESGO TOLERABLE</v>
      </c>
      <c r="W70" s="107" t="str">
        <f t="shared" si="1"/>
        <v>ACEPTABLE</v>
      </c>
      <c r="X70" s="102">
        <v>3</v>
      </c>
      <c r="Y70" s="103" t="s">
        <v>140</v>
      </c>
      <c r="Z70" s="103" t="s">
        <v>140</v>
      </c>
      <c r="AA70" s="103" t="s">
        <v>140</v>
      </c>
      <c r="AB70" s="105" t="s">
        <v>70</v>
      </c>
      <c r="AC70" s="109" t="s">
        <v>140</v>
      </c>
    </row>
    <row r="71" spans="2:29" ht="75" x14ac:dyDescent="0.25">
      <c r="B71" s="234">
        <v>63</v>
      </c>
      <c r="C71" s="231" t="s">
        <v>66</v>
      </c>
      <c r="D71" s="99" t="s">
        <v>222</v>
      </c>
      <c r="E71" s="100" t="s">
        <v>80</v>
      </c>
      <c r="F71" s="101" t="s">
        <v>567</v>
      </c>
      <c r="G71" s="102" t="s">
        <v>116</v>
      </c>
      <c r="H71" s="102" t="s">
        <v>116</v>
      </c>
      <c r="I71" s="103" t="s">
        <v>40</v>
      </c>
      <c r="J71" s="130" t="s">
        <v>526</v>
      </c>
      <c r="K71" s="105" t="s">
        <v>249</v>
      </c>
      <c r="L71" s="103" t="s">
        <v>317</v>
      </c>
      <c r="M71" s="103" t="s">
        <v>523</v>
      </c>
      <c r="N71" s="105" t="s">
        <v>70</v>
      </c>
      <c r="O71" s="103" t="s">
        <v>140</v>
      </c>
      <c r="P71" s="102" t="s">
        <v>524</v>
      </c>
      <c r="Q71" s="102"/>
      <c r="R71" s="108"/>
      <c r="S71" s="102"/>
      <c r="T71" s="102" t="s">
        <v>524</v>
      </c>
      <c r="U71" s="108"/>
      <c r="V71" s="107" t="str">
        <f t="shared" si="0"/>
        <v>RIESGO TOLERABLE</v>
      </c>
      <c r="W71" s="107" t="str">
        <f t="shared" si="1"/>
        <v>ACEPTABLE</v>
      </c>
      <c r="X71" s="102">
        <v>3</v>
      </c>
      <c r="Y71" s="103" t="s">
        <v>140</v>
      </c>
      <c r="Z71" s="103" t="s">
        <v>140</v>
      </c>
      <c r="AA71" s="103" t="s">
        <v>140</v>
      </c>
      <c r="AB71" s="105" t="s">
        <v>70</v>
      </c>
      <c r="AC71" s="109" t="s">
        <v>140</v>
      </c>
    </row>
    <row r="72" spans="2:29" ht="90" x14ac:dyDescent="0.25">
      <c r="B72" s="234">
        <v>64</v>
      </c>
      <c r="C72" s="231" t="s">
        <v>66</v>
      </c>
      <c r="D72" s="99" t="s">
        <v>222</v>
      </c>
      <c r="E72" s="100" t="s">
        <v>80</v>
      </c>
      <c r="F72" s="101" t="s">
        <v>567</v>
      </c>
      <c r="G72" s="102" t="s">
        <v>116</v>
      </c>
      <c r="H72" s="102" t="s">
        <v>116</v>
      </c>
      <c r="I72" s="103" t="s">
        <v>40</v>
      </c>
      <c r="J72" s="130" t="s">
        <v>574</v>
      </c>
      <c r="K72" s="105" t="s">
        <v>225</v>
      </c>
      <c r="L72" s="103" t="s">
        <v>271</v>
      </c>
      <c r="M72" s="103" t="s">
        <v>523</v>
      </c>
      <c r="N72" s="105" t="s">
        <v>353</v>
      </c>
      <c r="O72" s="103" t="s">
        <v>149</v>
      </c>
      <c r="P72" s="102" t="s">
        <v>524</v>
      </c>
      <c r="Q72" s="102"/>
      <c r="R72" s="102"/>
      <c r="S72" s="102"/>
      <c r="T72" s="102" t="s">
        <v>524</v>
      </c>
      <c r="U72" s="102"/>
      <c r="V72" s="107" t="str">
        <f t="shared" si="0"/>
        <v>RIESGO TOLERABLE</v>
      </c>
      <c r="W72" s="107" t="str">
        <f t="shared" si="1"/>
        <v>ACEPTABLE</v>
      </c>
      <c r="X72" s="102">
        <v>3</v>
      </c>
      <c r="Y72" s="103" t="s">
        <v>140</v>
      </c>
      <c r="Z72" s="103" t="s">
        <v>140</v>
      </c>
      <c r="AA72" s="103" t="s">
        <v>140</v>
      </c>
      <c r="AB72" s="99" t="s">
        <v>353</v>
      </c>
      <c r="AC72" s="109" t="s">
        <v>149</v>
      </c>
    </row>
    <row r="73" spans="2:29" ht="120" x14ac:dyDescent="0.25">
      <c r="B73" s="234">
        <v>65</v>
      </c>
      <c r="C73" s="231" t="s">
        <v>37</v>
      </c>
      <c r="D73" s="99" t="s">
        <v>76</v>
      </c>
      <c r="E73" s="100" t="s">
        <v>932</v>
      </c>
      <c r="F73" s="101" t="s">
        <v>575</v>
      </c>
      <c r="G73" s="102" t="s">
        <v>62</v>
      </c>
      <c r="H73" s="102" t="s">
        <v>521</v>
      </c>
      <c r="I73" s="103" t="s">
        <v>40</v>
      </c>
      <c r="J73" s="130" t="s">
        <v>522</v>
      </c>
      <c r="K73" s="105" t="s">
        <v>312</v>
      </c>
      <c r="L73" s="103" t="s">
        <v>251</v>
      </c>
      <c r="M73" s="103" t="s">
        <v>523</v>
      </c>
      <c r="N73" s="105" t="s">
        <v>132</v>
      </c>
      <c r="O73" s="103" t="s">
        <v>140</v>
      </c>
      <c r="P73" s="102" t="s">
        <v>524</v>
      </c>
      <c r="Q73" s="102"/>
      <c r="R73" s="102"/>
      <c r="S73" s="102"/>
      <c r="T73" s="102" t="s">
        <v>524</v>
      </c>
      <c r="U73" s="102"/>
      <c r="V73" s="107" t="str">
        <f t="shared" si="0"/>
        <v>RIESGO TOLERABLE</v>
      </c>
      <c r="W73" s="107" t="str">
        <f t="shared" si="1"/>
        <v>ACEPTABLE</v>
      </c>
      <c r="X73" s="102">
        <v>14</v>
      </c>
      <c r="Y73" s="103" t="s">
        <v>140</v>
      </c>
      <c r="Z73" s="103" t="s">
        <v>140</v>
      </c>
      <c r="AA73" s="103" t="s">
        <v>140</v>
      </c>
      <c r="AB73" s="99" t="s">
        <v>132</v>
      </c>
      <c r="AC73" s="109" t="s">
        <v>140</v>
      </c>
    </row>
    <row r="74" spans="2:29" ht="150" x14ac:dyDescent="0.25">
      <c r="B74" s="234">
        <v>66</v>
      </c>
      <c r="C74" s="231" t="s">
        <v>37</v>
      </c>
      <c r="D74" s="99" t="s">
        <v>76</v>
      </c>
      <c r="E74" s="100" t="s">
        <v>932</v>
      </c>
      <c r="F74" s="101" t="s">
        <v>576</v>
      </c>
      <c r="G74" s="102" t="s">
        <v>116</v>
      </c>
      <c r="H74" s="102" t="s">
        <v>116</v>
      </c>
      <c r="I74" s="103" t="s">
        <v>54</v>
      </c>
      <c r="J74" s="130" t="s">
        <v>571</v>
      </c>
      <c r="K74" s="105" t="s">
        <v>293</v>
      </c>
      <c r="L74" s="103" t="s">
        <v>130</v>
      </c>
      <c r="M74" s="103" t="s">
        <v>523</v>
      </c>
      <c r="N74" s="105" t="s">
        <v>334</v>
      </c>
      <c r="O74" s="103" t="s">
        <v>122</v>
      </c>
      <c r="P74" s="102" t="s">
        <v>524</v>
      </c>
      <c r="Q74" s="102"/>
      <c r="R74" s="102"/>
      <c r="S74" s="102"/>
      <c r="T74" s="102" t="s">
        <v>524</v>
      </c>
      <c r="U74" s="102"/>
      <c r="V74" s="133" t="str">
        <f t="shared" si="0"/>
        <v>RIESGO TOLERABLE</v>
      </c>
      <c r="W74" s="133" t="str">
        <f t="shared" si="1"/>
        <v>ACEPTABLE</v>
      </c>
      <c r="X74" s="102">
        <v>14</v>
      </c>
      <c r="Y74" s="103" t="s">
        <v>140</v>
      </c>
      <c r="Z74" s="103" t="s">
        <v>140</v>
      </c>
      <c r="AA74" s="103" t="s">
        <v>140</v>
      </c>
      <c r="AB74" s="99" t="s">
        <v>334</v>
      </c>
      <c r="AC74" s="109" t="s">
        <v>122</v>
      </c>
    </row>
    <row r="75" spans="2:29" ht="150" x14ac:dyDescent="0.25">
      <c r="B75" s="234">
        <v>67</v>
      </c>
      <c r="C75" s="231" t="s">
        <v>37</v>
      </c>
      <c r="D75" s="99" t="s">
        <v>76</v>
      </c>
      <c r="E75" s="100" t="s">
        <v>932</v>
      </c>
      <c r="F75" s="101" t="s">
        <v>577</v>
      </c>
      <c r="G75" s="102" t="s">
        <v>116</v>
      </c>
      <c r="H75" s="102" t="s">
        <v>116</v>
      </c>
      <c r="I75" s="103" t="s">
        <v>40</v>
      </c>
      <c r="J75" s="130" t="s">
        <v>526</v>
      </c>
      <c r="K75" s="105" t="s">
        <v>249</v>
      </c>
      <c r="L75" s="103" t="s">
        <v>317</v>
      </c>
      <c r="M75" s="103" t="s">
        <v>523</v>
      </c>
      <c r="N75" s="105" t="s">
        <v>70</v>
      </c>
      <c r="O75" s="103" t="s">
        <v>140</v>
      </c>
      <c r="P75" s="102"/>
      <c r="Q75" s="102" t="s">
        <v>524</v>
      </c>
      <c r="R75" s="108"/>
      <c r="S75" s="102" t="s">
        <v>524</v>
      </c>
      <c r="T75" s="108"/>
      <c r="U75" s="108"/>
      <c r="V75" s="107" t="str">
        <f t="shared" si="0"/>
        <v>RIESGO TOLERABLE</v>
      </c>
      <c r="W75" s="107" t="str">
        <f t="shared" si="1"/>
        <v>ACEPTABLE</v>
      </c>
      <c r="X75" s="102">
        <v>14</v>
      </c>
      <c r="Y75" s="103" t="s">
        <v>140</v>
      </c>
      <c r="Z75" s="103" t="s">
        <v>140</v>
      </c>
      <c r="AA75" s="103" t="s">
        <v>140</v>
      </c>
      <c r="AB75" s="105" t="s">
        <v>70</v>
      </c>
      <c r="AC75" s="109" t="s">
        <v>140</v>
      </c>
    </row>
    <row r="76" spans="2:29" ht="180" x14ac:dyDescent="0.25">
      <c r="B76" s="234">
        <v>68</v>
      </c>
      <c r="C76" s="231" t="s">
        <v>37</v>
      </c>
      <c r="D76" s="99" t="s">
        <v>76</v>
      </c>
      <c r="E76" s="100" t="s">
        <v>932</v>
      </c>
      <c r="F76" s="101" t="s">
        <v>578</v>
      </c>
      <c r="G76" s="102" t="s">
        <v>116</v>
      </c>
      <c r="H76" s="102" t="s">
        <v>116</v>
      </c>
      <c r="I76" s="103" t="s">
        <v>40</v>
      </c>
      <c r="J76" s="130" t="s">
        <v>526</v>
      </c>
      <c r="K76" s="105" t="s">
        <v>238</v>
      </c>
      <c r="L76" s="103" t="s">
        <v>317</v>
      </c>
      <c r="M76" s="103" t="s">
        <v>523</v>
      </c>
      <c r="N76" s="105" t="s">
        <v>70</v>
      </c>
      <c r="O76" s="103" t="s">
        <v>140</v>
      </c>
      <c r="P76" s="102"/>
      <c r="Q76" s="102" t="s">
        <v>524</v>
      </c>
      <c r="R76" s="108"/>
      <c r="S76" s="102" t="s">
        <v>524</v>
      </c>
      <c r="T76" s="108"/>
      <c r="U76" s="108"/>
      <c r="V76" s="107" t="str">
        <f t="shared" si="0"/>
        <v>RIESGO TOLERABLE</v>
      </c>
      <c r="W76" s="107" t="str">
        <f t="shared" si="1"/>
        <v>ACEPTABLE</v>
      </c>
      <c r="X76" s="102">
        <v>14</v>
      </c>
      <c r="Y76" s="103" t="s">
        <v>140</v>
      </c>
      <c r="Z76" s="103" t="s">
        <v>140</v>
      </c>
      <c r="AA76" s="103" t="s">
        <v>140</v>
      </c>
      <c r="AB76" s="105" t="s">
        <v>70</v>
      </c>
      <c r="AC76" s="109" t="s">
        <v>140</v>
      </c>
    </row>
    <row r="77" spans="2:29" ht="240" x14ac:dyDescent="0.25">
      <c r="B77" s="234">
        <v>69</v>
      </c>
      <c r="C77" s="231" t="s">
        <v>37</v>
      </c>
      <c r="D77" s="99" t="s">
        <v>76</v>
      </c>
      <c r="E77" s="100" t="s">
        <v>932</v>
      </c>
      <c r="F77" s="101" t="s">
        <v>579</v>
      </c>
      <c r="G77" s="102" t="s">
        <v>116</v>
      </c>
      <c r="H77" s="102" t="s">
        <v>116</v>
      </c>
      <c r="I77" s="103" t="s">
        <v>40</v>
      </c>
      <c r="J77" s="130" t="s">
        <v>526</v>
      </c>
      <c r="K77" s="105" t="s">
        <v>249</v>
      </c>
      <c r="L77" s="103" t="s">
        <v>317</v>
      </c>
      <c r="M77" s="103" t="s">
        <v>523</v>
      </c>
      <c r="N77" s="105" t="s">
        <v>70</v>
      </c>
      <c r="O77" s="103" t="s">
        <v>140</v>
      </c>
      <c r="P77" s="102"/>
      <c r="Q77" s="102" t="s">
        <v>524</v>
      </c>
      <c r="R77" s="108"/>
      <c r="S77" s="102" t="s">
        <v>524</v>
      </c>
      <c r="T77" s="108"/>
      <c r="U77" s="108"/>
      <c r="V77" s="107" t="str">
        <f t="shared" si="0"/>
        <v>RIESGO TOLERABLE</v>
      </c>
      <c r="W77" s="107" t="str">
        <f t="shared" si="1"/>
        <v>ACEPTABLE</v>
      </c>
      <c r="X77" s="102">
        <v>14</v>
      </c>
      <c r="Y77" s="103" t="s">
        <v>140</v>
      </c>
      <c r="Z77" s="103" t="s">
        <v>140</v>
      </c>
      <c r="AA77" s="103" t="s">
        <v>140</v>
      </c>
      <c r="AB77" s="105" t="s">
        <v>70</v>
      </c>
      <c r="AC77" s="109" t="s">
        <v>140</v>
      </c>
    </row>
    <row r="78" spans="2:29" ht="240" x14ac:dyDescent="0.25">
      <c r="B78" s="234">
        <v>70</v>
      </c>
      <c r="C78" s="232" t="s">
        <v>37</v>
      </c>
      <c r="D78" s="105" t="s">
        <v>76</v>
      </c>
      <c r="E78" s="100" t="s">
        <v>932</v>
      </c>
      <c r="F78" s="101" t="s">
        <v>580</v>
      </c>
      <c r="G78" s="102" t="s">
        <v>116</v>
      </c>
      <c r="H78" s="102" t="s">
        <v>116</v>
      </c>
      <c r="I78" s="103" t="s">
        <v>40</v>
      </c>
      <c r="J78" s="130" t="s">
        <v>527</v>
      </c>
      <c r="K78" s="105" t="s">
        <v>270</v>
      </c>
      <c r="L78" s="103" t="s">
        <v>299</v>
      </c>
      <c r="M78" s="103" t="s">
        <v>528</v>
      </c>
      <c r="N78" s="105" t="s">
        <v>83</v>
      </c>
      <c r="O78" s="103" t="s">
        <v>140</v>
      </c>
      <c r="P78" s="102"/>
      <c r="Q78" s="102" t="s">
        <v>524</v>
      </c>
      <c r="R78" s="108"/>
      <c r="S78" s="102" t="s">
        <v>524</v>
      </c>
      <c r="T78" s="108"/>
      <c r="U78" s="108"/>
      <c r="V78" s="107" t="str">
        <f t="shared" si="0"/>
        <v>RIESGO TOLERABLE</v>
      </c>
      <c r="W78" s="107" t="str">
        <f t="shared" ref="W78" si="10">IF(V78="RIESGO INTOLERABLE","NO ACEPTABLE",IF(V78="RIESGO IMPORTANTE","NO ACEPTABLE",IF(V78="RIESGO MODERADO","NO ACEPTABLE",IF(V78="RIESGO TOLERABLE","ACEPTABLE",IF(V78="RIESGO TRIVIAL","ACEPTABLE","NO")))))</f>
        <v>ACEPTABLE</v>
      </c>
      <c r="X78" s="102">
        <v>14</v>
      </c>
      <c r="Y78" s="103" t="s">
        <v>140</v>
      </c>
      <c r="Z78" s="103" t="s">
        <v>140</v>
      </c>
      <c r="AA78" s="103" t="s">
        <v>140</v>
      </c>
      <c r="AB78" s="105" t="s">
        <v>83</v>
      </c>
      <c r="AC78" s="109" t="s">
        <v>140</v>
      </c>
    </row>
    <row r="79" spans="2:29" ht="105" x14ac:dyDescent="0.25">
      <c r="B79" s="234">
        <v>71</v>
      </c>
      <c r="C79" s="232" t="s">
        <v>37</v>
      </c>
      <c r="D79" s="99" t="s">
        <v>190</v>
      </c>
      <c r="E79" s="100" t="s">
        <v>344</v>
      </c>
      <c r="F79" s="101" t="s">
        <v>581</v>
      </c>
      <c r="G79" s="102" t="s">
        <v>62</v>
      </c>
      <c r="H79" s="102" t="s">
        <v>521</v>
      </c>
      <c r="I79" s="103" t="s">
        <v>54</v>
      </c>
      <c r="J79" s="130" t="s">
        <v>522</v>
      </c>
      <c r="K79" s="105" t="s">
        <v>312</v>
      </c>
      <c r="L79" s="103" t="s">
        <v>251</v>
      </c>
      <c r="M79" s="103" t="s">
        <v>523</v>
      </c>
      <c r="N79" s="105" t="s">
        <v>328</v>
      </c>
      <c r="O79" s="103" t="s">
        <v>140</v>
      </c>
      <c r="P79" s="102" t="s">
        <v>524</v>
      </c>
      <c r="Q79" s="102"/>
      <c r="R79" s="102"/>
      <c r="S79" s="102"/>
      <c r="T79" s="102" t="s">
        <v>524</v>
      </c>
      <c r="U79" s="102"/>
      <c r="V79" s="107" t="str">
        <f t="shared" si="0"/>
        <v>RIESGO TOLERABLE</v>
      </c>
      <c r="W79" s="107" t="str">
        <f t="shared" si="1"/>
        <v>ACEPTABLE</v>
      </c>
      <c r="X79" s="102">
        <v>1</v>
      </c>
      <c r="Y79" s="103" t="s">
        <v>140</v>
      </c>
      <c r="Z79" s="103" t="s">
        <v>140</v>
      </c>
      <c r="AA79" s="103" t="s">
        <v>140</v>
      </c>
      <c r="AB79" s="99" t="s">
        <v>328</v>
      </c>
      <c r="AC79" s="109" t="s">
        <v>140</v>
      </c>
    </row>
    <row r="80" spans="2:29" ht="75" x14ac:dyDescent="0.25">
      <c r="B80" s="234">
        <v>72</v>
      </c>
      <c r="C80" s="232" t="s">
        <v>37</v>
      </c>
      <c r="D80" s="99" t="s">
        <v>190</v>
      </c>
      <c r="E80" s="100" t="s">
        <v>344</v>
      </c>
      <c r="F80" s="101" t="s">
        <v>582</v>
      </c>
      <c r="G80" s="102" t="s">
        <v>116</v>
      </c>
      <c r="H80" s="102" t="s">
        <v>116</v>
      </c>
      <c r="I80" s="103" t="s">
        <v>40</v>
      </c>
      <c r="J80" s="130" t="s">
        <v>526</v>
      </c>
      <c r="K80" s="105" t="s">
        <v>249</v>
      </c>
      <c r="L80" s="103" t="s">
        <v>317</v>
      </c>
      <c r="M80" s="103" t="s">
        <v>523</v>
      </c>
      <c r="N80" s="105" t="s">
        <v>70</v>
      </c>
      <c r="O80" s="103" t="s">
        <v>140</v>
      </c>
      <c r="P80" s="102" t="s">
        <v>524</v>
      </c>
      <c r="Q80" s="102"/>
      <c r="R80" s="108"/>
      <c r="S80" s="102"/>
      <c r="T80" s="102" t="s">
        <v>524</v>
      </c>
      <c r="U80" s="108"/>
      <c r="V80" s="107" t="str">
        <f t="shared" si="0"/>
        <v>RIESGO TOLERABLE</v>
      </c>
      <c r="W80" s="107" t="str">
        <f t="shared" si="1"/>
        <v>ACEPTABLE</v>
      </c>
      <c r="X80" s="102">
        <v>1</v>
      </c>
      <c r="Y80" s="103" t="s">
        <v>140</v>
      </c>
      <c r="Z80" s="103" t="s">
        <v>140</v>
      </c>
      <c r="AA80" s="103" t="s">
        <v>140</v>
      </c>
      <c r="AB80" s="105" t="s">
        <v>70</v>
      </c>
      <c r="AC80" s="109" t="s">
        <v>140</v>
      </c>
    </row>
    <row r="81" spans="2:29" ht="75" x14ac:dyDescent="0.25">
      <c r="B81" s="234">
        <v>73</v>
      </c>
      <c r="C81" s="232" t="s">
        <v>37</v>
      </c>
      <c r="D81" s="99" t="s">
        <v>190</v>
      </c>
      <c r="E81" s="100" t="s">
        <v>344</v>
      </c>
      <c r="F81" s="101" t="s">
        <v>582</v>
      </c>
      <c r="G81" s="102" t="s">
        <v>116</v>
      </c>
      <c r="H81" s="102" t="s">
        <v>116</v>
      </c>
      <c r="I81" s="103" t="s">
        <v>40</v>
      </c>
      <c r="J81" s="130" t="s">
        <v>526</v>
      </c>
      <c r="K81" s="105" t="s">
        <v>231</v>
      </c>
      <c r="L81" s="103" t="s">
        <v>317</v>
      </c>
      <c r="M81" s="103" t="s">
        <v>523</v>
      </c>
      <c r="N81" s="105" t="s">
        <v>70</v>
      </c>
      <c r="O81" s="103" t="s">
        <v>140</v>
      </c>
      <c r="P81" s="102" t="s">
        <v>524</v>
      </c>
      <c r="Q81" s="102"/>
      <c r="R81" s="108"/>
      <c r="S81" s="102"/>
      <c r="T81" s="102" t="s">
        <v>524</v>
      </c>
      <c r="U81" s="108"/>
      <c r="V81" s="107" t="str">
        <f t="shared" si="0"/>
        <v>RIESGO TOLERABLE</v>
      </c>
      <c r="W81" s="107" t="str">
        <f t="shared" ref="W81:W82" si="11">IF(V81="RIESGO INTOLERABLE","NO ACEPTABLE",IF(V81="RIESGO IMPORTANTE","NO ACEPTABLE",IF(V81="RIESGO MODERADO","NO ACEPTABLE",IF(V81="RIESGO TOLERABLE","ACEPTABLE",IF(V81="RIESGO TRIVIAL","ACEPTABLE","NO")))))</f>
        <v>ACEPTABLE</v>
      </c>
      <c r="X81" s="102">
        <v>1</v>
      </c>
      <c r="Y81" s="103" t="s">
        <v>140</v>
      </c>
      <c r="Z81" s="103" t="s">
        <v>140</v>
      </c>
      <c r="AA81" s="103" t="s">
        <v>140</v>
      </c>
      <c r="AB81" s="105" t="s">
        <v>70</v>
      </c>
      <c r="AC81" s="109" t="s">
        <v>140</v>
      </c>
    </row>
    <row r="82" spans="2:29" ht="90" x14ac:dyDescent="0.25">
      <c r="B82" s="234">
        <v>74</v>
      </c>
      <c r="C82" s="232" t="s">
        <v>37</v>
      </c>
      <c r="D82" s="99" t="s">
        <v>190</v>
      </c>
      <c r="E82" s="100" t="s">
        <v>344</v>
      </c>
      <c r="F82" s="101" t="s">
        <v>582</v>
      </c>
      <c r="G82" s="102" t="s">
        <v>116</v>
      </c>
      <c r="H82" s="102" t="s">
        <v>116</v>
      </c>
      <c r="I82" s="103" t="s">
        <v>40</v>
      </c>
      <c r="J82" s="130" t="s">
        <v>527</v>
      </c>
      <c r="K82" s="105" t="s">
        <v>270</v>
      </c>
      <c r="L82" s="103" t="s">
        <v>299</v>
      </c>
      <c r="M82" s="103" t="s">
        <v>528</v>
      </c>
      <c r="N82" s="105" t="s">
        <v>83</v>
      </c>
      <c r="O82" s="103" t="s">
        <v>140</v>
      </c>
      <c r="P82" s="102"/>
      <c r="Q82" s="102" t="s">
        <v>524</v>
      </c>
      <c r="R82" s="108"/>
      <c r="S82" s="102" t="s">
        <v>524</v>
      </c>
      <c r="T82" s="108"/>
      <c r="U82" s="108"/>
      <c r="V82" s="107" t="str">
        <f ca="1">IF(AND($Q82="X",$T82="X"),"RIESGO TRIVIAL",IF(OR(AND($Q82="X",$U82="X"),AND($R82="X",$T82="X")),"RIESGO TOLERABLE",IF(OR(AND($Q82="X",$V82="X"),AND($R82="X",$U82="X"),AND($S82="X",$T82="X")),"RIESGO MODERADO",IF(OR(AND($R82="X",$V82="X"),AND($S82="X",$U82="X")),"RIESGO IMPORTANTE","RIESGO INTOLERABLE"))))</f>
        <v>RIESGO TOLERABLE</v>
      </c>
      <c r="W82" s="107" t="str">
        <f t="shared" ca="1" si="11"/>
        <v>ACEPTABLE</v>
      </c>
      <c r="X82" s="102">
        <v>1</v>
      </c>
      <c r="Y82" s="103" t="s">
        <v>140</v>
      </c>
      <c r="Z82" s="103" t="s">
        <v>140</v>
      </c>
      <c r="AA82" s="103" t="s">
        <v>140</v>
      </c>
      <c r="AB82" s="105" t="s">
        <v>83</v>
      </c>
      <c r="AC82" s="109" t="s">
        <v>140</v>
      </c>
    </row>
    <row r="83" spans="2:29" ht="105" x14ac:dyDescent="0.25">
      <c r="B83" s="234">
        <v>75</v>
      </c>
      <c r="C83" s="231" t="s">
        <v>37</v>
      </c>
      <c r="D83" s="99" t="s">
        <v>190</v>
      </c>
      <c r="E83" s="100" t="s">
        <v>349</v>
      </c>
      <c r="F83" s="101" t="s">
        <v>583</v>
      </c>
      <c r="G83" s="102" t="s">
        <v>116</v>
      </c>
      <c r="H83" s="102" t="s">
        <v>116</v>
      </c>
      <c r="I83" s="103" t="s">
        <v>40</v>
      </c>
      <c r="J83" s="130" t="s">
        <v>584</v>
      </c>
      <c r="K83" s="105" t="s">
        <v>120</v>
      </c>
      <c r="L83" s="103" t="s">
        <v>112</v>
      </c>
      <c r="M83" s="103" t="s">
        <v>523</v>
      </c>
      <c r="N83" s="105" t="s">
        <v>93</v>
      </c>
      <c r="O83" s="103" t="s">
        <v>551</v>
      </c>
      <c r="P83" s="102" t="s">
        <v>524</v>
      </c>
      <c r="Q83" s="102"/>
      <c r="R83" s="102"/>
      <c r="S83" s="102" t="s">
        <v>524</v>
      </c>
      <c r="T83" s="102"/>
      <c r="U83" s="102"/>
      <c r="V83" s="107" t="str">
        <f t="shared" si="0"/>
        <v>RIESGO TRIVIAL</v>
      </c>
      <c r="W83" s="107" t="str">
        <f t="shared" si="1"/>
        <v>ACEPTABLE</v>
      </c>
      <c r="X83" s="102">
        <v>20</v>
      </c>
      <c r="Y83" s="103" t="s">
        <v>140</v>
      </c>
      <c r="Z83" s="103" t="s">
        <v>140</v>
      </c>
      <c r="AA83" s="103" t="s">
        <v>140</v>
      </c>
      <c r="AB83" s="99" t="s">
        <v>197</v>
      </c>
      <c r="AC83" s="109" t="s">
        <v>551</v>
      </c>
    </row>
    <row r="84" spans="2:29" s="43" customFormat="1" ht="210" x14ac:dyDescent="0.25">
      <c r="B84" s="234">
        <v>76</v>
      </c>
      <c r="C84" s="231" t="s">
        <v>37</v>
      </c>
      <c r="D84" s="99" t="s">
        <v>190</v>
      </c>
      <c r="E84" s="100" t="s">
        <v>349</v>
      </c>
      <c r="F84" s="101" t="s">
        <v>585</v>
      </c>
      <c r="G84" s="102" t="s">
        <v>116</v>
      </c>
      <c r="H84" s="102" t="s">
        <v>116</v>
      </c>
      <c r="I84" s="103" t="s">
        <v>40</v>
      </c>
      <c r="J84" s="130" t="s">
        <v>540</v>
      </c>
      <c r="K84" s="105" t="s">
        <v>110</v>
      </c>
      <c r="L84" s="103" t="s">
        <v>333</v>
      </c>
      <c r="M84" s="103" t="s">
        <v>523</v>
      </c>
      <c r="N84" s="105" t="s">
        <v>338</v>
      </c>
      <c r="O84" s="103" t="s">
        <v>266</v>
      </c>
      <c r="P84" s="102" t="s">
        <v>524</v>
      </c>
      <c r="Q84" s="102"/>
      <c r="R84" s="102"/>
      <c r="S84" s="102"/>
      <c r="T84" s="102" t="s">
        <v>524</v>
      </c>
      <c r="U84" s="102"/>
      <c r="V84" s="107" t="str">
        <f t="shared" si="0"/>
        <v>RIESGO TOLERABLE</v>
      </c>
      <c r="W84" s="107" t="str">
        <f t="shared" si="1"/>
        <v>ACEPTABLE</v>
      </c>
      <c r="X84" s="102">
        <v>1</v>
      </c>
      <c r="Y84" s="103" t="s">
        <v>140</v>
      </c>
      <c r="Z84" s="103" t="s">
        <v>140</v>
      </c>
      <c r="AA84" s="103" t="s">
        <v>140</v>
      </c>
      <c r="AB84" s="99" t="s">
        <v>338</v>
      </c>
      <c r="AC84" s="109" t="s">
        <v>266</v>
      </c>
    </row>
    <row r="85" spans="2:29" ht="165" x14ac:dyDescent="0.25">
      <c r="B85" s="234">
        <v>77</v>
      </c>
      <c r="C85" s="231" t="s">
        <v>37</v>
      </c>
      <c r="D85" s="99" t="s">
        <v>190</v>
      </c>
      <c r="E85" s="100" t="s">
        <v>349</v>
      </c>
      <c r="F85" s="101" t="s">
        <v>585</v>
      </c>
      <c r="G85" s="102" t="s">
        <v>116</v>
      </c>
      <c r="H85" s="102" t="s">
        <v>116</v>
      </c>
      <c r="I85" s="103" t="s">
        <v>40</v>
      </c>
      <c r="J85" s="130" t="s">
        <v>541</v>
      </c>
      <c r="K85" s="105" t="s">
        <v>92</v>
      </c>
      <c r="L85" s="103" t="s">
        <v>112</v>
      </c>
      <c r="M85" s="103" t="s">
        <v>523</v>
      </c>
      <c r="N85" s="105" t="s">
        <v>250</v>
      </c>
      <c r="O85" s="103" t="s">
        <v>140</v>
      </c>
      <c r="P85" s="102" t="s">
        <v>524</v>
      </c>
      <c r="Q85" s="102"/>
      <c r="R85" s="102"/>
      <c r="S85" s="102"/>
      <c r="T85" s="102" t="s">
        <v>524</v>
      </c>
      <c r="U85" s="102"/>
      <c r="V85" s="107" t="str">
        <f t="shared" si="0"/>
        <v>RIESGO TOLERABLE</v>
      </c>
      <c r="W85" s="107" t="str">
        <f t="shared" si="1"/>
        <v>ACEPTABLE</v>
      </c>
      <c r="X85" s="102">
        <v>1</v>
      </c>
      <c r="Y85" s="103" t="s">
        <v>140</v>
      </c>
      <c r="Z85" s="103" t="s">
        <v>140</v>
      </c>
      <c r="AA85" s="103" t="s">
        <v>140</v>
      </c>
      <c r="AB85" s="99" t="s">
        <v>250</v>
      </c>
      <c r="AC85" s="109" t="s">
        <v>140</v>
      </c>
    </row>
    <row r="86" spans="2:29" ht="120" x14ac:dyDescent="0.25">
      <c r="B86" s="234">
        <v>78</v>
      </c>
      <c r="C86" s="231" t="s">
        <v>37</v>
      </c>
      <c r="D86" s="99" t="s">
        <v>190</v>
      </c>
      <c r="E86" s="100" t="s">
        <v>349</v>
      </c>
      <c r="F86" s="101" t="s">
        <v>586</v>
      </c>
      <c r="G86" s="102" t="s">
        <v>116</v>
      </c>
      <c r="H86" s="102" t="s">
        <v>116</v>
      </c>
      <c r="I86" s="103" t="s">
        <v>40</v>
      </c>
      <c r="J86" s="130" t="s">
        <v>587</v>
      </c>
      <c r="K86" s="105" t="s">
        <v>275</v>
      </c>
      <c r="L86" s="103" t="s">
        <v>299</v>
      </c>
      <c r="M86" s="103" t="s">
        <v>553</v>
      </c>
      <c r="N86" s="105" t="s">
        <v>83</v>
      </c>
      <c r="O86" s="103" t="s">
        <v>140</v>
      </c>
      <c r="P86" s="102" t="s">
        <v>524</v>
      </c>
      <c r="Q86" s="102"/>
      <c r="R86" s="102"/>
      <c r="S86" s="102"/>
      <c r="T86" s="102" t="s">
        <v>524</v>
      </c>
      <c r="U86" s="102"/>
      <c r="V86" s="107" t="str">
        <f t="shared" ref="V86:V151" si="12">IF(AND($P86="X",$S86="X"),"RIESGO TRIVIAL",IF(OR(AND($P86="X",$T86="X"),AND($Q86="X",$S86="X")),"RIESGO TOLERABLE",IF(OR(AND($P86="X",$U86="X"),AND($Q86="X",$T86="X"),AND($R86="X",$S86="X")),"RIESGO MODERADO",IF(OR(AND($Q86="X",$U86="X"),AND($R86="X",$T86="X")),"RIESGO IMPORTANTE","RIESGO INTOLERABLE"))))</f>
        <v>RIESGO TOLERABLE</v>
      </c>
      <c r="W86" s="107" t="str">
        <f t="shared" ref="W86:W151" si="13">IF(V86="RIESGO INTOLERABLE","NO ACEPTABLE",IF(V86="RIESGO IMPORTANTE","NO ACEPTABLE",IF(V86="RIESGO MODERADO","NO ACEPTABLE",IF(V86="RIESGO TOLERABLE","ACEPTABLE",IF(V86="RIESGO TRIVIAL","ACEPTABLE","NO")))))</f>
        <v>ACEPTABLE</v>
      </c>
      <c r="X86" s="102">
        <v>2</v>
      </c>
      <c r="Y86" s="103" t="s">
        <v>140</v>
      </c>
      <c r="Z86" s="103" t="s">
        <v>140</v>
      </c>
      <c r="AA86" s="103" t="s">
        <v>140</v>
      </c>
      <c r="AB86" s="105" t="s">
        <v>83</v>
      </c>
      <c r="AC86" s="109" t="s">
        <v>140</v>
      </c>
    </row>
    <row r="87" spans="2:29" ht="150" x14ac:dyDescent="0.25">
      <c r="B87" s="234">
        <v>79</v>
      </c>
      <c r="C87" s="231" t="s">
        <v>37</v>
      </c>
      <c r="D87" s="99" t="s">
        <v>190</v>
      </c>
      <c r="E87" s="100" t="s">
        <v>349</v>
      </c>
      <c r="F87" s="101" t="s">
        <v>588</v>
      </c>
      <c r="G87" s="102" t="s">
        <v>75</v>
      </c>
      <c r="H87" s="102" t="s">
        <v>521</v>
      </c>
      <c r="I87" s="103" t="s">
        <v>40</v>
      </c>
      <c r="J87" s="130" t="s">
        <v>589</v>
      </c>
      <c r="K87" s="105" t="s">
        <v>270</v>
      </c>
      <c r="L87" s="103" t="s">
        <v>299</v>
      </c>
      <c r="M87" s="103" t="s">
        <v>532</v>
      </c>
      <c r="N87" s="105" t="s">
        <v>83</v>
      </c>
      <c r="O87" s="103" t="s">
        <v>259</v>
      </c>
      <c r="P87" s="102" t="s">
        <v>524</v>
      </c>
      <c r="Q87" s="102"/>
      <c r="R87" s="108"/>
      <c r="S87" s="108"/>
      <c r="T87" s="102" t="s">
        <v>524</v>
      </c>
      <c r="U87" s="108"/>
      <c r="V87" s="107" t="str">
        <f t="shared" si="12"/>
        <v>RIESGO TOLERABLE</v>
      </c>
      <c r="W87" s="107" t="str">
        <f t="shared" ref="W87" si="14">IF(V87="RIESGO INTOLERABLE","NO ACEPTABLE",IF(V87="RIESGO IMPORTANTE","NO ACEPTABLE",IF(V87="RIESGO MODERADO","NO ACEPTABLE",IF(V87="RIESGO TOLERABLE","ACEPTABLE",IF(V87="RIESGO TRIVIAL","ACEPTABLE","NO")))))</f>
        <v>ACEPTABLE</v>
      </c>
      <c r="X87" s="102">
        <v>5</v>
      </c>
      <c r="Y87" s="103" t="s">
        <v>140</v>
      </c>
      <c r="Z87" s="103" t="s">
        <v>140</v>
      </c>
      <c r="AA87" s="103" t="s">
        <v>140</v>
      </c>
      <c r="AB87" s="105" t="s">
        <v>83</v>
      </c>
      <c r="AC87" s="109" t="s">
        <v>259</v>
      </c>
    </row>
    <row r="88" spans="2:29" ht="150" x14ac:dyDescent="0.25">
      <c r="B88" s="234">
        <v>80</v>
      </c>
      <c r="C88" s="231" t="s">
        <v>37</v>
      </c>
      <c r="D88" s="99" t="s">
        <v>190</v>
      </c>
      <c r="E88" s="100" t="s">
        <v>349</v>
      </c>
      <c r="F88" s="101" t="s">
        <v>588</v>
      </c>
      <c r="G88" s="102" t="s">
        <v>75</v>
      </c>
      <c r="H88" s="102" t="s">
        <v>521</v>
      </c>
      <c r="I88" s="103" t="s">
        <v>40</v>
      </c>
      <c r="J88" s="130" t="s">
        <v>590</v>
      </c>
      <c r="K88" s="105" t="s">
        <v>312</v>
      </c>
      <c r="L88" s="103" t="s">
        <v>251</v>
      </c>
      <c r="M88" s="103" t="s">
        <v>532</v>
      </c>
      <c r="N88" s="105" t="s">
        <v>138</v>
      </c>
      <c r="O88" s="103" t="s">
        <v>259</v>
      </c>
      <c r="P88" s="102" t="s">
        <v>524</v>
      </c>
      <c r="Q88" s="102"/>
      <c r="R88" s="108"/>
      <c r="S88" s="108"/>
      <c r="T88" s="102" t="s">
        <v>524</v>
      </c>
      <c r="U88" s="108"/>
      <c r="V88" s="107" t="str">
        <f t="shared" si="12"/>
        <v>RIESGO TOLERABLE</v>
      </c>
      <c r="W88" s="107" t="str">
        <f t="shared" si="13"/>
        <v>ACEPTABLE</v>
      </c>
      <c r="X88" s="102">
        <v>5</v>
      </c>
      <c r="Y88" s="103" t="s">
        <v>140</v>
      </c>
      <c r="Z88" s="103" t="s">
        <v>140</v>
      </c>
      <c r="AA88" s="103" t="s">
        <v>140</v>
      </c>
      <c r="AB88" s="105" t="s">
        <v>138</v>
      </c>
      <c r="AC88" s="109" t="s">
        <v>259</v>
      </c>
    </row>
    <row r="89" spans="2:29" ht="210" x14ac:dyDescent="0.25">
      <c r="B89" s="234">
        <v>81</v>
      </c>
      <c r="C89" s="231" t="s">
        <v>37</v>
      </c>
      <c r="D89" s="99" t="s">
        <v>190</v>
      </c>
      <c r="E89" s="100" t="s">
        <v>349</v>
      </c>
      <c r="F89" s="101" t="s">
        <v>591</v>
      </c>
      <c r="G89" s="102" t="s">
        <v>75</v>
      </c>
      <c r="H89" s="102" t="s">
        <v>530</v>
      </c>
      <c r="I89" s="103" t="s">
        <v>40</v>
      </c>
      <c r="J89" s="130" t="s">
        <v>531</v>
      </c>
      <c r="K89" s="105" t="s">
        <v>312</v>
      </c>
      <c r="L89" s="103" t="s">
        <v>251</v>
      </c>
      <c r="M89" s="103" t="s">
        <v>532</v>
      </c>
      <c r="N89" s="105" t="s">
        <v>138</v>
      </c>
      <c r="O89" s="103" t="s">
        <v>259</v>
      </c>
      <c r="P89" s="102" t="s">
        <v>524</v>
      </c>
      <c r="Q89" s="102"/>
      <c r="R89" s="102"/>
      <c r="S89" s="102"/>
      <c r="T89" s="102" t="s">
        <v>524</v>
      </c>
      <c r="U89" s="102"/>
      <c r="V89" s="107" t="str">
        <f t="shared" si="12"/>
        <v>RIESGO TOLERABLE</v>
      </c>
      <c r="W89" s="107" t="str">
        <f t="shared" si="13"/>
        <v>ACEPTABLE</v>
      </c>
      <c r="X89" s="102">
        <v>1</v>
      </c>
      <c r="Y89" s="103" t="s">
        <v>140</v>
      </c>
      <c r="Z89" s="103" t="s">
        <v>140</v>
      </c>
      <c r="AA89" s="103" t="s">
        <v>140</v>
      </c>
      <c r="AB89" s="99" t="s">
        <v>138</v>
      </c>
      <c r="AC89" s="109" t="s">
        <v>259</v>
      </c>
    </row>
    <row r="90" spans="2:29" ht="165" x14ac:dyDescent="0.25">
      <c r="B90" s="234">
        <v>82</v>
      </c>
      <c r="C90" s="231" t="s">
        <v>37</v>
      </c>
      <c r="D90" s="99" t="s">
        <v>190</v>
      </c>
      <c r="E90" s="100" t="s">
        <v>349</v>
      </c>
      <c r="F90" s="101" t="s">
        <v>592</v>
      </c>
      <c r="G90" s="102" t="s">
        <v>75</v>
      </c>
      <c r="H90" s="102" t="s">
        <v>593</v>
      </c>
      <c r="I90" s="103" t="s">
        <v>40</v>
      </c>
      <c r="J90" s="130" t="s">
        <v>531</v>
      </c>
      <c r="K90" s="105" t="s">
        <v>312</v>
      </c>
      <c r="L90" s="103" t="s">
        <v>251</v>
      </c>
      <c r="M90" s="103" t="s">
        <v>532</v>
      </c>
      <c r="N90" s="105" t="s">
        <v>138</v>
      </c>
      <c r="O90" s="103" t="s">
        <v>259</v>
      </c>
      <c r="P90" s="102" t="s">
        <v>524</v>
      </c>
      <c r="Q90" s="102"/>
      <c r="R90" s="102"/>
      <c r="S90" s="102"/>
      <c r="T90" s="102" t="s">
        <v>524</v>
      </c>
      <c r="U90" s="102"/>
      <c r="V90" s="107" t="str">
        <f t="shared" si="12"/>
        <v>RIESGO TOLERABLE</v>
      </c>
      <c r="W90" s="107" t="str">
        <f t="shared" si="13"/>
        <v>ACEPTABLE</v>
      </c>
      <c r="X90" s="102">
        <v>1</v>
      </c>
      <c r="Y90" s="103" t="s">
        <v>140</v>
      </c>
      <c r="Z90" s="103" t="s">
        <v>140</v>
      </c>
      <c r="AA90" s="103" t="s">
        <v>140</v>
      </c>
      <c r="AB90" s="99" t="s">
        <v>138</v>
      </c>
      <c r="AC90" s="109" t="s">
        <v>259</v>
      </c>
    </row>
    <row r="91" spans="2:29" ht="105" x14ac:dyDescent="0.25">
      <c r="B91" s="234">
        <v>83</v>
      </c>
      <c r="C91" s="231" t="s">
        <v>37</v>
      </c>
      <c r="D91" s="99" t="s">
        <v>190</v>
      </c>
      <c r="E91" s="100" t="s">
        <v>349</v>
      </c>
      <c r="F91" s="101" t="s">
        <v>594</v>
      </c>
      <c r="G91" s="102" t="s">
        <v>75</v>
      </c>
      <c r="H91" s="102" t="s">
        <v>595</v>
      </c>
      <c r="I91" s="103" t="s">
        <v>40</v>
      </c>
      <c r="J91" s="130" t="s">
        <v>596</v>
      </c>
      <c r="K91" s="105" t="s">
        <v>312</v>
      </c>
      <c r="L91" s="103" t="s">
        <v>251</v>
      </c>
      <c r="M91" s="103" t="s">
        <v>532</v>
      </c>
      <c r="N91" s="105" t="s">
        <v>138</v>
      </c>
      <c r="O91" s="103" t="s">
        <v>259</v>
      </c>
      <c r="P91" s="102" t="s">
        <v>524</v>
      </c>
      <c r="Q91" s="102"/>
      <c r="R91" s="102"/>
      <c r="S91" s="102"/>
      <c r="T91" s="102" t="s">
        <v>524</v>
      </c>
      <c r="U91" s="102"/>
      <c r="V91" s="107" t="str">
        <f t="shared" si="12"/>
        <v>RIESGO TOLERABLE</v>
      </c>
      <c r="W91" s="107" t="str">
        <f t="shared" si="13"/>
        <v>ACEPTABLE</v>
      </c>
      <c r="X91" s="102">
        <v>2</v>
      </c>
      <c r="Y91" s="103" t="s">
        <v>140</v>
      </c>
      <c r="Z91" s="103" t="s">
        <v>140</v>
      </c>
      <c r="AA91" s="103" t="s">
        <v>140</v>
      </c>
      <c r="AB91" s="99" t="s">
        <v>138</v>
      </c>
      <c r="AC91" s="109" t="s">
        <v>259</v>
      </c>
    </row>
    <row r="92" spans="2:29" ht="150" x14ac:dyDescent="0.25">
      <c r="B92" s="234">
        <v>84</v>
      </c>
      <c r="C92" s="231" t="s">
        <v>37</v>
      </c>
      <c r="D92" s="99" t="s">
        <v>190</v>
      </c>
      <c r="E92" s="100" t="s">
        <v>349</v>
      </c>
      <c r="F92" s="101" t="s">
        <v>597</v>
      </c>
      <c r="G92" s="102" t="s">
        <v>75</v>
      </c>
      <c r="H92" s="102" t="s">
        <v>598</v>
      </c>
      <c r="I92" s="103" t="s">
        <v>40</v>
      </c>
      <c r="J92" s="130" t="s">
        <v>599</v>
      </c>
      <c r="K92" s="105" t="s">
        <v>312</v>
      </c>
      <c r="L92" s="103" t="s">
        <v>251</v>
      </c>
      <c r="M92" s="103" t="s">
        <v>532</v>
      </c>
      <c r="N92" s="105" t="s">
        <v>138</v>
      </c>
      <c r="O92" s="103" t="s">
        <v>259</v>
      </c>
      <c r="P92" s="102" t="s">
        <v>524</v>
      </c>
      <c r="Q92" s="102"/>
      <c r="R92" s="102"/>
      <c r="S92" s="102"/>
      <c r="T92" s="102" t="s">
        <v>524</v>
      </c>
      <c r="U92" s="102"/>
      <c r="V92" s="107" t="str">
        <f t="shared" si="12"/>
        <v>RIESGO TOLERABLE</v>
      </c>
      <c r="W92" s="107" t="str">
        <f t="shared" si="13"/>
        <v>ACEPTABLE</v>
      </c>
      <c r="X92" s="102">
        <v>5</v>
      </c>
      <c r="Y92" s="103" t="s">
        <v>140</v>
      </c>
      <c r="Z92" s="103" t="s">
        <v>140</v>
      </c>
      <c r="AA92" s="103" t="s">
        <v>140</v>
      </c>
      <c r="AB92" s="99" t="s">
        <v>138</v>
      </c>
      <c r="AC92" s="109" t="s">
        <v>259</v>
      </c>
    </row>
    <row r="93" spans="2:29" ht="165" x14ac:dyDescent="0.25">
      <c r="B93" s="234">
        <v>85</v>
      </c>
      <c r="C93" s="231" t="s">
        <v>66</v>
      </c>
      <c r="D93" s="99" t="s">
        <v>190</v>
      </c>
      <c r="E93" s="100" t="s">
        <v>349</v>
      </c>
      <c r="F93" s="101" t="s">
        <v>592</v>
      </c>
      <c r="G93" s="102" t="s">
        <v>116</v>
      </c>
      <c r="H93" s="102" t="s">
        <v>116</v>
      </c>
      <c r="I93" s="103" t="s">
        <v>40</v>
      </c>
      <c r="J93" s="130" t="s">
        <v>569</v>
      </c>
      <c r="K93" s="105" t="s">
        <v>298</v>
      </c>
      <c r="L93" s="103" t="s">
        <v>156</v>
      </c>
      <c r="M93" s="103" t="s">
        <v>523</v>
      </c>
      <c r="N93" s="105" t="s">
        <v>346</v>
      </c>
      <c r="O93" s="103" t="s">
        <v>204</v>
      </c>
      <c r="P93" s="102" t="s">
        <v>524</v>
      </c>
      <c r="Q93" s="102"/>
      <c r="R93" s="108"/>
      <c r="S93" s="108"/>
      <c r="T93" s="102" t="s">
        <v>524</v>
      </c>
      <c r="U93" s="108"/>
      <c r="V93" s="107" t="str">
        <f t="shared" si="12"/>
        <v>RIESGO TOLERABLE</v>
      </c>
      <c r="W93" s="107" t="str">
        <f t="shared" si="13"/>
        <v>ACEPTABLE</v>
      </c>
      <c r="X93" s="102">
        <v>2</v>
      </c>
      <c r="Y93" s="103" t="s">
        <v>140</v>
      </c>
      <c r="Z93" s="103" t="s">
        <v>140</v>
      </c>
      <c r="AA93" s="103" t="s">
        <v>140</v>
      </c>
      <c r="AB93" s="99" t="s">
        <v>346</v>
      </c>
      <c r="AC93" s="109" t="s">
        <v>204</v>
      </c>
    </row>
    <row r="94" spans="2:29" ht="240" x14ac:dyDescent="0.25">
      <c r="B94" s="234">
        <v>86</v>
      </c>
      <c r="C94" s="231" t="s">
        <v>37</v>
      </c>
      <c r="D94" s="99" t="s">
        <v>190</v>
      </c>
      <c r="E94" s="100" t="s">
        <v>349</v>
      </c>
      <c r="F94" s="101" t="s">
        <v>600</v>
      </c>
      <c r="G94" s="102" t="s">
        <v>116</v>
      </c>
      <c r="H94" s="102" t="s">
        <v>116</v>
      </c>
      <c r="I94" s="103" t="s">
        <v>40</v>
      </c>
      <c r="J94" s="104" t="s">
        <v>601</v>
      </c>
      <c r="K94" s="105" t="s">
        <v>298</v>
      </c>
      <c r="L94" s="103" t="s">
        <v>156</v>
      </c>
      <c r="M94" s="103" t="s">
        <v>523</v>
      </c>
      <c r="N94" s="105" t="s">
        <v>346</v>
      </c>
      <c r="O94" s="103" t="s">
        <v>204</v>
      </c>
      <c r="P94" s="102" t="s">
        <v>524</v>
      </c>
      <c r="Q94" s="102"/>
      <c r="R94" s="102"/>
      <c r="S94" s="102"/>
      <c r="T94" s="102" t="s">
        <v>524</v>
      </c>
      <c r="U94" s="108"/>
      <c r="V94" s="107" t="str">
        <f t="shared" si="12"/>
        <v>RIESGO TOLERABLE</v>
      </c>
      <c r="W94" s="107" t="str">
        <f t="shared" si="13"/>
        <v>ACEPTABLE</v>
      </c>
      <c r="X94" s="102">
        <v>2</v>
      </c>
      <c r="Y94" s="103" t="s">
        <v>140</v>
      </c>
      <c r="Z94" s="103" t="s">
        <v>140</v>
      </c>
      <c r="AA94" s="103" t="s">
        <v>140</v>
      </c>
      <c r="AB94" s="99" t="s">
        <v>346</v>
      </c>
      <c r="AC94" s="109" t="s">
        <v>204</v>
      </c>
    </row>
    <row r="95" spans="2:29" ht="135" x14ac:dyDescent="0.25">
      <c r="B95" s="234">
        <v>87</v>
      </c>
      <c r="C95" s="231" t="s">
        <v>37</v>
      </c>
      <c r="D95" s="99" t="s">
        <v>190</v>
      </c>
      <c r="E95" s="100" t="s">
        <v>349</v>
      </c>
      <c r="F95" s="101" t="s">
        <v>602</v>
      </c>
      <c r="G95" s="102" t="s">
        <v>116</v>
      </c>
      <c r="H95" s="102" t="s">
        <v>116</v>
      </c>
      <c r="I95" s="103" t="s">
        <v>54</v>
      </c>
      <c r="J95" s="104" t="s">
        <v>601</v>
      </c>
      <c r="K95" s="105" t="s">
        <v>298</v>
      </c>
      <c r="L95" s="103" t="s">
        <v>156</v>
      </c>
      <c r="M95" s="103" t="s">
        <v>523</v>
      </c>
      <c r="N95" s="105" t="s">
        <v>147</v>
      </c>
      <c r="O95" s="103" t="s">
        <v>204</v>
      </c>
      <c r="P95" s="102" t="s">
        <v>524</v>
      </c>
      <c r="Q95" s="102"/>
      <c r="R95" s="102"/>
      <c r="S95" s="102"/>
      <c r="T95" s="102" t="s">
        <v>524</v>
      </c>
      <c r="U95" s="108"/>
      <c r="V95" s="107" t="str">
        <f t="shared" si="12"/>
        <v>RIESGO TOLERABLE</v>
      </c>
      <c r="W95" s="107" t="str">
        <f t="shared" si="13"/>
        <v>ACEPTABLE</v>
      </c>
      <c r="X95" s="102">
        <v>2</v>
      </c>
      <c r="Y95" s="103" t="s">
        <v>140</v>
      </c>
      <c r="Z95" s="103" t="s">
        <v>140</v>
      </c>
      <c r="AA95" s="103" t="s">
        <v>140</v>
      </c>
      <c r="AB95" s="99" t="s">
        <v>147</v>
      </c>
      <c r="AC95" s="109" t="s">
        <v>140</v>
      </c>
    </row>
    <row r="96" spans="2:29" ht="105" x14ac:dyDescent="0.25">
      <c r="B96" s="234">
        <v>88</v>
      </c>
      <c r="C96" s="231" t="s">
        <v>37</v>
      </c>
      <c r="D96" s="99" t="s">
        <v>190</v>
      </c>
      <c r="E96" s="100" t="s">
        <v>349</v>
      </c>
      <c r="F96" s="101" t="s">
        <v>583</v>
      </c>
      <c r="G96" s="102" t="s">
        <v>116</v>
      </c>
      <c r="H96" s="102" t="s">
        <v>116</v>
      </c>
      <c r="I96" s="103" t="s">
        <v>40</v>
      </c>
      <c r="J96" s="130" t="s">
        <v>603</v>
      </c>
      <c r="K96" s="105" t="s">
        <v>303</v>
      </c>
      <c r="L96" s="103" t="s">
        <v>251</v>
      </c>
      <c r="M96" s="103" t="s">
        <v>523</v>
      </c>
      <c r="N96" s="105" t="s">
        <v>158</v>
      </c>
      <c r="O96" s="103" t="s">
        <v>140</v>
      </c>
      <c r="P96" s="102" t="s">
        <v>524</v>
      </c>
      <c r="Q96" s="102"/>
      <c r="R96" s="102"/>
      <c r="S96" s="102"/>
      <c r="T96" s="102" t="s">
        <v>524</v>
      </c>
      <c r="U96" s="102"/>
      <c r="V96" s="107" t="str">
        <f t="shared" si="12"/>
        <v>RIESGO TOLERABLE</v>
      </c>
      <c r="W96" s="107" t="str">
        <f t="shared" si="13"/>
        <v>ACEPTABLE</v>
      </c>
      <c r="X96" s="102">
        <v>20</v>
      </c>
      <c r="Y96" s="103" t="s">
        <v>140</v>
      </c>
      <c r="Z96" s="103" t="s">
        <v>140</v>
      </c>
      <c r="AA96" s="103" t="s">
        <v>140</v>
      </c>
      <c r="AB96" s="99" t="s">
        <v>158</v>
      </c>
      <c r="AC96" s="109" t="s">
        <v>140</v>
      </c>
    </row>
    <row r="97" spans="2:29" ht="120" x14ac:dyDescent="0.25">
      <c r="B97" s="234">
        <v>89</v>
      </c>
      <c r="C97" s="231" t="s">
        <v>37</v>
      </c>
      <c r="D97" s="99" t="s">
        <v>190</v>
      </c>
      <c r="E97" s="100" t="s">
        <v>349</v>
      </c>
      <c r="F97" s="101" t="s">
        <v>604</v>
      </c>
      <c r="G97" s="102" t="s">
        <v>116</v>
      </c>
      <c r="H97" s="102" t="s">
        <v>116</v>
      </c>
      <c r="I97" s="103" t="s">
        <v>40</v>
      </c>
      <c r="J97" s="130" t="s">
        <v>605</v>
      </c>
      <c r="K97" s="105" t="s">
        <v>303</v>
      </c>
      <c r="L97" s="103" t="s">
        <v>251</v>
      </c>
      <c r="M97" s="103" t="s">
        <v>523</v>
      </c>
      <c r="N97" s="105" t="s">
        <v>158</v>
      </c>
      <c r="O97" s="103" t="s">
        <v>140</v>
      </c>
      <c r="P97" s="102" t="s">
        <v>524</v>
      </c>
      <c r="Q97" s="102"/>
      <c r="R97" s="102"/>
      <c r="S97" s="102"/>
      <c r="T97" s="102" t="s">
        <v>524</v>
      </c>
      <c r="U97" s="102"/>
      <c r="V97" s="107" t="str">
        <f t="shared" si="12"/>
        <v>RIESGO TOLERABLE</v>
      </c>
      <c r="W97" s="107" t="str">
        <f t="shared" si="13"/>
        <v>ACEPTABLE</v>
      </c>
      <c r="X97" s="102">
        <v>2</v>
      </c>
      <c r="Y97" s="103" t="s">
        <v>140</v>
      </c>
      <c r="Z97" s="103" t="s">
        <v>140</v>
      </c>
      <c r="AA97" s="103" t="s">
        <v>140</v>
      </c>
      <c r="AB97" s="99" t="s">
        <v>158</v>
      </c>
      <c r="AC97" s="109" t="s">
        <v>140</v>
      </c>
    </row>
    <row r="98" spans="2:29" ht="240" x14ac:dyDescent="0.25">
      <c r="B98" s="234">
        <v>90</v>
      </c>
      <c r="C98" s="231" t="s">
        <v>37</v>
      </c>
      <c r="D98" s="99" t="s">
        <v>190</v>
      </c>
      <c r="E98" s="100" t="s">
        <v>349</v>
      </c>
      <c r="F98" s="101" t="s">
        <v>600</v>
      </c>
      <c r="G98" s="102" t="s">
        <v>116</v>
      </c>
      <c r="H98" s="102" t="s">
        <v>116</v>
      </c>
      <c r="I98" s="103" t="s">
        <v>40</v>
      </c>
      <c r="J98" s="130" t="s">
        <v>606</v>
      </c>
      <c r="K98" s="105" t="s">
        <v>303</v>
      </c>
      <c r="L98" s="103" t="s">
        <v>251</v>
      </c>
      <c r="M98" s="103" t="s">
        <v>523</v>
      </c>
      <c r="N98" s="105" t="s">
        <v>158</v>
      </c>
      <c r="O98" s="103" t="s">
        <v>140</v>
      </c>
      <c r="P98" s="102" t="s">
        <v>524</v>
      </c>
      <c r="Q98" s="102"/>
      <c r="R98" s="102"/>
      <c r="S98" s="102" t="s">
        <v>524</v>
      </c>
      <c r="T98" s="102"/>
      <c r="U98" s="108"/>
      <c r="V98" s="107" t="str">
        <f t="shared" si="12"/>
        <v>RIESGO TRIVIAL</v>
      </c>
      <c r="W98" s="107" t="str">
        <f t="shared" si="13"/>
        <v>ACEPTABLE</v>
      </c>
      <c r="X98" s="102">
        <v>2</v>
      </c>
      <c r="Y98" s="103" t="s">
        <v>140</v>
      </c>
      <c r="Z98" s="103" t="s">
        <v>140</v>
      </c>
      <c r="AA98" s="103" t="s">
        <v>140</v>
      </c>
      <c r="AB98" s="99" t="s">
        <v>158</v>
      </c>
      <c r="AC98" s="109" t="s">
        <v>140</v>
      </c>
    </row>
    <row r="99" spans="2:29" ht="147" customHeight="1" x14ac:dyDescent="0.25">
      <c r="B99" s="234">
        <v>91</v>
      </c>
      <c r="C99" s="231" t="s">
        <v>37</v>
      </c>
      <c r="D99" s="99" t="s">
        <v>190</v>
      </c>
      <c r="E99" s="100" t="s">
        <v>349</v>
      </c>
      <c r="F99" s="101" t="s">
        <v>607</v>
      </c>
      <c r="G99" s="102" t="s">
        <v>116</v>
      </c>
      <c r="H99" s="102" t="s">
        <v>116</v>
      </c>
      <c r="I99" s="103" t="s">
        <v>54</v>
      </c>
      <c r="J99" s="104" t="s">
        <v>608</v>
      </c>
      <c r="K99" s="105" t="s">
        <v>303</v>
      </c>
      <c r="L99" s="103" t="s">
        <v>251</v>
      </c>
      <c r="M99" s="103" t="s">
        <v>523</v>
      </c>
      <c r="N99" s="105" t="s">
        <v>158</v>
      </c>
      <c r="O99" s="103" t="s">
        <v>140</v>
      </c>
      <c r="P99" s="102" t="s">
        <v>524</v>
      </c>
      <c r="Q99" s="102"/>
      <c r="R99" s="102"/>
      <c r="S99" s="102"/>
      <c r="T99" s="102" t="s">
        <v>524</v>
      </c>
      <c r="U99" s="108"/>
      <c r="V99" s="107" t="str">
        <f t="shared" si="12"/>
        <v>RIESGO TOLERABLE</v>
      </c>
      <c r="W99" s="107" t="str">
        <f t="shared" si="13"/>
        <v>ACEPTABLE</v>
      </c>
      <c r="X99" s="102">
        <v>2</v>
      </c>
      <c r="Y99" s="103" t="s">
        <v>140</v>
      </c>
      <c r="Z99" s="103" t="s">
        <v>140</v>
      </c>
      <c r="AA99" s="103" t="s">
        <v>140</v>
      </c>
      <c r="AB99" s="99" t="s">
        <v>158</v>
      </c>
      <c r="AC99" s="109" t="s">
        <v>140</v>
      </c>
    </row>
    <row r="100" spans="2:29" ht="165" x14ac:dyDescent="0.25">
      <c r="B100" s="234">
        <v>92</v>
      </c>
      <c r="C100" s="231" t="s">
        <v>37</v>
      </c>
      <c r="D100" s="99" t="s">
        <v>190</v>
      </c>
      <c r="E100" s="100" t="s">
        <v>349</v>
      </c>
      <c r="F100" s="101" t="s">
        <v>585</v>
      </c>
      <c r="G100" s="102" t="s">
        <v>116</v>
      </c>
      <c r="H100" s="102" t="s">
        <v>116</v>
      </c>
      <c r="I100" s="103" t="s">
        <v>40</v>
      </c>
      <c r="J100" s="130" t="s">
        <v>571</v>
      </c>
      <c r="K100" s="105" t="s">
        <v>293</v>
      </c>
      <c r="L100" s="103" t="s">
        <v>130</v>
      </c>
      <c r="M100" s="103" t="s">
        <v>523</v>
      </c>
      <c r="N100" s="105" t="s">
        <v>334</v>
      </c>
      <c r="O100" s="103" t="s">
        <v>122</v>
      </c>
      <c r="P100" s="102" t="s">
        <v>524</v>
      </c>
      <c r="Q100" s="102"/>
      <c r="R100" s="108"/>
      <c r="S100" s="102"/>
      <c r="T100" s="102" t="s">
        <v>524</v>
      </c>
      <c r="U100" s="108"/>
      <c r="V100" s="107" t="str">
        <f t="shared" si="12"/>
        <v>RIESGO TOLERABLE</v>
      </c>
      <c r="W100" s="107" t="str">
        <f t="shared" si="13"/>
        <v>ACEPTABLE</v>
      </c>
      <c r="X100" s="102">
        <v>1</v>
      </c>
      <c r="Y100" s="103" t="s">
        <v>140</v>
      </c>
      <c r="Z100" s="103" t="s">
        <v>140</v>
      </c>
      <c r="AA100" s="103" t="s">
        <v>140</v>
      </c>
      <c r="AB100" s="99" t="s">
        <v>334</v>
      </c>
      <c r="AC100" s="109" t="s">
        <v>122</v>
      </c>
    </row>
    <row r="101" spans="2:29" ht="150" x14ac:dyDescent="0.25">
      <c r="B101" s="234">
        <v>93</v>
      </c>
      <c r="C101" s="231" t="s">
        <v>37</v>
      </c>
      <c r="D101" s="99" t="s">
        <v>190</v>
      </c>
      <c r="E101" s="100" t="s">
        <v>349</v>
      </c>
      <c r="F101" s="101" t="s">
        <v>588</v>
      </c>
      <c r="G101" s="102" t="s">
        <v>116</v>
      </c>
      <c r="H101" s="102" t="s">
        <v>116</v>
      </c>
      <c r="I101" s="103" t="s">
        <v>40</v>
      </c>
      <c r="J101" s="130" t="s">
        <v>571</v>
      </c>
      <c r="K101" s="105" t="s">
        <v>293</v>
      </c>
      <c r="L101" s="103" t="s">
        <v>130</v>
      </c>
      <c r="M101" s="103" t="s">
        <v>532</v>
      </c>
      <c r="N101" s="105" t="s">
        <v>334</v>
      </c>
      <c r="O101" s="103" t="s">
        <v>609</v>
      </c>
      <c r="P101" s="102" t="s">
        <v>524</v>
      </c>
      <c r="Q101" s="102"/>
      <c r="R101" s="108"/>
      <c r="S101" s="102"/>
      <c r="T101" s="102" t="s">
        <v>524</v>
      </c>
      <c r="U101" s="108"/>
      <c r="V101" s="107" t="str">
        <f t="shared" si="12"/>
        <v>RIESGO TOLERABLE</v>
      </c>
      <c r="W101" s="107" t="str">
        <f t="shared" si="13"/>
        <v>ACEPTABLE</v>
      </c>
      <c r="X101" s="102">
        <v>5</v>
      </c>
      <c r="Y101" s="103" t="s">
        <v>140</v>
      </c>
      <c r="Z101" s="103" t="s">
        <v>140</v>
      </c>
      <c r="AA101" s="103" t="s">
        <v>140</v>
      </c>
      <c r="AB101" s="99" t="s">
        <v>334</v>
      </c>
      <c r="AC101" s="109" t="s">
        <v>140</v>
      </c>
    </row>
    <row r="102" spans="2:29" ht="240" x14ac:dyDescent="0.25">
      <c r="B102" s="234">
        <v>94</v>
      </c>
      <c r="C102" s="231" t="s">
        <v>37</v>
      </c>
      <c r="D102" s="99" t="s">
        <v>190</v>
      </c>
      <c r="E102" s="100" t="s">
        <v>349</v>
      </c>
      <c r="F102" s="101" t="s">
        <v>600</v>
      </c>
      <c r="G102" s="102" t="s">
        <v>116</v>
      </c>
      <c r="H102" s="102" t="s">
        <v>116</v>
      </c>
      <c r="I102" s="103" t="s">
        <v>40</v>
      </c>
      <c r="J102" s="104" t="s">
        <v>610</v>
      </c>
      <c r="K102" s="105" t="s">
        <v>293</v>
      </c>
      <c r="L102" s="103" t="s">
        <v>251</v>
      </c>
      <c r="M102" s="103" t="s">
        <v>523</v>
      </c>
      <c r="N102" s="105" t="s">
        <v>197</v>
      </c>
      <c r="O102" s="103" t="s">
        <v>140</v>
      </c>
      <c r="P102" s="102" t="s">
        <v>524</v>
      </c>
      <c r="Q102" s="102"/>
      <c r="R102" s="102"/>
      <c r="S102" s="102"/>
      <c r="T102" s="102" t="s">
        <v>524</v>
      </c>
      <c r="U102" s="108"/>
      <c r="V102" s="107" t="str">
        <f t="shared" si="12"/>
        <v>RIESGO TOLERABLE</v>
      </c>
      <c r="W102" s="107" t="str">
        <f t="shared" si="13"/>
        <v>ACEPTABLE</v>
      </c>
      <c r="X102" s="102">
        <v>2</v>
      </c>
      <c r="Y102" s="103" t="s">
        <v>140</v>
      </c>
      <c r="Z102" s="103" t="s">
        <v>140</v>
      </c>
      <c r="AA102" s="103" t="s">
        <v>140</v>
      </c>
      <c r="AB102" s="99" t="s">
        <v>197</v>
      </c>
      <c r="AC102" s="109" t="s">
        <v>140</v>
      </c>
    </row>
    <row r="103" spans="2:29" ht="135" x14ac:dyDescent="0.25">
      <c r="B103" s="234">
        <v>95</v>
      </c>
      <c r="C103" s="231" t="s">
        <v>37</v>
      </c>
      <c r="D103" s="99" t="s">
        <v>190</v>
      </c>
      <c r="E103" s="100" t="s">
        <v>349</v>
      </c>
      <c r="F103" s="101" t="s">
        <v>602</v>
      </c>
      <c r="G103" s="102" t="s">
        <v>116</v>
      </c>
      <c r="H103" s="102" t="s">
        <v>116</v>
      </c>
      <c r="I103" s="103" t="s">
        <v>54</v>
      </c>
      <c r="J103" s="104" t="s">
        <v>610</v>
      </c>
      <c r="K103" s="105" t="s">
        <v>293</v>
      </c>
      <c r="L103" s="103" t="s">
        <v>251</v>
      </c>
      <c r="M103" s="103" t="s">
        <v>523</v>
      </c>
      <c r="N103" s="105" t="s">
        <v>205</v>
      </c>
      <c r="O103" s="103" t="s">
        <v>204</v>
      </c>
      <c r="P103" s="102" t="s">
        <v>524</v>
      </c>
      <c r="Q103" s="102"/>
      <c r="R103" s="102"/>
      <c r="S103" s="102"/>
      <c r="T103" s="102" t="s">
        <v>524</v>
      </c>
      <c r="U103" s="108"/>
      <c r="V103" s="107" t="str">
        <f t="shared" si="12"/>
        <v>RIESGO TOLERABLE</v>
      </c>
      <c r="W103" s="107" t="str">
        <f t="shared" si="13"/>
        <v>ACEPTABLE</v>
      </c>
      <c r="X103" s="102">
        <v>2</v>
      </c>
      <c r="Y103" s="103" t="s">
        <v>140</v>
      </c>
      <c r="Z103" s="103" t="s">
        <v>140</v>
      </c>
      <c r="AA103" s="103" t="s">
        <v>140</v>
      </c>
      <c r="AB103" s="105" t="s">
        <v>205</v>
      </c>
      <c r="AC103" s="109" t="s">
        <v>204</v>
      </c>
    </row>
    <row r="104" spans="2:29" ht="165" x14ac:dyDescent="0.25">
      <c r="B104" s="234">
        <v>96</v>
      </c>
      <c r="C104" s="231" t="s">
        <v>37</v>
      </c>
      <c r="D104" s="99" t="s">
        <v>190</v>
      </c>
      <c r="E104" s="100" t="s">
        <v>349</v>
      </c>
      <c r="F104" s="101" t="s">
        <v>585</v>
      </c>
      <c r="G104" s="102" t="s">
        <v>116</v>
      </c>
      <c r="H104" s="102" t="s">
        <v>116</v>
      </c>
      <c r="I104" s="103" t="s">
        <v>40</v>
      </c>
      <c r="J104" s="130" t="s">
        <v>611</v>
      </c>
      <c r="K104" s="105" t="s">
        <v>348</v>
      </c>
      <c r="L104" s="103" t="s">
        <v>251</v>
      </c>
      <c r="M104" s="103" t="s">
        <v>523</v>
      </c>
      <c r="N104" s="105" t="s">
        <v>334</v>
      </c>
      <c r="O104" s="103" t="s">
        <v>140</v>
      </c>
      <c r="P104" s="102" t="s">
        <v>524</v>
      </c>
      <c r="Q104" s="102"/>
      <c r="R104" s="108"/>
      <c r="S104" s="108"/>
      <c r="T104" s="102" t="s">
        <v>524</v>
      </c>
      <c r="U104" s="108"/>
      <c r="V104" s="107" t="str">
        <f t="shared" si="12"/>
        <v>RIESGO TOLERABLE</v>
      </c>
      <c r="W104" s="107" t="str">
        <f t="shared" si="13"/>
        <v>ACEPTABLE</v>
      </c>
      <c r="X104" s="102">
        <v>1</v>
      </c>
      <c r="Y104" s="103" t="s">
        <v>140</v>
      </c>
      <c r="Z104" s="103" t="s">
        <v>140</v>
      </c>
      <c r="AA104" s="103" t="s">
        <v>140</v>
      </c>
      <c r="AB104" s="99" t="s">
        <v>334</v>
      </c>
      <c r="AC104" s="109" t="s">
        <v>140</v>
      </c>
    </row>
    <row r="105" spans="2:29" ht="210" x14ac:dyDescent="0.25">
      <c r="B105" s="234">
        <v>97</v>
      </c>
      <c r="C105" s="231" t="s">
        <v>37</v>
      </c>
      <c r="D105" s="99" t="s">
        <v>190</v>
      </c>
      <c r="E105" s="100" t="s">
        <v>349</v>
      </c>
      <c r="F105" s="101" t="s">
        <v>585</v>
      </c>
      <c r="G105" s="102" t="s">
        <v>116</v>
      </c>
      <c r="H105" s="102" t="s">
        <v>116</v>
      </c>
      <c r="I105" s="103" t="s">
        <v>40</v>
      </c>
      <c r="J105" s="130" t="s">
        <v>542</v>
      </c>
      <c r="K105" s="105" t="s">
        <v>176</v>
      </c>
      <c r="L105" s="103" t="s">
        <v>543</v>
      </c>
      <c r="M105" s="103" t="s">
        <v>523</v>
      </c>
      <c r="N105" s="105" t="s">
        <v>56</v>
      </c>
      <c r="O105" s="103" t="s">
        <v>266</v>
      </c>
      <c r="P105" s="102" t="s">
        <v>524</v>
      </c>
      <c r="Q105" s="102"/>
      <c r="R105" s="102"/>
      <c r="S105" s="102"/>
      <c r="T105" s="102" t="s">
        <v>524</v>
      </c>
      <c r="U105" s="102"/>
      <c r="V105" s="107" t="str">
        <f t="shared" si="12"/>
        <v>RIESGO TOLERABLE</v>
      </c>
      <c r="W105" s="107" t="str">
        <f t="shared" si="13"/>
        <v>ACEPTABLE</v>
      </c>
      <c r="X105" s="102">
        <v>1</v>
      </c>
      <c r="Y105" s="103" t="s">
        <v>140</v>
      </c>
      <c r="Z105" s="103" t="s">
        <v>140</v>
      </c>
      <c r="AA105" s="103" t="s">
        <v>140</v>
      </c>
      <c r="AB105" s="105" t="s">
        <v>56</v>
      </c>
      <c r="AC105" s="109" t="s">
        <v>266</v>
      </c>
    </row>
    <row r="106" spans="2:29" ht="165" x14ac:dyDescent="0.25">
      <c r="B106" s="234">
        <v>98</v>
      </c>
      <c r="C106" s="231" t="s">
        <v>37</v>
      </c>
      <c r="D106" s="99" t="s">
        <v>190</v>
      </c>
      <c r="E106" s="100" t="s">
        <v>349</v>
      </c>
      <c r="F106" s="101" t="s">
        <v>585</v>
      </c>
      <c r="G106" s="102" t="s">
        <v>116</v>
      </c>
      <c r="H106" s="102" t="s">
        <v>116</v>
      </c>
      <c r="I106" s="103" t="s">
        <v>40</v>
      </c>
      <c r="J106" s="130" t="s">
        <v>572</v>
      </c>
      <c r="K106" s="105" t="s">
        <v>129</v>
      </c>
      <c r="L106" s="103" t="s">
        <v>186</v>
      </c>
      <c r="M106" s="103" t="s">
        <v>523</v>
      </c>
      <c r="N106" s="105" t="s">
        <v>239</v>
      </c>
      <c r="O106" s="103" t="s">
        <v>85</v>
      </c>
      <c r="P106" s="102" t="s">
        <v>524</v>
      </c>
      <c r="Q106" s="102"/>
      <c r="R106" s="102"/>
      <c r="S106" s="102" t="s">
        <v>524</v>
      </c>
      <c r="T106" s="102"/>
      <c r="U106" s="102"/>
      <c r="V106" s="107" t="str">
        <f t="shared" si="12"/>
        <v>RIESGO TRIVIAL</v>
      </c>
      <c r="W106" s="107" t="str">
        <f t="shared" si="13"/>
        <v>ACEPTABLE</v>
      </c>
      <c r="X106" s="102">
        <v>1</v>
      </c>
      <c r="Y106" s="103" t="s">
        <v>140</v>
      </c>
      <c r="Z106" s="103" t="s">
        <v>140</v>
      </c>
      <c r="AA106" s="103" t="s">
        <v>140</v>
      </c>
      <c r="AB106" s="105" t="s">
        <v>239</v>
      </c>
      <c r="AC106" s="109" t="s">
        <v>140</v>
      </c>
    </row>
    <row r="107" spans="2:29" ht="135" x14ac:dyDescent="0.25">
      <c r="B107" s="234">
        <v>99</v>
      </c>
      <c r="C107" s="231" t="s">
        <v>37</v>
      </c>
      <c r="D107" s="99" t="s">
        <v>190</v>
      </c>
      <c r="E107" s="100" t="s">
        <v>349</v>
      </c>
      <c r="F107" s="101" t="s">
        <v>602</v>
      </c>
      <c r="G107" s="102" t="s">
        <v>116</v>
      </c>
      <c r="H107" s="102" t="s">
        <v>116</v>
      </c>
      <c r="I107" s="103" t="s">
        <v>54</v>
      </c>
      <c r="J107" s="104" t="s">
        <v>612</v>
      </c>
      <c r="K107" s="105" t="s">
        <v>129</v>
      </c>
      <c r="L107" s="103" t="s">
        <v>186</v>
      </c>
      <c r="M107" s="103" t="s">
        <v>523</v>
      </c>
      <c r="N107" s="105" t="s">
        <v>158</v>
      </c>
      <c r="O107" s="103" t="s">
        <v>85</v>
      </c>
      <c r="P107" s="102" t="s">
        <v>524</v>
      </c>
      <c r="Q107" s="102"/>
      <c r="R107" s="102"/>
      <c r="S107" s="102" t="s">
        <v>524</v>
      </c>
      <c r="T107" s="102"/>
      <c r="U107" s="108"/>
      <c r="V107" s="106" t="str">
        <f t="shared" si="12"/>
        <v>RIESGO TRIVIAL</v>
      </c>
      <c r="W107" s="106" t="str">
        <f t="shared" si="13"/>
        <v>ACEPTABLE</v>
      </c>
      <c r="X107" s="102">
        <v>2</v>
      </c>
      <c r="Y107" s="103" t="s">
        <v>140</v>
      </c>
      <c r="Z107" s="103" t="s">
        <v>140</v>
      </c>
      <c r="AA107" s="103"/>
      <c r="AB107" s="105" t="s">
        <v>158</v>
      </c>
      <c r="AC107" s="109" t="s">
        <v>85</v>
      </c>
    </row>
    <row r="108" spans="2:29" ht="105" x14ac:dyDescent="0.25">
      <c r="B108" s="234">
        <v>100</v>
      </c>
      <c r="C108" s="231" t="s">
        <v>37</v>
      </c>
      <c r="D108" s="99" t="s">
        <v>190</v>
      </c>
      <c r="E108" s="100" t="s">
        <v>349</v>
      </c>
      <c r="F108" s="101" t="s">
        <v>583</v>
      </c>
      <c r="G108" s="102" t="s">
        <v>116</v>
      </c>
      <c r="H108" s="102" t="s">
        <v>116</v>
      </c>
      <c r="I108" s="103" t="s">
        <v>40</v>
      </c>
      <c r="J108" s="130" t="s">
        <v>613</v>
      </c>
      <c r="K108" s="105" t="s">
        <v>155</v>
      </c>
      <c r="L108" s="103" t="s">
        <v>84</v>
      </c>
      <c r="M108" s="103" t="s">
        <v>523</v>
      </c>
      <c r="N108" s="105" t="s">
        <v>197</v>
      </c>
      <c r="O108" s="103" t="s">
        <v>140</v>
      </c>
      <c r="P108" s="102" t="s">
        <v>524</v>
      </c>
      <c r="Q108" s="102"/>
      <c r="R108" s="102"/>
      <c r="S108" s="102" t="s">
        <v>524</v>
      </c>
      <c r="T108" s="102"/>
      <c r="U108" s="102"/>
      <c r="V108" s="107" t="str">
        <f t="shared" si="12"/>
        <v>RIESGO TRIVIAL</v>
      </c>
      <c r="W108" s="107" t="str">
        <f t="shared" si="13"/>
        <v>ACEPTABLE</v>
      </c>
      <c r="X108" s="102">
        <v>20</v>
      </c>
      <c r="Y108" s="103" t="s">
        <v>140</v>
      </c>
      <c r="Z108" s="103" t="s">
        <v>140</v>
      </c>
      <c r="AA108" s="103" t="s">
        <v>140</v>
      </c>
      <c r="AB108" s="99" t="s">
        <v>197</v>
      </c>
      <c r="AC108" s="109" t="s">
        <v>140</v>
      </c>
    </row>
    <row r="109" spans="2:29" ht="195" x14ac:dyDescent="0.25">
      <c r="B109" s="234">
        <v>101</v>
      </c>
      <c r="C109" s="231" t="s">
        <v>37</v>
      </c>
      <c r="D109" s="99" t="s">
        <v>190</v>
      </c>
      <c r="E109" s="100" t="s">
        <v>349</v>
      </c>
      <c r="F109" s="101" t="s">
        <v>614</v>
      </c>
      <c r="G109" s="102" t="s">
        <v>116</v>
      </c>
      <c r="H109" s="102" t="s">
        <v>116</v>
      </c>
      <c r="I109" s="103" t="s">
        <v>40</v>
      </c>
      <c r="J109" s="130" t="s">
        <v>526</v>
      </c>
      <c r="K109" s="105" t="s">
        <v>249</v>
      </c>
      <c r="L109" s="103" t="s">
        <v>317</v>
      </c>
      <c r="M109" s="103" t="s">
        <v>523</v>
      </c>
      <c r="N109" s="105" t="s">
        <v>70</v>
      </c>
      <c r="O109" s="103" t="s">
        <v>140</v>
      </c>
      <c r="P109" s="102"/>
      <c r="Q109" s="102" t="s">
        <v>524</v>
      </c>
      <c r="R109" s="108"/>
      <c r="S109" s="102" t="s">
        <v>524</v>
      </c>
      <c r="T109" s="102"/>
      <c r="U109" s="108"/>
      <c r="V109" s="107" t="str">
        <f t="shared" si="12"/>
        <v>RIESGO TOLERABLE</v>
      </c>
      <c r="W109" s="107" t="str">
        <f t="shared" si="13"/>
        <v>ACEPTABLE</v>
      </c>
      <c r="X109" s="102">
        <v>8</v>
      </c>
      <c r="Y109" s="103" t="s">
        <v>140</v>
      </c>
      <c r="Z109" s="103" t="s">
        <v>140</v>
      </c>
      <c r="AA109" s="103" t="s">
        <v>140</v>
      </c>
      <c r="AB109" s="105" t="s">
        <v>70</v>
      </c>
      <c r="AC109" s="109" t="s">
        <v>140</v>
      </c>
    </row>
    <row r="110" spans="2:29" ht="210" x14ac:dyDescent="0.25">
      <c r="B110" s="234">
        <v>102</v>
      </c>
      <c r="C110" s="231" t="s">
        <v>37</v>
      </c>
      <c r="D110" s="99" t="s">
        <v>190</v>
      </c>
      <c r="E110" s="100" t="s">
        <v>349</v>
      </c>
      <c r="F110" s="101" t="s">
        <v>615</v>
      </c>
      <c r="G110" s="102" t="s">
        <v>116</v>
      </c>
      <c r="H110" s="102" t="s">
        <v>116</v>
      </c>
      <c r="I110" s="103" t="s">
        <v>40</v>
      </c>
      <c r="J110" s="130" t="s">
        <v>526</v>
      </c>
      <c r="K110" s="105" t="s">
        <v>249</v>
      </c>
      <c r="L110" s="103" t="s">
        <v>317</v>
      </c>
      <c r="M110" s="103" t="s">
        <v>523</v>
      </c>
      <c r="N110" s="105" t="s">
        <v>70</v>
      </c>
      <c r="O110" s="103" t="s">
        <v>140</v>
      </c>
      <c r="P110" s="102" t="s">
        <v>524</v>
      </c>
      <c r="Q110" s="102"/>
      <c r="R110" s="108"/>
      <c r="S110" s="102"/>
      <c r="T110" s="102" t="s">
        <v>524</v>
      </c>
      <c r="U110" s="108"/>
      <c r="V110" s="107" t="str">
        <f t="shared" si="12"/>
        <v>RIESGO TOLERABLE</v>
      </c>
      <c r="W110" s="107" t="str">
        <f t="shared" si="13"/>
        <v>ACEPTABLE</v>
      </c>
      <c r="X110" s="134">
        <v>1</v>
      </c>
      <c r="Y110" s="103" t="s">
        <v>140</v>
      </c>
      <c r="Z110" s="103" t="s">
        <v>140</v>
      </c>
      <c r="AA110" s="103" t="s">
        <v>140</v>
      </c>
      <c r="AB110" s="105" t="s">
        <v>70</v>
      </c>
      <c r="AC110" s="109" t="s">
        <v>140</v>
      </c>
    </row>
    <row r="111" spans="2:29" ht="165" x14ac:dyDescent="0.25">
      <c r="B111" s="234">
        <v>103</v>
      </c>
      <c r="C111" s="231" t="s">
        <v>37</v>
      </c>
      <c r="D111" s="99" t="s">
        <v>190</v>
      </c>
      <c r="E111" s="100" t="s">
        <v>349</v>
      </c>
      <c r="F111" s="101" t="s">
        <v>585</v>
      </c>
      <c r="G111" s="102" t="s">
        <v>116</v>
      </c>
      <c r="H111" s="102" t="s">
        <v>116</v>
      </c>
      <c r="I111" s="103" t="s">
        <v>40</v>
      </c>
      <c r="J111" s="130" t="s">
        <v>526</v>
      </c>
      <c r="K111" s="105" t="s">
        <v>249</v>
      </c>
      <c r="L111" s="103" t="s">
        <v>317</v>
      </c>
      <c r="M111" s="103" t="s">
        <v>523</v>
      </c>
      <c r="N111" s="105" t="s">
        <v>70</v>
      </c>
      <c r="O111" s="103" t="s">
        <v>140</v>
      </c>
      <c r="P111" s="102" t="s">
        <v>524</v>
      </c>
      <c r="Q111" s="102"/>
      <c r="R111" s="108"/>
      <c r="S111" s="102"/>
      <c r="T111" s="102" t="s">
        <v>524</v>
      </c>
      <c r="U111" s="108"/>
      <c r="V111" s="107" t="str">
        <f t="shared" si="12"/>
        <v>RIESGO TOLERABLE</v>
      </c>
      <c r="W111" s="107" t="str">
        <f t="shared" si="13"/>
        <v>ACEPTABLE</v>
      </c>
      <c r="X111" s="102">
        <v>1</v>
      </c>
      <c r="Y111" s="103" t="s">
        <v>140</v>
      </c>
      <c r="Z111" s="103" t="s">
        <v>140</v>
      </c>
      <c r="AA111" s="103" t="s">
        <v>140</v>
      </c>
      <c r="AB111" s="105" t="s">
        <v>70</v>
      </c>
      <c r="AC111" s="109" t="s">
        <v>140</v>
      </c>
    </row>
    <row r="112" spans="2:29" ht="105" x14ac:dyDescent="0.25">
      <c r="B112" s="234">
        <v>104</v>
      </c>
      <c r="C112" s="231" t="s">
        <v>37</v>
      </c>
      <c r="D112" s="99" t="s">
        <v>190</v>
      </c>
      <c r="E112" s="100" t="s">
        <v>349</v>
      </c>
      <c r="F112" s="101" t="s">
        <v>583</v>
      </c>
      <c r="G112" s="102" t="s">
        <v>116</v>
      </c>
      <c r="H112" s="102" t="s">
        <v>116</v>
      </c>
      <c r="I112" s="103" t="s">
        <v>40</v>
      </c>
      <c r="J112" s="130" t="s">
        <v>526</v>
      </c>
      <c r="K112" s="105" t="s">
        <v>249</v>
      </c>
      <c r="L112" s="103" t="s">
        <v>317</v>
      </c>
      <c r="M112" s="103" t="s">
        <v>523</v>
      </c>
      <c r="N112" s="105" t="s">
        <v>70</v>
      </c>
      <c r="O112" s="103" t="s">
        <v>140</v>
      </c>
      <c r="P112" s="102" t="s">
        <v>524</v>
      </c>
      <c r="Q112" s="102"/>
      <c r="R112" s="102"/>
      <c r="S112" s="102"/>
      <c r="T112" s="102" t="s">
        <v>524</v>
      </c>
      <c r="U112" s="102"/>
      <c r="V112" s="107" t="str">
        <f t="shared" si="12"/>
        <v>RIESGO TOLERABLE</v>
      </c>
      <c r="W112" s="107" t="str">
        <f t="shared" si="13"/>
        <v>ACEPTABLE</v>
      </c>
      <c r="X112" s="102">
        <v>20</v>
      </c>
      <c r="Y112" s="103" t="s">
        <v>140</v>
      </c>
      <c r="Z112" s="103" t="s">
        <v>140</v>
      </c>
      <c r="AA112" s="103" t="s">
        <v>140</v>
      </c>
      <c r="AB112" s="105" t="s">
        <v>70</v>
      </c>
      <c r="AC112" s="109" t="s">
        <v>140</v>
      </c>
    </row>
    <row r="113" spans="2:29" ht="120" x14ac:dyDescent="0.25">
      <c r="B113" s="234">
        <v>105</v>
      </c>
      <c r="C113" s="231" t="s">
        <v>37</v>
      </c>
      <c r="D113" s="99" t="s">
        <v>190</v>
      </c>
      <c r="E113" s="100" t="s">
        <v>349</v>
      </c>
      <c r="F113" s="101" t="s">
        <v>616</v>
      </c>
      <c r="G113" s="102" t="s">
        <v>116</v>
      </c>
      <c r="H113" s="102" t="s">
        <v>116</v>
      </c>
      <c r="I113" s="103" t="s">
        <v>40</v>
      </c>
      <c r="J113" s="130" t="s">
        <v>526</v>
      </c>
      <c r="K113" s="105" t="s">
        <v>249</v>
      </c>
      <c r="L113" s="103" t="s">
        <v>317</v>
      </c>
      <c r="M113" s="103" t="s">
        <v>523</v>
      </c>
      <c r="N113" s="105" t="s">
        <v>70</v>
      </c>
      <c r="O113" s="103" t="s">
        <v>140</v>
      </c>
      <c r="P113" s="102" t="s">
        <v>524</v>
      </c>
      <c r="Q113" s="102"/>
      <c r="R113" s="102"/>
      <c r="S113" s="102"/>
      <c r="T113" s="102" t="s">
        <v>524</v>
      </c>
      <c r="U113" s="102"/>
      <c r="V113" s="107" t="str">
        <f t="shared" si="12"/>
        <v>RIESGO TOLERABLE</v>
      </c>
      <c r="W113" s="107" t="str">
        <f t="shared" si="13"/>
        <v>ACEPTABLE</v>
      </c>
      <c r="X113" s="102">
        <v>6</v>
      </c>
      <c r="Y113" s="103" t="s">
        <v>140</v>
      </c>
      <c r="Z113" s="103" t="s">
        <v>140</v>
      </c>
      <c r="AA113" s="103" t="s">
        <v>140</v>
      </c>
      <c r="AB113" s="105" t="s">
        <v>70</v>
      </c>
      <c r="AC113" s="109" t="s">
        <v>140</v>
      </c>
    </row>
    <row r="114" spans="2:29" ht="120" x14ac:dyDescent="0.25">
      <c r="B114" s="234">
        <v>106</v>
      </c>
      <c r="C114" s="231" t="s">
        <v>37</v>
      </c>
      <c r="D114" s="99" t="s">
        <v>190</v>
      </c>
      <c r="E114" s="100" t="s">
        <v>349</v>
      </c>
      <c r="F114" s="101" t="s">
        <v>586</v>
      </c>
      <c r="G114" s="102" t="s">
        <v>116</v>
      </c>
      <c r="H114" s="102" t="s">
        <v>116</v>
      </c>
      <c r="I114" s="103" t="s">
        <v>40</v>
      </c>
      <c r="J114" s="130" t="s">
        <v>526</v>
      </c>
      <c r="K114" s="105" t="s">
        <v>249</v>
      </c>
      <c r="L114" s="103" t="s">
        <v>317</v>
      </c>
      <c r="M114" s="103" t="s">
        <v>523</v>
      </c>
      <c r="N114" s="105" t="s">
        <v>70</v>
      </c>
      <c r="O114" s="103" t="s">
        <v>140</v>
      </c>
      <c r="P114" s="102"/>
      <c r="Q114" s="102" t="s">
        <v>524</v>
      </c>
      <c r="R114" s="108"/>
      <c r="S114" s="102" t="s">
        <v>524</v>
      </c>
      <c r="T114" s="108"/>
      <c r="U114" s="108"/>
      <c r="V114" s="107" t="str">
        <f t="shared" si="12"/>
        <v>RIESGO TOLERABLE</v>
      </c>
      <c r="W114" s="107" t="str">
        <f t="shared" si="13"/>
        <v>ACEPTABLE</v>
      </c>
      <c r="X114" s="134">
        <v>2</v>
      </c>
      <c r="Y114" s="103" t="s">
        <v>140</v>
      </c>
      <c r="Z114" s="103" t="s">
        <v>140</v>
      </c>
      <c r="AA114" s="103" t="s">
        <v>140</v>
      </c>
      <c r="AB114" s="105" t="s">
        <v>70</v>
      </c>
      <c r="AC114" s="109" t="s">
        <v>140</v>
      </c>
    </row>
    <row r="115" spans="2:29" ht="150" x14ac:dyDescent="0.25">
      <c r="B115" s="234">
        <v>107</v>
      </c>
      <c r="C115" s="231" t="s">
        <v>37</v>
      </c>
      <c r="D115" s="99" t="s">
        <v>190</v>
      </c>
      <c r="E115" s="100" t="s">
        <v>349</v>
      </c>
      <c r="F115" s="101" t="s">
        <v>617</v>
      </c>
      <c r="G115" s="102" t="s">
        <v>116</v>
      </c>
      <c r="H115" s="102" t="s">
        <v>116</v>
      </c>
      <c r="I115" s="103" t="s">
        <v>40</v>
      </c>
      <c r="J115" s="130" t="s">
        <v>526</v>
      </c>
      <c r="K115" s="105" t="s">
        <v>249</v>
      </c>
      <c r="L115" s="103" t="s">
        <v>317</v>
      </c>
      <c r="M115" s="103" t="s">
        <v>523</v>
      </c>
      <c r="N115" s="105" t="s">
        <v>70</v>
      </c>
      <c r="O115" s="103" t="s">
        <v>140</v>
      </c>
      <c r="P115" s="102"/>
      <c r="Q115" s="102" t="s">
        <v>524</v>
      </c>
      <c r="R115" s="108"/>
      <c r="S115" s="102" t="s">
        <v>524</v>
      </c>
      <c r="T115" s="108"/>
      <c r="U115" s="108"/>
      <c r="V115" s="107" t="str">
        <f t="shared" si="12"/>
        <v>RIESGO TOLERABLE</v>
      </c>
      <c r="W115" s="107" t="str">
        <f t="shared" si="13"/>
        <v>ACEPTABLE</v>
      </c>
      <c r="X115" s="134">
        <v>4</v>
      </c>
      <c r="Y115" s="103" t="s">
        <v>140</v>
      </c>
      <c r="Z115" s="103" t="s">
        <v>140</v>
      </c>
      <c r="AA115" s="103" t="s">
        <v>140</v>
      </c>
      <c r="AB115" s="105" t="s">
        <v>70</v>
      </c>
      <c r="AC115" s="109" t="s">
        <v>140</v>
      </c>
    </row>
    <row r="116" spans="2:29" ht="120" x14ac:dyDescent="0.25">
      <c r="B116" s="234">
        <v>108</v>
      </c>
      <c r="C116" s="231" t="s">
        <v>37</v>
      </c>
      <c r="D116" s="99" t="s">
        <v>190</v>
      </c>
      <c r="E116" s="100" t="s">
        <v>349</v>
      </c>
      <c r="F116" s="101" t="s">
        <v>618</v>
      </c>
      <c r="G116" s="102" t="s">
        <v>116</v>
      </c>
      <c r="H116" s="102" t="s">
        <v>116</v>
      </c>
      <c r="I116" s="103" t="s">
        <v>40</v>
      </c>
      <c r="J116" s="130" t="s">
        <v>526</v>
      </c>
      <c r="K116" s="105" t="s">
        <v>249</v>
      </c>
      <c r="L116" s="103" t="s">
        <v>317</v>
      </c>
      <c r="M116" s="103" t="s">
        <v>523</v>
      </c>
      <c r="N116" s="105" t="s">
        <v>70</v>
      </c>
      <c r="O116" s="103" t="s">
        <v>140</v>
      </c>
      <c r="P116" s="102"/>
      <c r="Q116" s="102" t="s">
        <v>524</v>
      </c>
      <c r="R116" s="108"/>
      <c r="S116" s="102" t="s">
        <v>524</v>
      </c>
      <c r="T116" s="108"/>
      <c r="U116" s="108"/>
      <c r="V116" s="107" t="str">
        <f t="shared" si="12"/>
        <v>RIESGO TOLERABLE</v>
      </c>
      <c r="W116" s="107" t="str">
        <f t="shared" si="13"/>
        <v>ACEPTABLE</v>
      </c>
      <c r="X116" s="102">
        <v>5</v>
      </c>
      <c r="Y116" s="103" t="s">
        <v>140</v>
      </c>
      <c r="Z116" s="103" t="s">
        <v>140</v>
      </c>
      <c r="AA116" s="103" t="s">
        <v>140</v>
      </c>
      <c r="AB116" s="105" t="s">
        <v>70</v>
      </c>
      <c r="AC116" s="109" t="s">
        <v>140</v>
      </c>
    </row>
    <row r="117" spans="2:29" ht="150" x14ac:dyDescent="0.25">
      <c r="B117" s="234">
        <v>109</v>
      </c>
      <c r="C117" s="231" t="s">
        <v>37</v>
      </c>
      <c r="D117" s="99" t="s">
        <v>190</v>
      </c>
      <c r="E117" s="100" t="s">
        <v>349</v>
      </c>
      <c r="F117" s="101" t="s">
        <v>588</v>
      </c>
      <c r="G117" s="102" t="s">
        <v>116</v>
      </c>
      <c r="H117" s="102" t="s">
        <v>116</v>
      </c>
      <c r="I117" s="103" t="s">
        <v>40</v>
      </c>
      <c r="J117" s="130" t="s">
        <v>526</v>
      </c>
      <c r="K117" s="105" t="s">
        <v>249</v>
      </c>
      <c r="L117" s="103" t="s">
        <v>317</v>
      </c>
      <c r="M117" s="103" t="s">
        <v>523</v>
      </c>
      <c r="N117" s="105" t="s">
        <v>70</v>
      </c>
      <c r="O117" s="103" t="s">
        <v>140</v>
      </c>
      <c r="P117" s="102" t="s">
        <v>524</v>
      </c>
      <c r="Q117" s="102"/>
      <c r="R117" s="108"/>
      <c r="S117" s="102"/>
      <c r="T117" s="102" t="s">
        <v>524</v>
      </c>
      <c r="U117" s="108"/>
      <c r="V117" s="107" t="str">
        <f t="shared" si="12"/>
        <v>RIESGO TOLERABLE</v>
      </c>
      <c r="W117" s="107" t="str">
        <f t="shared" si="13"/>
        <v>ACEPTABLE</v>
      </c>
      <c r="X117" s="102">
        <v>5</v>
      </c>
      <c r="Y117" s="103" t="s">
        <v>140</v>
      </c>
      <c r="Z117" s="103" t="s">
        <v>140</v>
      </c>
      <c r="AA117" s="103" t="s">
        <v>140</v>
      </c>
      <c r="AB117" s="105" t="s">
        <v>70</v>
      </c>
      <c r="AC117" s="109" t="s">
        <v>140</v>
      </c>
    </row>
    <row r="118" spans="2:29" ht="240" x14ac:dyDescent="0.25">
      <c r="B118" s="234">
        <v>110</v>
      </c>
      <c r="C118" s="231" t="s">
        <v>37</v>
      </c>
      <c r="D118" s="99" t="s">
        <v>190</v>
      </c>
      <c r="E118" s="100" t="s">
        <v>349</v>
      </c>
      <c r="F118" s="101" t="s">
        <v>600</v>
      </c>
      <c r="G118" s="102" t="s">
        <v>116</v>
      </c>
      <c r="H118" s="102" t="s">
        <v>116</v>
      </c>
      <c r="I118" s="103" t="s">
        <v>40</v>
      </c>
      <c r="J118" s="104" t="s">
        <v>619</v>
      </c>
      <c r="K118" s="105" t="s">
        <v>217</v>
      </c>
      <c r="L118" s="103" t="s">
        <v>620</v>
      </c>
      <c r="M118" s="103" t="s">
        <v>523</v>
      </c>
      <c r="N118" s="105" t="s">
        <v>205</v>
      </c>
      <c r="O118" s="103" t="s">
        <v>95</v>
      </c>
      <c r="P118" s="102" t="s">
        <v>524</v>
      </c>
      <c r="Q118" s="102"/>
      <c r="R118" s="102"/>
      <c r="S118" s="102"/>
      <c r="T118" s="102" t="s">
        <v>524</v>
      </c>
      <c r="U118" s="108"/>
      <c r="V118" s="107" t="str">
        <f t="shared" si="12"/>
        <v>RIESGO TOLERABLE</v>
      </c>
      <c r="W118" s="107" t="str">
        <f t="shared" si="13"/>
        <v>ACEPTABLE</v>
      </c>
      <c r="X118" s="102">
        <v>2</v>
      </c>
      <c r="Y118" s="103" t="s">
        <v>140</v>
      </c>
      <c r="Z118" s="103" t="s">
        <v>140</v>
      </c>
      <c r="AA118" s="103" t="s">
        <v>140</v>
      </c>
      <c r="AB118" s="105" t="s">
        <v>205</v>
      </c>
      <c r="AC118" s="109" t="s">
        <v>95</v>
      </c>
    </row>
    <row r="119" spans="2:29" ht="135" x14ac:dyDescent="0.25">
      <c r="B119" s="234">
        <v>111</v>
      </c>
      <c r="C119" s="231" t="s">
        <v>37</v>
      </c>
      <c r="D119" s="99" t="s">
        <v>190</v>
      </c>
      <c r="E119" s="100" t="s">
        <v>349</v>
      </c>
      <c r="F119" s="101" t="s">
        <v>602</v>
      </c>
      <c r="G119" s="102" t="s">
        <v>116</v>
      </c>
      <c r="H119" s="102" t="s">
        <v>116</v>
      </c>
      <c r="I119" s="103" t="s">
        <v>54</v>
      </c>
      <c r="J119" s="104" t="s">
        <v>619</v>
      </c>
      <c r="K119" s="105" t="s">
        <v>217</v>
      </c>
      <c r="L119" s="103" t="s">
        <v>620</v>
      </c>
      <c r="M119" s="103" t="s">
        <v>523</v>
      </c>
      <c r="N119" s="105" t="s">
        <v>205</v>
      </c>
      <c r="O119" s="103" t="s">
        <v>95</v>
      </c>
      <c r="P119" s="102" t="s">
        <v>524</v>
      </c>
      <c r="Q119" s="102"/>
      <c r="R119" s="102"/>
      <c r="S119" s="102"/>
      <c r="T119" s="102" t="s">
        <v>524</v>
      </c>
      <c r="U119" s="108"/>
      <c r="V119" s="107" t="str">
        <f t="shared" si="12"/>
        <v>RIESGO TOLERABLE</v>
      </c>
      <c r="W119" s="107" t="str">
        <f t="shared" si="13"/>
        <v>ACEPTABLE</v>
      </c>
      <c r="X119" s="102">
        <v>2</v>
      </c>
      <c r="Y119" s="103" t="s">
        <v>140</v>
      </c>
      <c r="Z119" s="103" t="s">
        <v>140</v>
      </c>
      <c r="AA119" s="103" t="s">
        <v>140</v>
      </c>
      <c r="AB119" s="105" t="s">
        <v>205</v>
      </c>
      <c r="AC119" s="109" t="s">
        <v>95</v>
      </c>
    </row>
    <row r="120" spans="2:29" ht="240" x14ac:dyDescent="0.25">
      <c r="B120" s="234">
        <v>112</v>
      </c>
      <c r="C120" s="231" t="s">
        <v>37</v>
      </c>
      <c r="D120" s="99" t="s">
        <v>190</v>
      </c>
      <c r="E120" s="100" t="s">
        <v>349</v>
      </c>
      <c r="F120" s="101" t="s">
        <v>600</v>
      </c>
      <c r="G120" s="102" t="s">
        <v>116</v>
      </c>
      <c r="H120" s="102" t="s">
        <v>116</v>
      </c>
      <c r="I120" s="103" t="s">
        <v>40</v>
      </c>
      <c r="J120" s="104" t="s">
        <v>621</v>
      </c>
      <c r="K120" s="105" t="s">
        <v>225</v>
      </c>
      <c r="L120" s="103" t="s">
        <v>313</v>
      </c>
      <c r="M120" s="103" t="s">
        <v>523</v>
      </c>
      <c r="N120" s="105" t="s">
        <v>197</v>
      </c>
      <c r="O120" s="103" t="s">
        <v>140</v>
      </c>
      <c r="P120" s="102" t="s">
        <v>524</v>
      </c>
      <c r="Q120" s="102"/>
      <c r="R120" s="102"/>
      <c r="S120" s="102" t="s">
        <v>524</v>
      </c>
      <c r="T120" s="102"/>
      <c r="U120" s="108"/>
      <c r="V120" s="107" t="str">
        <f t="shared" si="12"/>
        <v>RIESGO TRIVIAL</v>
      </c>
      <c r="W120" s="107" t="str">
        <f t="shared" si="13"/>
        <v>ACEPTABLE</v>
      </c>
      <c r="X120" s="102">
        <v>2</v>
      </c>
      <c r="Y120" s="103" t="s">
        <v>140</v>
      </c>
      <c r="Z120" s="103" t="s">
        <v>140</v>
      </c>
      <c r="AA120" s="103" t="s">
        <v>140</v>
      </c>
      <c r="AB120" s="99" t="s">
        <v>197</v>
      </c>
      <c r="AC120" s="109" t="s">
        <v>140</v>
      </c>
    </row>
    <row r="121" spans="2:29" ht="135" x14ac:dyDescent="0.25">
      <c r="B121" s="234">
        <v>113</v>
      </c>
      <c r="C121" s="231" t="s">
        <v>37</v>
      </c>
      <c r="D121" s="99" t="s">
        <v>190</v>
      </c>
      <c r="E121" s="100" t="s">
        <v>349</v>
      </c>
      <c r="F121" s="101" t="s">
        <v>602</v>
      </c>
      <c r="G121" s="102" t="s">
        <v>116</v>
      </c>
      <c r="H121" s="102" t="s">
        <v>116</v>
      </c>
      <c r="I121" s="103" t="s">
        <v>54</v>
      </c>
      <c r="J121" s="104" t="s">
        <v>621</v>
      </c>
      <c r="K121" s="105" t="s">
        <v>225</v>
      </c>
      <c r="L121" s="103" t="s">
        <v>313</v>
      </c>
      <c r="M121" s="103" t="s">
        <v>523</v>
      </c>
      <c r="N121" s="105" t="s">
        <v>197</v>
      </c>
      <c r="O121" s="103" t="s">
        <v>219</v>
      </c>
      <c r="P121" s="102" t="s">
        <v>524</v>
      </c>
      <c r="Q121" s="102"/>
      <c r="R121" s="102"/>
      <c r="S121" s="102" t="s">
        <v>524</v>
      </c>
      <c r="T121" s="102"/>
      <c r="U121" s="108"/>
      <c r="V121" s="107" t="str">
        <f t="shared" si="12"/>
        <v>RIESGO TRIVIAL</v>
      </c>
      <c r="W121" s="107" t="str">
        <f t="shared" si="13"/>
        <v>ACEPTABLE</v>
      </c>
      <c r="X121" s="102">
        <v>2</v>
      </c>
      <c r="Y121" s="103" t="s">
        <v>140</v>
      </c>
      <c r="Z121" s="103" t="s">
        <v>140</v>
      </c>
      <c r="AA121" s="103" t="s">
        <v>140</v>
      </c>
      <c r="AB121" s="99" t="s">
        <v>197</v>
      </c>
      <c r="AC121" s="109" t="s">
        <v>219</v>
      </c>
    </row>
    <row r="122" spans="2:29" ht="240" x14ac:dyDescent="0.25">
      <c r="B122" s="234">
        <v>114</v>
      </c>
      <c r="C122" s="231" t="s">
        <v>37</v>
      </c>
      <c r="D122" s="99" t="s">
        <v>190</v>
      </c>
      <c r="E122" s="100" t="s">
        <v>349</v>
      </c>
      <c r="F122" s="101" t="s">
        <v>600</v>
      </c>
      <c r="G122" s="102" t="s">
        <v>116</v>
      </c>
      <c r="H122" s="102" t="s">
        <v>116</v>
      </c>
      <c r="I122" s="103" t="s">
        <v>40</v>
      </c>
      <c r="J122" s="104" t="s">
        <v>622</v>
      </c>
      <c r="K122" s="105" t="s">
        <v>184</v>
      </c>
      <c r="L122" s="103" t="s">
        <v>620</v>
      </c>
      <c r="M122" s="103" t="s">
        <v>523</v>
      </c>
      <c r="N122" s="105" t="s">
        <v>253</v>
      </c>
      <c r="O122" s="103" t="s">
        <v>219</v>
      </c>
      <c r="P122" s="102" t="s">
        <v>524</v>
      </c>
      <c r="Q122" s="102"/>
      <c r="R122" s="102"/>
      <c r="S122" s="102" t="s">
        <v>524</v>
      </c>
      <c r="T122" s="102"/>
      <c r="U122" s="108"/>
      <c r="V122" s="107" t="str">
        <f t="shared" si="12"/>
        <v>RIESGO TRIVIAL</v>
      </c>
      <c r="W122" s="107" t="str">
        <f t="shared" si="13"/>
        <v>ACEPTABLE</v>
      </c>
      <c r="X122" s="102">
        <v>2</v>
      </c>
      <c r="Y122" s="103" t="s">
        <v>140</v>
      </c>
      <c r="Z122" s="103" t="s">
        <v>140</v>
      </c>
      <c r="AA122" s="103" t="s">
        <v>140</v>
      </c>
      <c r="AB122" s="99" t="s">
        <v>253</v>
      </c>
      <c r="AC122" s="109" t="s">
        <v>219</v>
      </c>
    </row>
    <row r="123" spans="2:29" ht="120" customHeight="1" x14ac:dyDescent="0.25">
      <c r="B123" s="234">
        <v>115</v>
      </c>
      <c r="C123" s="231" t="s">
        <v>37</v>
      </c>
      <c r="D123" s="99" t="s">
        <v>190</v>
      </c>
      <c r="E123" s="100" t="s">
        <v>349</v>
      </c>
      <c r="F123" s="101" t="s">
        <v>602</v>
      </c>
      <c r="G123" s="102" t="s">
        <v>116</v>
      </c>
      <c r="H123" s="102" t="s">
        <v>116</v>
      </c>
      <c r="I123" s="103" t="s">
        <v>54</v>
      </c>
      <c r="J123" s="104" t="s">
        <v>623</v>
      </c>
      <c r="K123" s="105" t="s">
        <v>184</v>
      </c>
      <c r="L123" s="103" t="s">
        <v>620</v>
      </c>
      <c r="M123" s="103" t="s">
        <v>523</v>
      </c>
      <c r="N123" s="105" t="s">
        <v>253</v>
      </c>
      <c r="O123" s="103" t="s">
        <v>219</v>
      </c>
      <c r="P123" s="102" t="s">
        <v>524</v>
      </c>
      <c r="Q123" s="102"/>
      <c r="R123" s="102"/>
      <c r="S123" s="102" t="s">
        <v>524</v>
      </c>
      <c r="T123" s="102"/>
      <c r="U123" s="108"/>
      <c r="V123" s="107" t="str">
        <f t="shared" si="12"/>
        <v>RIESGO TRIVIAL</v>
      </c>
      <c r="W123" s="107" t="str">
        <f t="shared" si="13"/>
        <v>ACEPTABLE</v>
      </c>
      <c r="X123" s="102">
        <v>2</v>
      </c>
      <c r="Y123" s="103" t="s">
        <v>140</v>
      </c>
      <c r="Z123" s="103" t="s">
        <v>140</v>
      </c>
      <c r="AA123" s="103" t="s">
        <v>140</v>
      </c>
      <c r="AB123" s="99" t="s">
        <v>253</v>
      </c>
      <c r="AC123" s="109" t="s">
        <v>219</v>
      </c>
    </row>
    <row r="124" spans="2:29" ht="75" x14ac:dyDescent="0.25">
      <c r="B124" s="234">
        <v>116</v>
      </c>
      <c r="C124" s="232" t="s">
        <v>37</v>
      </c>
      <c r="D124" s="105" t="s">
        <v>181</v>
      </c>
      <c r="E124" s="132" t="s">
        <v>347</v>
      </c>
      <c r="F124" s="101" t="s">
        <v>624</v>
      </c>
      <c r="G124" s="102" t="s">
        <v>116</v>
      </c>
      <c r="H124" s="102" t="s">
        <v>116</v>
      </c>
      <c r="I124" s="103" t="s">
        <v>40</v>
      </c>
      <c r="J124" s="130" t="s">
        <v>526</v>
      </c>
      <c r="K124" s="105" t="s">
        <v>249</v>
      </c>
      <c r="L124" s="103" t="s">
        <v>317</v>
      </c>
      <c r="M124" s="103" t="s">
        <v>523</v>
      </c>
      <c r="N124" s="105" t="s">
        <v>70</v>
      </c>
      <c r="O124" s="103" t="s">
        <v>140</v>
      </c>
      <c r="P124" s="102" t="s">
        <v>524</v>
      </c>
      <c r="Q124" s="102"/>
      <c r="R124" s="108"/>
      <c r="S124" s="102"/>
      <c r="T124" s="102" t="s">
        <v>524</v>
      </c>
      <c r="U124" s="108"/>
      <c r="V124" s="107" t="str">
        <f t="shared" si="12"/>
        <v>RIESGO TOLERABLE</v>
      </c>
      <c r="W124" s="107" t="str">
        <f t="shared" si="13"/>
        <v>ACEPTABLE</v>
      </c>
      <c r="X124" s="102">
        <v>19</v>
      </c>
      <c r="Y124" s="103" t="s">
        <v>140</v>
      </c>
      <c r="Z124" s="103" t="s">
        <v>140</v>
      </c>
      <c r="AA124" s="103" t="s">
        <v>140</v>
      </c>
      <c r="AB124" s="105" t="s">
        <v>70</v>
      </c>
      <c r="AC124" s="109" t="s">
        <v>140</v>
      </c>
    </row>
    <row r="125" spans="2:29" ht="105" x14ac:dyDescent="0.25">
      <c r="B125" s="234">
        <v>117</v>
      </c>
      <c r="C125" s="232" t="s">
        <v>37</v>
      </c>
      <c r="D125" s="105" t="s">
        <v>181</v>
      </c>
      <c r="E125" s="132" t="s">
        <v>347</v>
      </c>
      <c r="F125" s="101" t="s">
        <v>624</v>
      </c>
      <c r="G125" s="102" t="s">
        <v>62</v>
      </c>
      <c r="H125" s="102" t="s">
        <v>521</v>
      </c>
      <c r="I125" s="103" t="s">
        <v>40</v>
      </c>
      <c r="J125" s="130" t="s">
        <v>522</v>
      </c>
      <c r="K125" s="105" t="s">
        <v>312</v>
      </c>
      <c r="L125" s="103" t="s">
        <v>251</v>
      </c>
      <c r="M125" s="103" t="s">
        <v>523</v>
      </c>
      <c r="N125" s="105" t="s">
        <v>328</v>
      </c>
      <c r="O125" s="103" t="s">
        <v>140</v>
      </c>
      <c r="P125" s="102" t="s">
        <v>524</v>
      </c>
      <c r="Q125" s="102"/>
      <c r="R125" s="102"/>
      <c r="S125" s="102"/>
      <c r="T125" s="102" t="s">
        <v>524</v>
      </c>
      <c r="U125" s="102"/>
      <c r="V125" s="107" t="str">
        <f t="shared" si="12"/>
        <v>RIESGO TOLERABLE</v>
      </c>
      <c r="W125" s="107" t="str">
        <f t="shared" si="13"/>
        <v>ACEPTABLE</v>
      </c>
      <c r="X125" s="102">
        <v>19</v>
      </c>
      <c r="Y125" s="103" t="s">
        <v>140</v>
      </c>
      <c r="Z125" s="103" t="s">
        <v>140</v>
      </c>
      <c r="AA125" s="103" t="s">
        <v>140</v>
      </c>
      <c r="AB125" s="99" t="s">
        <v>328</v>
      </c>
      <c r="AC125" s="109" t="s">
        <v>140</v>
      </c>
    </row>
    <row r="126" spans="2:29" ht="90" x14ac:dyDescent="0.25">
      <c r="B126" s="234">
        <v>118</v>
      </c>
      <c r="C126" s="232" t="s">
        <v>37</v>
      </c>
      <c r="D126" s="105" t="s">
        <v>181</v>
      </c>
      <c r="E126" s="132" t="s">
        <v>347</v>
      </c>
      <c r="F126" s="101" t="s">
        <v>624</v>
      </c>
      <c r="G126" s="102" t="s">
        <v>116</v>
      </c>
      <c r="H126" s="102" t="s">
        <v>116</v>
      </c>
      <c r="I126" s="103" t="s">
        <v>40</v>
      </c>
      <c r="J126" s="130" t="s">
        <v>527</v>
      </c>
      <c r="K126" s="105" t="s">
        <v>270</v>
      </c>
      <c r="L126" s="103" t="s">
        <v>299</v>
      </c>
      <c r="M126" s="103" t="s">
        <v>528</v>
      </c>
      <c r="N126" s="105" t="s">
        <v>83</v>
      </c>
      <c r="O126" s="103" t="s">
        <v>140</v>
      </c>
      <c r="P126" s="102" t="s">
        <v>524</v>
      </c>
      <c r="Q126" s="102"/>
      <c r="R126" s="108"/>
      <c r="S126" s="108"/>
      <c r="T126" s="102" t="s">
        <v>524</v>
      </c>
      <c r="U126" s="108"/>
      <c r="V126" s="135" t="str">
        <f t="shared" si="12"/>
        <v>RIESGO TOLERABLE</v>
      </c>
      <c r="W126" s="107" t="str">
        <f t="shared" si="13"/>
        <v>ACEPTABLE</v>
      </c>
      <c r="X126" s="102">
        <v>19</v>
      </c>
      <c r="Y126" s="103" t="s">
        <v>140</v>
      </c>
      <c r="Z126" s="103" t="s">
        <v>140</v>
      </c>
      <c r="AA126" s="103" t="s">
        <v>140</v>
      </c>
      <c r="AB126" s="105" t="s">
        <v>83</v>
      </c>
      <c r="AC126" s="109" t="s">
        <v>140</v>
      </c>
    </row>
    <row r="127" spans="2:29" ht="165" x14ac:dyDescent="0.25">
      <c r="B127" s="234">
        <v>119</v>
      </c>
      <c r="C127" s="232" t="s">
        <v>37</v>
      </c>
      <c r="D127" s="99" t="s">
        <v>190</v>
      </c>
      <c r="E127" s="100" t="s">
        <v>358</v>
      </c>
      <c r="F127" s="101" t="s">
        <v>625</v>
      </c>
      <c r="G127" s="102" t="s">
        <v>116</v>
      </c>
      <c r="H127" s="102" t="s">
        <v>116</v>
      </c>
      <c r="I127" s="103" t="s">
        <v>40</v>
      </c>
      <c r="J127" s="130" t="s">
        <v>526</v>
      </c>
      <c r="K127" s="105" t="s">
        <v>249</v>
      </c>
      <c r="L127" s="103" t="s">
        <v>317</v>
      </c>
      <c r="M127" s="103" t="s">
        <v>523</v>
      </c>
      <c r="N127" s="105" t="s">
        <v>70</v>
      </c>
      <c r="O127" s="103" t="s">
        <v>140</v>
      </c>
      <c r="P127" s="102" t="s">
        <v>524</v>
      </c>
      <c r="Q127" s="102"/>
      <c r="R127" s="108"/>
      <c r="S127" s="102"/>
      <c r="T127" s="102" t="s">
        <v>524</v>
      </c>
      <c r="U127" s="108"/>
      <c r="V127" s="107" t="str">
        <f t="shared" si="12"/>
        <v>RIESGO TOLERABLE</v>
      </c>
      <c r="W127" s="107" t="str">
        <f t="shared" si="13"/>
        <v>ACEPTABLE</v>
      </c>
      <c r="X127" s="102">
        <v>17</v>
      </c>
      <c r="Y127" s="103" t="s">
        <v>140</v>
      </c>
      <c r="Z127" s="103" t="s">
        <v>140</v>
      </c>
      <c r="AA127" s="103" t="s">
        <v>140</v>
      </c>
      <c r="AB127" s="105" t="s">
        <v>70</v>
      </c>
      <c r="AC127" s="109" t="s">
        <v>140</v>
      </c>
    </row>
    <row r="128" spans="2:29" ht="60" x14ac:dyDescent="0.25">
      <c r="B128" s="234">
        <v>120</v>
      </c>
      <c r="C128" s="232" t="s">
        <v>37</v>
      </c>
      <c r="D128" s="99" t="s">
        <v>190</v>
      </c>
      <c r="E128" s="100" t="s">
        <v>358</v>
      </c>
      <c r="F128" s="101" t="s">
        <v>626</v>
      </c>
      <c r="G128" s="102" t="s">
        <v>116</v>
      </c>
      <c r="H128" s="102" t="s">
        <v>116</v>
      </c>
      <c r="I128" s="103" t="s">
        <v>40</v>
      </c>
      <c r="J128" s="130" t="s">
        <v>526</v>
      </c>
      <c r="K128" s="105" t="s">
        <v>243</v>
      </c>
      <c r="L128" s="103" t="s">
        <v>317</v>
      </c>
      <c r="M128" s="103" t="s">
        <v>523</v>
      </c>
      <c r="N128" s="105" t="s">
        <v>70</v>
      </c>
      <c r="O128" s="103" t="s">
        <v>140</v>
      </c>
      <c r="P128" s="102" t="s">
        <v>524</v>
      </c>
      <c r="Q128" s="102"/>
      <c r="R128" s="108"/>
      <c r="S128" s="102"/>
      <c r="T128" s="102" t="s">
        <v>524</v>
      </c>
      <c r="U128" s="108"/>
      <c r="V128" s="107" t="str">
        <f t="shared" si="12"/>
        <v>RIESGO TOLERABLE</v>
      </c>
      <c r="W128" s="107" t="str">
        <f t="shared" si="13"/>
        <v>ACEPTABLE</v>
      </c>
      <c r="X128" s="102">
        <v>17</v>
      </c>
      <c r="Y128" s="103" t="s">
        <v>140</v>
      </c>
      <c r="Z128" s="103" t="s">
        <v>140</v>
      </c>
      <c r="AA128" s="103" t="s">
        <v>140</v>
      </c>
      <c r="AB128" s="105" t="s">
        <v>70</v>
      </c>
      <c r="AC128" s="109" t="s">
        <v>140</v>
      </c>
    </row>
    <row r="129" spans="2:29" ht="165" x14ac:dyDescent="0.25">
      <c r="B129" s="234">
        <v>121</v>
      </c>
      <c r="C129" s="232" t="s">
        <v>37</v>
      </c>
      <c r="D129" s="99" t="s">
        <v>190</v>
      </c>
      <c r="E129" s="100" t="s">
        <v>358</v>
      </c>
      <c r="F129" s="101" t="s">
        <v>625</v>
      </c>
      <c r="G129" s="102" t="s">
        <v>116</v>
      </c>
      <c r="H129" s="102" t="s">
        <v>116</v>
      </c>
      <c r="I129" s="103" t="s">
        <v>40</v>
      </c>
      <c r="J129" s="130" t="s">
        <v>527</v>
      </c>
      <c r="K129" s="105" t="s">
        <v>270</v>
      </c>
      <c r="L129" s="103" t="s">
        <v>299</v>
      </c>
      <c r="M129" s="103" t="s">
        <v>528</v>
      </c>
      <c r="N129" s="105" t="s">
        <v>83</v>
      </c>
      <c r="O129" s="103" t="s">
        <v>140</v>
      </c>
      <c r="P129" s="102" t="s">
        <v>524</v>
      </c>
      <c r="Q129" s="102"/>
      <c r="R129" s="108"/>
      <c r="S129" s="108"/>
      <c r="T129" s="102" t="s">
        <v>524</v>
      </c>
      <c r="U129" s="108"/>
      <c r="V129" s="135" t="str">
        <f t="shared" si="12"/>
        <v>RIESGO TOLERABLE</v>
      </c>
      <c r="W129" s="107" t="str">
        <f t="shared" ref="W129" si="15">IF(V129="RIESGO INTOLERABLE","NO ACEPTABLE",IF(V129="RIESGO IMPORTANTE","NO ACEPTABLE",IF(V129="RIESGO MODERADO","NO ACEPTABLE",IF(V129="RIESGO TOLERABLE","ACEPTABLE",IF(V129="RIESGO TRIVIAL","ACEPTABLE","NO")))))</f>
        <v>ACEPTABLE</v>
      </c>
      <c r="X129" s="102">
        <v>17</v>
      </c>
      <c r="Y129" s="103" t="s">
        <v>140</v>
      </c>
      <c r="Z129" s="103" t="s">
        <v>140</v>
      </c>
      <c r="AA129" s="103" t="s">
        <v>140</v>
      </c>
      <c r="AB129" s="105" t="s">
        <v>83</v>
      </c>
      <c r="AC129" s="109" t="s">
        <v>140</v>
      </c>
    </row>
    <row r="130" spans="2:29" ht="105" x14ac:dyDescent="0.25">
      <c r="B130" s="234">
        <v>122</v>
      </c>
      <c r="C130" s="231" t="s">
        <v>52</v>
      </c>
      <c r="D130" s="99" t="s">
        <v>199</v>
      </c>
      <c r="E130" s="100" t="s">
        <v>352</v>
      </c>
      <c r="F130" s="101" t="s">
        <v>627</v>
      </c>
      <c r="G130" s="102" t="s">
        <v>116</v>
      </c>
      <c r="H130" s="102" t="s">
        <v>116</v>
      </c>
      <c r="I130" s="103" t="s">
        <v>40</v>
      </c>
      <c r="J130" s="104" t="s">
        <v>550</v>
      </c>
      <c r="K130" s="105" t="s">
        <v>55</v>
      </c>
      <c r="L130" s="103" t="s">
        <v>139</v>
      </c>
      <c r="M130" s="103" t="s">
        <v>523</v>
      </c>
      <c r="N130" s="105" t="s">
        <v>355</v>
      </c>
      <c r="O130" s="103" t="s">
        <v>551</v>
      </c>
      <c r="P130" s="102" t="s">
        <v>524</v>
      </c>
      <c r="Q130" s="102"/>
      <c r="R130" s="102"/>
      <c r="S130" s="102"/>
      <c r="T130" s="102" t="s">
        <v>524</v>
      </c>
      <c r="U130" s="102"/>
      <c r="V130" s="107" t="str">
        <f t="shared" si="12"/>
        <v>RIESGO TOLERABLE</v>
      </c>
      <c r="W130" s="107" t="str">
        <f t="shared" si="13"/>
        <v>ACEPTABLE</v>
      </c>
      <c r="X130" s="103">
        <v>12</v>
      </c>
      <c r="Y130" s="103" t="s">
        <v>140</v>
      </c>
      <c r="Z130" s="103" t="s">
        <v>140</v>
      </c>
      <c r="AA130" s="103" t="s">
        <v>140</v>
      </c>
      <c r="AB130" s="99" t="s">
        <v>355</v>
      </c>
      <c r="AC130" s="109" t="s">
        <v>551</v>
      </c>
    </row>
    <row r="131" spans="2:29" ht="90" x14ac:dyDescent="0.25">
      <c r="B131" s="234">
        <v>123</v>
      </c>
      <c r="C131" s="231" t="s">
        <v>37</v>
      </c>
      <c r="D131" s="99" t="s">
        <v>199</v>
      </c>
      <c r="E131" s="100" t="s">
        <v>352</v>
      </c>
      <c r="F131" s="101" t="s">
        <v>628</v>
      </c>
      <c r="G131" s="102" t="s">
        <v>116</v>
      </c>
      <c r="H131" s="102" t="s">
        <v>116</v>
      </c>
      <c r="I131" s="103" t="s">
        <v>40</v>
      </c>
      <c r="J131" s="104" t="s">
        <v>550</v>
      </c>
      <c r="K131" s="105" t="s">
        <v>55</v>
      </c>
      <c r="L131" s="103" t="s">
        <v>139</v>
      </c>
      <c r="M131" s="103" t="s">
        <v>523</v>
      </c>
      <c r="N131" s="105" t="s">
        <v>355</v>
      </c>
      <c r="O131" s="103" t="s">
        <v>551</v>
      </c>
      <c r="P131" s="102" t="s">
        <v>524</v>
      </c>
      <c r="Q131" s="102"/>
      <c r="R131" s="102"/>
      <c r="S131" s="102"/>
      <c r="T131" s="102" t="s">
        <v>524</v>
      </c>
      <c r="U131" s="102"/>
      <c r="V131" s="107" t="str">
        <f t="shared" si="12"/>
        <v>RIESGO TOLERABLE</v>
      </c>
      <c r="W131" s="107" t="str">
        <f t="shared" si="13"/>
        <v>ACEPTABLE</v>
      </c>
      <c r="X131" s="102">
        <v>6</v>
      </c>
      <c r="Y131" s="103" t="s">
        <v>140</v>
      </c>
      <c r="Z131" s="103" t="s">
        <v>140</v>
      </c>
      <c r="AA131" s="103" t="s">
        <v>140</v>
      </c>
      <c r="AB131" s="99" t="s">
        <v>355</v>
      </c>
      <c r="AC131" s="109" t="s">
        <v>551</v>
      </c>
    </row>
    <row r="132" spans="2:29" ht="270" x14ac:dyDescent="0.25">
      <c r="B132" s="234">
        <v>124</v>
      </c>
      <c r="C132" s="231" t="s">
        <v>37</v>
      </c>
      <c r="D132" s="99" t="s">
        <v>199</v>
      </c>
      <c r="E132" s="100" t="s">
        <v>352</v>
      </c>
      <c r="F132" s="101" t="s">
        <v>629</v>
      </c>
      <c r="G132" s="102" t="s">
        <v>116</v>
      </c>
      <c r="H132" s="102" t="s">
        <v>116</v>
      </c>
      <c r="I132" s="103" t="s">
        <v>40</v>
      </c>
      <c r="J132" s="104" t="s">
        <v>550</v>
      </c>
      <c r="K132" s="105" t="s">
        <v>55</v>
      </c>
      <c r="L132" s="103" t="s">
        <v>139</v>
      </c>
      <c r="M132" s="103" t="s">
        <v>523</v>
      </c>
      <c r="N132" s="105" t="s">
        <v>355</v>
      </c>
      <c r="O132" s="103" t="s">
        <v>551</v>
      </c>
      <c r="P132" s="102" t="s">
        <v>524</v>
      </c>
      <c r="Q132" s="102"/>
      <c r="R132" s="102"/>
      <c r="S132" s="102"/>
      <c r="T132" s="102" t="s">
        <v>524</v>
      </c>
      <c r="U132" s="102"/>
      <c r="V132" s="107" t="str">
        <f t="shared" si="12"/>
        <v>RIESGO TOLERABLE</v>
      </c>
      <c r="W132" s="107" t="str">
        <f t="shared" si="13"/>
        <v>ACEPTABLE</v>
      </c>
      <c r="X132" s="102">
        <v>28</v>
      </c>
      <c r="Y132" s="103" t="s">
        <v>140</v>
      </c>
      <c r="Z132" s="103" t="s">
        <v>140</v>
      </c>
      <c r="AA132" s="103" t="s">
        <v>140</v>
      </c>
      <c r="AB132" s="99" t="s">
        <v>355</v>
      </c>
      <c r="AC132" s="109" t="s">
        <v>551</v>
      </c>
    </row>
    <row r="133" spans="2:29" ht="90" x14ac:dyDescent="0.25">
      <c r="B133" s="234">
        <v>125</v>
      </c>
      <c r="C133" s="231" t="s">
        <v>37</v>
      </c>
      <c r="D133" s="99" t="s">
        <v>199</v>
      </c>
      <c r="E133" s="100" t="s">
        <v>352</v>
      </c>
      <c r="F133" s="101" t="s">
        <v>630</v>
      </c>
      <c r="G133" s="102" t="s">
        <v>116</v>
      </c>
      <c r="H133" s="102" t="s">
        <v>116</v>
      </c>
      <c r="I133" s="103" t="s">
        <v>40</v>
      </c>
      <c r="J133" s="104" t="s">
        <v>550</v>
      </c>
      <c r="K133" s="105" t="s">
        <v>55</v>
      </c>
      <c r="L133" s="103" t="s">
        <v>139</v>
      </c>
      <c r="M133" s="103" t="s">
        <v>523</v>
      </c>
      <c r="N133" s="105" t="s">
        <v>355</v>
      </c>
      <c r="O133" s="103" t="s">
        <v>551</v>
      </c>
      <c r="P133" s="102" t="s">
        <v>524</v>
      </c>
      <c r="Q133" s="102"/>
      <c r="R133" s="102"/>
      <c r="S133" s="102"/>
      <c r="T133" s="102" t="s">
        <v>524</v>
      </c>
      <c r="U133" s="102"/>
      <c r="V133" s="107" t="str">
        <f t="shared" si="12"/>
        <v>RIESGO TOLERABLE</v>
      </c>
      <c r="W133" s="107" t="str">
        <f t="shared" si="13"/>
        <v>ACEPTABLE</v>
      </c>
      <c r="X133" s="102">
        <v>6</v>
      </c>
      <c r="Y133" s="103" t="s">
        <v>140</v>
      </c>
      <c r="Z133" s="103" t="s">
        <v>140</v>
      </c>
      <c r="AA133" s="103" t="s">
        <v>140</v>
      </c>
      <c r="AB133" s="99" t="s">
        <v>355</v>
      </c>
      <c r="AC133" s="109" t="s">
        <v>551</v>
      </c>
    </row>
    <row r="134" spans="2:29" ht="105" x14ac:dyDescent="0.25">
      <c r="B134" s="234">
        <v>126</v>
      </c>
      <c r="C134" s="231" t="s">
        <v>52</v>
      </c>
      <c r="D134" s="99" t="s">
        <v>199</v>
      </c>
      <c r="E134" s="100" t="s">
        <v>352</v>
      </c>
      <c r="F134" s="101" t="s">
        <v>627</v>
      </c>
      <c r="G134" s="102" t="s">
        <v>116</v>
      </c>
      <c r="H134" s="102" t="s">
        <v>116</v>
      </c>
      <c r="I134" s="103" t="s">
        <v>40</v>
      </c>
      <c r="J134" s="130" t="s">
        <v>559</v>
      </c>
      <c r="K134" s="105" t="s">
        <v>69</v>
      </c>
      <c r="L134" s="103" t="s">
        <v>139</v>
      </c>
      <c r="M134" s="103" t="s">
        <v>523</v>
      </c>
      <c r="N134" s="105" t="s">
        <v>355</v>
      </c>
      <c r="O134" s="103" t="s">
        <v>551</v>
      </c>
      <c r="P134" s="102" t="s">
        <v>524</v>
      </c>
      <c r="Q134" s="102"/>
      <c r="R134" s="102"/>
      <c r="S134" s="102"/>
      <c r="T134" s="102" t="s">
        <v>524</v>
      </c>
      <c r="U134" s="102"/>
      <c r="V134" s="107" t="str">
        <f t="shared" si="12"/>
        <v>RIESGO TOLERABLE</v>
      </c>
      <c r="W134" s="107" t="str">
        <f t="shared" si="13"/>
        <v>ACEPTABLE</v>
      </c>
      <c r="X134" s="103">
        <v>12</v>
      </c>
      <c r="Y134" s="103" t="s">
        <v>140</v>
      </c>
      <c r="Z134" s="103" t="s">
        <v>140</v>
      </c>
      <c r="AA134" s="103" t="s">
        <v>140</v>
      </c>
      <c r="AB134" s="99" t="s">
        <v>355</v>
      </c>
      <c r="AC134" s="109" t="s">
        <v>551</v>
      </c>
    </row>
    <row r="135" spans="2:29" ht="150" x14ac:dyDescent="0.25">
      <c r="B135" s="234">
        <v>127</v>
      </c>
      <c r="C135" s="231" t="s">
        <v>52</v>
      </c>
      <c r="D135" s="99" t="s">
        <v>199</v>
      </c>
      <c r="E135" s="100" t="s">
        <v>352</v>
      </c>
      <c r="F135" s="101" t="s">
        <v>627</v>
      </c>
      <c r="G135" s="102" t="s">
        <v>116</v>
      </c>
      <c r="H135" s="102" t="s">
        <v>116</v>
      </c>
      <c r="I135" s="103" t="s">
        <v>40</v>
      </c>
      <c r="J135" s="130" t="s">
        <v>631</v>
      </c>
      <c r="K135" s="105" t="s">
        <v>275</v>
      </c>
      <c r="L135" s="103" t="s">
        <v>299</v>
      </c>
      <c r="M135" s="103" t="s">
        <v>632</v>
      </c>
      <c r="N135" s="105" t="s">
        <v>83</v>
      </c>
      <c r="O135" s="103" t="s">
        <v>277</v>
      </c>
      <c r="P135" s="102" t="s">
        <v>524</v>
      </c>
      <c r="Q135" s="102"/>
      <c r="R135" s="108"/>
      <c r="S135" s="108"/>
      <c r="T135" s="102" t="s">
        <v>524</v>
      </c>
      <c r="U135" s="108"/>
      <c r="V135" s="107" t="str">
        <f t="shared" si="12"/>
        <v>RIESGO TOLERABLE</v>
      </c>
      <c r="W135" s="107" t="str">
        <f t="shared" si="13"/>
        <v>ACEPTABLE</v>
      </c>
      <c r="X135" s="103">
        <v>12</v>
      </c>
      <c r="Y135" s="103" t="s">
        <v>140</v>
      </c>
      <c r="Z135" s="103" t="s">
        <v>140</v>
      </c>
      <c r="AA135" s="103" t="s">
        <v>140</v>
      </c>
      <c r="AB135" s="105" t="s">
        <v>83</v>
      </c>
      <c r="AC135" s="109" t="s">
        <v>277</v>
      </c>
    </row>
    <row r="136" spans="2:29" ht="270" x14ac:dyDescent="0.25">
      <c r="B136" s="234">
        <v>128</v>
      </c>
      <c r="C136" s="231" t="s">
        <v>37</v>
      </c>
      <c r="D136" s="99" t="s">
        <v>199</v>
      </c>
      <c r="E136" s="100" t="s">
        <v>352</v>
      </c>
      <c r="F136" s="101" t="s">
        <v>629</v>
      </c>
      <c r="G136" s="102" t="s">
        <v>116</v>
      </c>
      <c r="H136" s="102" t="s">
        <v>116</v>
      </c>
      <c r="I136" s="103" t="s">
        <v>40</v>
      </c>
      <c r="J136" s="130" t="s">
        <v>587</v>
      </c>
      <c r="K136" s="105" t="s">
        <v>275</v>
      </c>
      <c r="L136" s="103" t="s">
        <v>299</v>
      </c>
      <c r="M136" s="103" t="s">
        <v>553</v>
      </c>
      <c r="N136" s="105" t="s">
        <v>83</v>
      </c>
      <c r="O136" s="103" t="s">
        <v>277</v>
      </c>
      <c r="P136" s="102" t="s">
        <v>524</v>
      </c>
      <c r="Q136" s="102"/>
      <c r="R136" s="102"/>
      <c r="S136" s="102"/>
      <c r="T136" s="102" t="s">
        <v>524</v>
      </c>
      <c r="U136" s="102"/>
      <c r="V136" s="107" t="str">
        <f t="shared" si="12"/>
        <v>RIESGO TOLERABLE</v>
      </c>
      <c r="W136" s="107" t="str">
        <f t="shared" si="13"/>
        <v>ACEPTABLE</v>
      </c>
      <c r="X136" s="102">
        <v>28</v>
      </c>
      <c r="Y136" s="103" t="s">
        <v>140</v>
      </c>
      <c r="Z136" s="103" t="s">
        <v>140</v>
      </c>
      <c r="AA136" s="103" t="s">
        <v>140</v>
      </c>
      <c r="AB136" s="105" t="s">
        <v>83</v>
      </c>
      <c r="AC136" s="109" t="s">
        <v>277</v>
      </c>
    </row>
    <row r="137" spans="2:29" ht="150" x14ac:dyDescent="0.25">
      <c r="B137" s="234">
        <v>129</v>
      </c>
      <c r="C137" s="231" t="s">
        <v>37</v>
      </c>
      <c r="D137" s="99" t="s">
        <v>199</v>
      </c>
      <c r="E137" s="100" t="s">
        <v>352</v>
      </c>
      <c r="F137" s="101" t="s">
        <v>630</v>
      </c>
      <c r="G137" s="102" t="s">
        <v>116</v>
      </c>
      <c r="H137" s="102" t="s">
        <v>116</v>
      </c>
      <c r="I137" s="103" t="s">
        <v>40</v>
      </c>
      <c r="J137" s="130" t="s">
        <v>587</v>
      </c>
      <c r="K137" s="105" t="s">
        <v>275</v>
      </c>
      <c r="L137" s="103" t="s">
        <v>299</v>
      </c>
      <c r="M137" s="103" t="s">
        <v>553</v>
      </c>
      <c r="N137" s="105" t="s">
        <v>83</v>
      </c>
      <c r="O137" s="103" t="s">
        <v>277</v>
      </c>
      <c r="P137" s="102" t="s">
        <v>524</v>
      </c>
      <c r="Q137" s="102"/>
      <c r="R137" s="102"/>
      <c r="S137" s="102"/>
      <c r="T137" s="102" t="s">
        <v>524</v>
      </c>
      <c r="U137" s="102"/>
      <c r="V137" s="107" t="str">
        <f t="shared" si="12"/>
        <v>RIESGO TOLERABLE</v>
      </c>
      <c r="W137" s="107" t="str">
        <f t="shared" si="13"/>
        <v>ACEPTABLE</v>
      </c>
      <c r="X137" s="102">
        <v>6</v>
      </c>
      <c r="Y137" s="103" t="s">
        <v>140</v>
      </c>
      <c r="Z137" s="103" t="s">
        <v>140</v>
      </c>
      <c r="AA137" s="103" t="s">
        <v>140</v>
      </c>
      <c r="AB137" s="105" t="s">
        <v>83</v>
      </c>
      <c r="AC137" s="109" t="s">
        <v>277</v>
      </c>
    </row>
    <row r="138" spans="2:29" ht="150" x14ac:dyDescent="0.25">
      <c r="B138" s="234">
        <v>130</v>
      </c>
      <c r="C138" s="231" t="s">
        <v>52</v>
      </c>
      <c r="D138" s="99" t="s">
        <v>199</v>
      </c>
      <c r="E138" s="100" t="s">
        <v>352</v>
      </c>
      <c r="F138" s="101" t="s">
        <v>627</v>
      </c>
      <c r="G138" s="102" t="s">
        <v>116</v>
      </c>
      <c r="H138" s="102" t="s">
        <v>116</v>
      </c>
      <c r="I138" s="103" t="s">
        <v>40</v>
      </c>
      <c r="J138" s="104" t="s">
        <v>552</v>
      </c>
      <c r="K138" s="105" t="s">
        <v>287</v>
      </c>
      <c r="L138" s="103" t="s">
        <v>299</v>
      </c>
      <c r="M138" s="103" t="s">
        <v>553</v>
      </c>
      <c r="N138" s="105" t="s">
        <v>83</v>
      </c>
      <c r="O138" s="103" t="s">
        <v>277</v>
      </c>
      <c r="P138" s="102"/>
      <c r="Q138" s="102" t="s">
        <v>524</v>
      </c>
      <c r="R138" s="102"/>
      <c r="S138" s="102" t="s">
        <v>524</v>
      </c>
      <c r="T138" s="102"/>
      <c r="U138" s="102"/>
      <c r="V138" s="107" t="str">
        <f t="shared" si="12"/>
        <v>RIESGO TOLERABLE</v>
      </c>
      <c r="W138" s="107" t="str">
        <f t="shared" si="13"/>
        <v>ACEPTABLE</v>
      </c>
      <c r="X138" s="103">
        <v>12</v>
      </c>
      <c r="Y138" s="103" t="s">
        <v>140</v>
      </c>
      <c r="Z138" s="103" t="s">
        <v>140</v>
      </c>
      <c r="AA138" s="103" t="s">
        <v>140</v>
      </c>
      <c r="AB138" s="99" t="s">
        <v>83</v>
      </c>
      <c r="AC138" s="109" t="s">
        <v>277</v>
      </c>
    </row>
    <row r="139" spans="2:29" ht="105" x14ac:dyDescent="0.25">
      <c r="B139" s="234">
        <v>131</v>
      </c>
      <c r="C139" s="231" t="s">
        <v>52</v>
      </c>
      <c r="D139" s="99" t="s">
        <v>199</v>
      </c>
      <c r="E139" s="100" t="s">
        <v>352</v>
      </c>
      <c r="F139" s="101" t="s">
        <v>627</v>
      </c>
      <c r="G139" s="102" t="s">
        <v>116</v>
      </c>
      <c r="H139" s="102" t="s">
        <v>116</v>
      </c>
      <c r="I139" s="103" t="s">
        <v>40</v>
      </c>
      <c r="J139" s="130" t="s">
        <v>633</v>
      </c>
      <c r="K139" s="105" t="s">
        <v>280</v>
      </c>
      <c r="L139" s="103" t="s">
        <v>299</v>
      </c>
      <c r="M139" s="103" t="s">
        <v>523</v>
      </c>
      <c r="N139" s="105" t="s">
        <v>83</v>
      </c>
      <c r="O139" s="103" t="s">
        <v>140</v>
      </c>
      <c r="P139" s="102" t="s">
        <v>524</v>
      </c>
      <c r="Q139" s="102"/>
      <c r="R139" s="108"/>
      <c r="S139" s="102"/>
      <c r="T139" s="102" t="s">
        <v>524</v>
      </c>
      <c r="U139" s="108"/>
      <c r="V139" s="107" t="str">
        <f t="shared" si="12"/>
        <v>RIESGO TOLERABLE</v>
      </c>
      <c r="W139" s="107" t="str">
        <f t="shared" si="13"/>
        <v>ACEPTABLE</v>
      </c>
      <c r="X139" s="103">
        <v>12</v>
      </c>
      <c r="Y139" s="103" t="s">
        <v>140</v>
      </c>
      <c r="Z139" s="103" t="s">
        <v>140</v>
      </c>
      <c r="AA139" s="103" t="s">
        <v>140</v>
      </c>
      <c r="AB139" s="105" t="s">
        <v>83</v>
      </c>
      <c r="AC139" s="109" t="s">
        <v>140</v>
      </c>
    </row>
    <row r="140" spans="2:29" ht="150" x14ac:dyDescent="0.25">
      <c r="B140" s="234">
        <v>132</v>
      </c>
      <c r="C140" s="231" t="s">
        <v>52</v>
      </c>
      <c r="D140" s="99" t="s">
        <v>199</v>
      </c>
      <c r="E140" s="100" t="s">
        <v>352</v>
      </c>
      <c r="F140" s="101" t="s">
        <v>627</v>
      </c>
      <c r="G140" s="102" t="s">
        <v>116</v>
      </c>
      <c r="H140" s="102" t="s">
        <v>116</v>
      </c>
      <c r="I140" s="103" t="s">
        <v>40</v>
      </c>
      <c r="J140" s="104" t="s">
        <v>634</v>
      </c>
      <c r="K140" s="105" t="s">
        <v>270</v>
      </c>
      <c r="L140" s="103" t="s">
        <v>299</v>
      </c>
      <c r="M140" s="103" t="s">
        <v>523</v>
      </c>
      <c r="N140" s="105" t="s">
        <v>83</v>
      </c>
      <c r="O140" s="103" t="s">
        <v>277</v>
      </c>
      <c r="P140" s="103" t="s">
        <v>635</v>
      </c>
      <c r="Q140" s="103"/>
      <c r="R140" s="131"/>
      <c r="S140" s="103"/>
      <c r="T140" s="103" t="s">
        <v>635</v>
      </c>
      <c r="U140" s="131"/>
      <c r="V140" s="107" t="str">
        <f t="shared" si="12"/>
        <v>RIESGO TOLERABLE</v>
      </c>
      <c r="W140" s="107" t="str">
        <f t="shared" si="13"/>
        <v>ACEPTABLE</v>
      </c>
      <c r="X140" s="103">
        <v>12</v>
      </c>
      <c r="Y140" s="103" t="s">
        <v>140</v>
      </c>
      <c r="Z140" s="103" t="s">
        <v>140</v>
      </c>
      <c r="AA140" s="103" t="s">
        <v>636</v>
      </c>
      <c r="AB140" s="105" t="s">
        <v>83</v>
      </c>
      <c r="AC140" s="109" t="s">
        <v>277</v>
      </c>
    </row>
    <row r="141" spans="2:29" ht="270" x14ac:dyDescent="0.25">
      <c r="B141" s="234">
        <v>133</v>
      </c>
      <c r="C141" s="231" t="s">
        <v>37</v>
      </c>
      <c r="D141" s="99" t="s">
        <v>199</v>
      </c>
      <c r="E141" s="100" t="s">
        <v>352</v>
      </c>
      <c r="F141" s="101" t="s">
        <v>629</v>
      </c>
      <c r="G141" s="102" t="s">
        <v>116</v>
      </c>
      <c r="H141" s="102" t="s">
        <v>116</v>
      </c>
      <c r="I141" s="103" t="s">
        <v>40</v>
      </c>
      <c r="J141" s="104" t="s">
        <v>634</v>
      </c>
      <c r="K141" s="105" t="s">
        <v>270</v>
      </c>
      <c r="L141" s="103" t="s">
        <v>299</v>
      </c>
      <c r="M141" s="103" t="s">
        <v>523</v>
      </c>
      <c r="N141" s="105" t="s">
        <v>83</v>
      </c>
      <c r="O141" s="103" t="s">
        <v>277</v>
      </c>
      <c r="P141" s="102" t="s">
        <v>524</v>
      </c>
      <c r="Q141" s="102"/>
      <c r="R141" s="108"/>
      <c r="S141" s="102"/>
      <c r="T141" s="102" t="s">
        <v>524</v>
      </c>
      <c r="U141" s="108"/>
      <c r="V141" s="107" t="str">
        <f t="shared" si="12"/>
        <v>RIESGO TOLERABLE</v>
      </c>
      <c r="W141" s="107" t="str">
        <f t="shared" si="13"/>
        <v>ACEPTABLE</v>
      </c>
      <c r="X141" s="102">
        <v>6</v>
      </c>
      <c r="Y141" s="103" t="s">
        <v>140</v>
      </c>
      <c r="Z141" s="103" t="s">
        <v>140</v>
      </c>
      <c r="AA141" s="103" t="s">
        <v>140</v>
      </c>
      <c r="AB141" s="105" t="s">
        <v>83</v>
      </c>
      <c r="AC141" s="109" t="s">
        <v>277</v>
      </c>
    </row>
    <row r="142" spans="2:29" ht="150" x14ac:dyDescent="0.25">
      <c r="B142" s="234">
        <v>134</v>
      </c>
      <c r="C142" s="231" t="s">
        <v>37</v>
      </c>
      <c r="D142" s="99" t="s">
        <v>199</v>
      </c>
      <c r="E142" s="100" t="s">
        <v>352</v>
      </c>
      <c r="F142" s="101" t="s">
        <v>630</v>
      </c>
      <c r="G142" s="102" t="s">
        <v>116</v>
      </c>
      <c r="H142" s="102" t="s">
        <v>116</v>
      </c>
      <c r="I142" s="103" t="s">
        <v>40</v>
      </c>
      <c r="J142" s="104" t="s">
        <v>634</v>
      </c>
      <c r="K142" s="105" t="s">
        <v>270</v>
      </c>
      <c r="L142" s="103" t="s">
        <v>299</v>
      </c>
      <c r="M142" s="103" t="s">
        <v>523</v>
      </c>
      <c r="N142" s="105" t="s">
        <v>83</v>
      </c>
      <c r="O142" s="103" t="s">
        <v>277</v>
      </c>
      <c r="P142" s="102" t="s">
        <v>524</v>
      </c>
      <c r="Q142" s="102"/>
      <c r="R142" s="108"/>
      <c r="S142" s="102"/>
      <c r="T142" s="102" t="s">
        <v>524</v>
      </c>
      <c r="U142" s="108"/>
      <c r="V142" s="107" t="str">
        <f t="shared" si="12"/>
        <v>RIESGO TOLERABLE</v>
      </c>
      <c r="W142" s="107" t="str">
        <f t="shared" si="13"/>
        <v>ACEPTABLE</v>
      </c>
      <c r="X142" s="102">
        <v>6</v>
      </c>
      <c r="Y142" s="103" t="s">
        <v>140</v>
      </c>
      <c r="Z142" s="103" t="s">
        <v>140</v>
      </c>
      <c r="AA142" s="103" t="s">
        <v>140</v>
      </c>
      <c r="AB142" s="105" t="s">
        <v>83</v>
      </c>
      <c r="AC142" s="109" t="s">
        <v>277</v>
      </c>
    </row>
    <row r="143" spans="2:29" ht="105" x14ac:dyDescent="0.25">
      <c r="B143" s="234">
        <v>135</v>
      </c>
      <c r="C143" s="231" t="s">
        <v>37</v>
      </c>
      <c r="D143" s="99" t="s">
        <v>199</v>
      </c>
      <c r="E143" s="100" t="s">
        <v>352</v>
      </c>
      <c r="F143" s="101" t="s">
        <v>637</v>
      </c>
      <c r="G143" s="102" t="s">
        <v>62</v>
      </c>
      <c r="H143" s="102" t="s">
        <v>521</v>
      </c>
      <c r="I143" s="103" t="s">
        <v>54</v>
      </c>
      <c r="J143" s="130" t="s">
        <v>522</v>
      </c>
      <c r="K143" s="105" t="s">
        <v>312</v>
      </c>
      <c r="L143" s="103" t="s">
        <v>251</v>
      </c>
      <c r="M143" s="103" t="s">
        <v>523</v>
      </c>
      <c r="N143" s="105" t="s">
        <v>328</v>
      </c>
      <c r="O143" s="103" t="s">
        <v>140</v>
      </c>
      <c r="P143" s="102" t="s">
        <v>524</v>
      </c>
      <c r="Q143" s="102"/>
      <c r="R143" s="102"/>
      <c r="S143" s="102"/>
      <c r="T143" s="102" t="s">
        <v>524</v>
      </c>
      <c r="U143" s="102"/>
      <c r="V143" s="107" t="str">
        <f t="shared" si="12"/>
        <v>RIESGO TOLERABLE</v>
      </c>
      <c r="W143" s="107" t="str">
        <f t="shared" si="13"/>
        <v>ACEPTABLE</v>
      </c>
      <c r="X143" s="102">
        <v>15</v>
      </c>
      <c r="Y143" s="103" t="s">
        <v>140</v>
      </c>
      <c r="Z143" s="103" t="s">
        <v>140</v>
      </c>
      <c r="AA143" s="103" t="s">
        <v>140</v>
      </c>
      <c r="AB143" s="99" t="s">
        <v>328</v>
      </c>
      <c r="AC143" s="109" t="s">
        <v>140</v>
      </c>
    </row>
    <row r="144" spans="2:29" ht="150" x14ac:dyDescent="0.25">
      <c r="B144" s="234">
        <v>136</v>
      </c>
      <c r="C144" s="231" t="s">
        <v>52</v>
      </c>
      <c r="D144" s="99" t="s">
        <v>199</v>
      </c>
      <c r="E144" s="100" t="s">
        <v>352</v>
      </c>
      <c r="F144" s="101" t="s">
        <v>627</v>
      </c>
      <c r="G144" s="102" t="s">
        <v>116</v>
      </c>
      <c r="H144" s="102" t="s">
        <v>116</v>
      </c>
      <c r="I144" s="103" t="s">
        <v>40</v>
      </c>
      <c r="J144" s="136" t="s">
        <v>638</v>
      </c>
      <c r="K144" s="105" t="s">
        <v>303</v>
      </c>
      <c r="L144" s="103" t="s">
        <v>251</v>
      </c>
      <c r="M144" s="103" t="s">
        <v>639</v>
      </c>
      <c r="N144" s="105" t="s">
        <v>158</v>
      </c>
      <c r="O144" s="103" t="s">
        <v>277</v>
      </c>
      <c r="P144" s="102" t="s">
        <v>524</v>
      </c>
      <c r="Q144" s="102"/>
      <c r="R144" s="102"/>
      <c r="S144" s="102"/>
      <c r="T144" s="102" t="s">
        <v>524</v>
      </c>
      <c r="U144" s="102"/>
      <c r="V144" s="107" t="str">
        <f t="shared" si="12"/>
        <v>RIESGO TOLERABLE</v>
      </c>
      <c r="W144" s="107" t="str">
        <f t="shared" si="13"/>
        <v>ACEPTABLE</v>
      </c>
      <c r="X144" s="103">
        <v>12</v>
      </c>
      <c r="Y144" s="103" t="s">
        <v>140</v>
      </c>
      <c r="Z144" s="103" t="s">
        <v>140</v>
      </c>
      <c r="AA144" s="103" t="s">
        <v>140</v>
      </c>
      <c r="AB144" s="99" t="s">
        <v>158</v>
      </c>
      <c r="AC144" s="109" t="s">
        <v>277</v>
      </c>
    </row>
    <row r="145" spans="2:29" ht="150" x14ac:dyDescent="0.25">
      <c r="B145" s="234">
        <v>137</v>
      </c>
      <c r="C145" s="231" t="s">
        <v>37</v>
      </c>
      <c r="D145" s="99" t="s">
        <v>199</v>
      </c>
      <c r="E145" s="100" t="s">
        <v>352</v>
      </c>
      <c r="F145" s="101" t="s">
        <v>628</v>
      </c>
      <c r="G145" s="102" t="s">
        <v>116</v>
      </c>
      <c r="H145" s="102" t="s">
        <v>116</v>
      </c>
      <c r="I145" s="103" t="s">
        <v>40</v>
      </c>
      <c r="J145" s="104" t="s">
        <v>554</v>
      </c>
      <c r="K145" s="105" t="s">
        <v>303</v>
      </c>
      <c r="L145" s="103" t="s">
        <v>251</v>
      </c>
      <c r="M145" s="103" t="s">
        <v>523</v>
      </c>
      <c r="N145" s="105" t="s">
        <v>158</v>
      </c>
      <c r="O145" s="103" t="s">
        <v>277</v>
      </c>
      <c r="P145" s="102" t="s">
        <v>524</v>
      </c>
      <c r="Q145" s="102"/>
      <c r="R145" s="102"/>
      <c r="S145" s="102"/>
      <c r="T145" s="102" t="s">
        <v>524</v>
      </c>
      <c r="U145" s="102"/>
      <c r="V145" s="107" t="str">
        <f t="shared" si="12"/>
        <v>RIESGO TOLERABLE</v>
      </c>
      <c r="W145" s="107" t="str">
        <f t="shared" si="13"/>
        <v>ACEPTABLE</v>
      </c>
      <c r="X145" s="102">
        <v>6</v>
      </c>
      <c r="Y145" s="103" t="s">
        <v>140</v>
      </c>
      <c r="Z145" s="103" t="s">
        <v>140</v>
      </c>
      <c r="AA145" s="103" t="s">
        <v>140</v>
      </c>
      <c r="AB145" s="99" t="s">
        <v>158</v>
      </c>
      <c r="AC145" s="109" t="s">
        <v>277</v>
      </c>
    </row>
    <row r="146" spans="2:29" ht="270" x14ac:dyDescent="0.25">
      <c r="B146" s="234">
        <v>138</v>
      </c>
      <c r="C146" s="231" t="s">
        <v>37</v>
      </c>
      <c r="D146" s="99" t="s">
        <v>199</v>
      </c>
      <c r="E146" s="100" t="s">
        <v>352</v>
      </c>
      <c r="F146" s="101" t="s">
        <v>629</v>
      </c>
      <c r="G146" s="102" t="s">
        <v>116</v>
      </c>
      <c r="H146" s="102" t="s">
        <v>116</v>
      </c>
      <c r="I146" s="103" t="s">
        <v>40</v>
      </c>
      <c r="J146" s="104" t="s">
        <v>554</v>
      </c>
      <c r="K146" s="105" t="s">
        <v>303</v>
      </c>
      <c r="L146" s="103" t="s">
        <v>251</v>
      </c>
      <c r="M146" s="103" t="s">
        <v>523</v>
      </c>
      <c r="N146" s="105" t="s">
        <v>158</v>
      </c>
      <c r="O146" s="103" t="s">
        <v>277</v>
      </c>
      <c r="P146" s="102" t="s">
        <v>524</v>
      </c>
      <c r="Q146" s="102"/>
      <c r="R146" s="102"/>
      <c r="S146" s="102"/>
      <c r="T146" s="102" t="s">
        <v>524</v>
      </c>
      <c r="U146" s="102"/>
      <c r="V146" s="107" t="str">
        <f t="shared" si="12"/>
        <v>RIESGO TOLERABLE</v>
      </c>
      <c r="W146" s="107" t="str">
        <f t="shared" si="13"/>
        <v>ACEPTABLE</v>
      </c>
      <c r="X146" s="102">
        <v>28</v>
      </c>
      <c r="Y146" s="103" t="s">
        <v>140</v>
      </c>
      <c r="Z146" s="103" t="s">
        <v>140</v>
      </c>
      <c r="AA146" s="103" t="s">
        <v>140</v>
      </c>
      <c r="AB146" s="99" t="s">
        <v>158</v>
      </c>
      <c r="AC146" s="109" t="s">
        <v>277</v>
      </c>
    </row>
    <row r="147" spans="2:29" ht="105" x14ac:dyDescent="0.25">
      <c r="B147" s="234">
        <v>139</v>
      </c>
      <c r="C147" s="231" t="s">
        <v>52</v>
      </c>
      <c r="D147" s="99" t="s">
        <v>199</v>
      </c>
      <c r="E147" s="100" t="s">
        <v>352</v>
      </c>
      <c r="F147" s="101" t="s">
        <v>627</v>
      </c>
      <c r="G147" s="102" t="s">
        <v>116</v>
      </c>
      <c r="H147" s="102" t="s">
        <v>116</v>
      </c>
      <c r="I147" s="103" t="s">
        <v>54</v>
      </c>
      <c r="J147" s="104" t="s">
        <v>640</v>
      </c>
      <c r="K147" s="105" t="s">
        <v>350</v>
      </c>
      <c r="L147" s="103" t="s">
        <v>339</v>
      </c>
      <c r="M147" s="103" t="s">
        <v>523</v>
      </c>
      <c r="N147" s="105" t="s">
        <v>147</v>
      </c>
      <c r="O147" s="103" t="s">
        <v>140</v>
      </c>
      <c r="P147" s="102" t="s">
        <v>524</v>
      </c>
      <c r="Q147" s="102"/>
      <c r="R147" s="108"/>
      <c r="S147" s="102"/>
      <c r="T147" s="102" t="s">
        <v>524</v>
      </c>
      <c r="U147" s="108"/>
      <c r="V147" s="107" t="str">
        <f t="shared" si="12"/>
        <v>RIESGO TOLERABLE</v>
      </c>
      <c r="W147" s="107" t="str">
        <f t="shared" si="13"/>
        <v>ACEPTABLE</v>
      </c>
      <c r="X147" s="103">
        <v>12</v>
      </c>
      <c r="Y147" s="103" t="s">
        <v>140</v>
      </c>
      <c r="Z147" s="103" t="s">
        <v>140</v>
      </c>
      <c r="AA147" s="103" t="s">
        <v>140</v>
      </c>
      <c r="AB147" s="99" t="s">
        <v>147</v>
      </c>
      <c r="AC147" s="109" t="s">
        <v>140</v>
      </c>
    </row>
    <row r="148" spans="2:29" ht="105" x14ac:dyDescent="0.25">
      <c r="B148" s="234">
        <v>140</v>
      </c>
      <c r="C148" s="231" t="s">
        <v>52</v>
      </c>
      <c r="D148" s="99" t="s">
        <v>199</v>
      </c>
      <c r="E148" s="100" t="s">
        <v>352</v>
      </c>
      <c r="F148" s="101" t="s">
        <v>627</v>
      </c>
      <c r="G148" s="102" t="s">
        <v>116</v>
      </c>
      <c r="H148" s="102" t="s">
        <v>116</v>
      </c>
      <c r="I148" s="103" t="s">
        <v>54</v>
      </c>
      <c r="J148" s="104" t="s">
        <v>641</v>
      </c>
      <c r="K148" s="105" t="s">
        <v>331</v>
      </c>
      <c r="L148" s="103" t="s">
        <v>251</v>
      </c>
      <c r="M148" s="103" t="s">
        <v>523</v>
      </c>
      <c r="N148" s="105" t="s">
        <v>147</v>
      </c>
      <c r="O148" s="103" t="s">
        <v>140</v>
      </c>
      <c r="P148" s="102" t="s">
        <v>524</v>
      </c>
      <c r="Q148" s="102"/>
      <c r="R148" s="108"/>
      <c r="S148" s="102"/>
      <c r="T148" s="102" t="s">
        <v>524</v>
      </c>
      <c r="U148" s="108"/>
      <c r="V148" s="107" t="str">
        <f t="shared" si="12"/>
        <v>RIESGO TOLERABLE</v>
      </c>
      <c r="W148" s="107" t="str">
        <f t="shared" si="13"/>
        <v>ACEPTABLE</v>
      </c>
      <c r="X148" s="103">
        <v>12</v>
      </c>
      <c r="Y148" s="103" t="s">
        <v>140</v>
      </c>
      <c r="Z148" s="103" t="s">
        <v>140</v>
      </c>
      <c r="AA148" s="103" t="s">
        <v>140</v>
      </c>
      <c r="AB148" s="99" t="s">
        <v>147</v>
      </c>
      <c r="AC148" s="109" t="s">
        <v>140</v>
      </c>
    </row>
    <row r="149" spans="2:29" ht="105" x14ac:dyDescent="0.25">
      <c r="B149" s="234">
        <v>141</v>
      </c>
      <c r="C149" s="231" t="s">
        <v>52</v>
      </c>
      <c r="D149" s="99" t="s">
        <v>199</v>
      </c>
      <c r="E149" s="100" t="s">
        <v>352</v>
      </c>
      <c r="F149" s="101" t="s">
        <v>627</v>
      </c>
      <c r="G149" s="102" t="s">
        <v>116</v>
      </c>
      <c r="H149" s="102" t="s">
        <v>116</v>
      </c>
      <c r="I149" s="103" t="s">
        <v>54</v>
      </c>
      <c r="J149" s="104" t="s">
        <v>612</v>
      </c>
      <c r="K149" s="105" t="s">
        <v>129</v>
      </c>
      <c r="L149" s="103" t="s">
        <v>186</v>
      </c>
      <c r="M149" s="103" t="s">
        <v>523</v>
      </c>
      <c r="N149" s="105" t="s">
        <v>158</v>
      </c>
      <c r="O149" s="103" t="s">
        <v>140</v>
      </c>
      <c r="P149" s="102" t="s">
        <v>524</v>
      </c>
      <c r="Q149" s="102"/>
      <c r="R149" s="102"/>
      <c r="S149" s="102" t="s">
        <v>524</v>
      </c>
      <c r="T149" s="102"/>
      <c r="U149" s="108"/>
      <c r="V149" s="106" t="str">
        <f t="shared" si="12"/>
        <v>RIESGO TRIVIAL</v>
      </c>
      <c r="W149" s="106" t="str">
        <f t="shared" si="13"/>
        <v>ACEPTABLE</v>
      </c>
      <c r="X149" s="103">
        <v>12</v>
      </c>
      <c r="Y149" s="103" t="s">
        <v>140</v>
      </c>
      <c r="Z149" s="103" t="s">
        <v>140</v>
      </c>
      <c r="AA149" s="103" t="s">
        <v>140</v>
      </c>
      <c r="AB149" s="105" t="s">
        <v>158</v>
      </c>
      <c r="AC149" s="109" t="s">
        <v>140</v>
      </c>
    </row>
    <row r="150" spans="2:29" ht="120" x14ac:dyDescent="0.25">
      <c r="B150" s="234">
        <v>142</v>
      </c>
      <c r="C150" s="231" t="s">
        <v>52</v>
      </c>
      <c r="D150" s="99" t="s">
        <v>199</v>
      </c>
      <c r="E150" s="100" t="s">
        <v>352</v>
      </c>
      <c r="F150" s="101" t="s">
        <v>627</v>
      </c>
      <c r="G150" s="102" t="s">
        <v>116</v>
      </c>
      <c r="H150" s="102" t="s">
        <v>116</v>
      </c>
      <c r="I150" s="103" t="s">
        <v>40</v>
      </c>
      <c r="J150" s="104" t="s">
        <v>642</v>
      </c>
      <c r="K150" s="105" t="s">
        <v>643</v>
      </c>
      <c r="L150" s="103" t="s">
        <v>282</v>
      </c>
      <c r="M150" s="103" t="s">
        <v>523</v>
      </c>
      <c r="N150" s="105" t="s">
        <v>644</v>
      </c>
      <c r="O150" s="103" t="s">
        <v>140</v>
      </c>
      <c r="P150" s="103"/>
      <c r="Q150" s="103" t="s">
        <v>524</v>
      </c>
      <c r="R150" s="131"/>
      <c r="S150" s="103" t="s">
        <v>524</v>
      </c>
      <c r="T150" s="103"/>
      <c r="U150" s="131"/>
      <c r="V150" s="107" t="str">
        <f t="shared" si="12"/>
        <v>RIESGO TOLERABLE</v>
      </c>
      <c r="W150" s="107" t="str">
        <f t="shared" si="13"/>
        <v>ACEPTABLE</v>
      </c>
      <c r="X150" s="103">
        <v>12</v>
      </c>
      <c r="Y150" s="103" t="s">
        <v>140</v>
      </c>
      <c r="Z150" s="103" t="s">
        <v>645</v>
      </c>
      <c r="AA150" s="103" t="s">
        <v>646</v>
      </c>
      <c r="AB150" s="105" t="s">
        <v>647</v>
      </c>
      <c r="AC150" s="109" t="s">
        <v>140</v>
      </c>
    </row>
    <row r="151" spans="2:29" ht="98.25" customHeight="1" x14ac:dyDescent="0.25">
      <c r="B151" s="234">
        <v>143</v>
      </c>
      <c r="C151" s="231" t="s">
        <v>52</v>
      </c>
      <c r="D151" s="99" t="s">
        <v>199</v>
      </c>
      <c r="E151" s="100" t="s">
        <v>352</v>
      </c>
      <c r="F151" s="101" t="s">
        <v>627</v>
      </c>
      <c r="G151" s="102" t="s">
        <v>116</v>
      </c>
      <c r="H151" s="102" t="s">
        <v>116</v>
      </c>
      <c r="I151" s="103" t="s">
        <v>40</v>
      </c>
      <c r="J151" s="130" t="s">
        <v>526</v>
      </c>
      <c r="K151" s="105" t="s">
        <v>249</v>
      </c>
      <c r="L151" s="103" t="s">
        <v>317</v>
      </c>
      <c r="M151" s="103" t="s">
        <v>523</v>
      </c>
      <c r="N151" s="105" t="s">
        <v>70</v>
      </c>
      <c r="O151" s="103" t="s">
        <v>140</v>
      </c>
      <c r="P151" s="102"/>
      <c r="Q151" s="102" t="s">
        <v>524</v>
      </c>
      <c r="R151" s="108"/>
      <c r="S151" s="102" t="s">
        <v>524</v>
      </c>
      <c r="T151" s="108"/>
      <c r="U151" s="108"/>
      <c r="V151" s="107" t="str">
        <f t="shared" si="12"/>
        <v>RIESGO TOLERABLE</v>
      </c>
      <c r="W151" s="107" t="str">
        <f t="shared" si="13"/>
        <v>ACEPTABLE</v>
      </c>
      <c r="X151" s="103">
        <v>12</v>
      </c>
      <c r="Y151" s="103" t="s">
        <v>140</v>
      </c>
      <c r="Z151" s="103" t="s">
        <v>140</v>
      </c>
      <c r="AA151" s="103" t="s">
        <v>140</v>
      </c>
      <c r="AB151" s="105" t="s">
        <v>70</v>
      </c>
      <c r="AC151" s="109" t="s">
        <v>140</v>
      </c>
    </row>
    <row r="152" spans="2:29" ht="145.5" customHeight="1" x14ac:dyDescent="0.25">
      <c r="B152" s="234">
        <v>144</v>
      </c>
      <c r="C152" s="231" t="s">
        <v>37</v>
      </c>
      <c r="D152" s="99" t="s">
        <v>199</v>
      </c>
      <c r="E152" s="100" t="s">
        <v>352</v>
      </c>
      <c r="F152" s="101" t="s">
        <v>628</v>
      </c>
      <c r="G152" s="102" t="s">
        <v>116</v>
      </c>
      <c r="H152" s="102" t="s">
        <v>116</v>
      </c>
      <c r="I152" s="103" t="s">
        <v>40</v>
      </c>
      <c r="J152" s="130" t="s">
        <v>526</v>
      </c>
      <c r="K152" s="105" t="s">
        <v>243</v>
      </c>
      <c r="L152" s="103" t="s">
        <v>317</v>
      </c>
      <c r="M152" s="103" t="s">
        <v>523</v>
      </c>
      <c r="N152" s="105" t="s">
        <v>70</v>
      </c>
      <c r="O152" s="103" t="s">
        <v>140</v>
      </c>
      <c r="P152" s="102"/>
      <c r="Q152" s="102" t="s">
        <v>524</v>
      </c>
      <c r="R152" s="108"/>
      <c r="S152" s="102" t="s">
        <v>524</v>
      </c>
      <c r="T152" s="108"/>
      <c r="U152" s="108"/>
      <c r="V152" s="107" t="str">
        <f t="shared" ref="V152:V235" si="16">IF(AND($P152="X",$S152="X"),"RIESGO TRIVIAL",IF(OR(AND($P152="X",$T152="X"),AND($Q152="X",$S152="X")),"RIESGO TOLERABLE",IF(OR(AND($P152="X",$U152="X"),AND($Q152="X",$T152="X"),AND($R152="X",$S152="X")),"RIESGO MODERADO",IF(OR(AND($Q152="X",$U152="X"),AND($R152="X",$T152="X")),"RIESGO IMPORTANTE","RIESGO INTOLERABLE"))))</f>
        <v>RIESGO TOLERABLE</v>
      </c>
      <c r="W152" s="107" t="str">
        <f t="shared" ref="W152:W235" si="17">IF(V152="RIESGO INTOLERABLE","NO ACEPTABLE",IF(V152="RIESGO IMPORTANTE","NO ACEPTABLE",IF(V152="RIESGO MODERADO","NO ACEPTABLE",IF(V152="RIESGO TOLERABLE","ACEPTABLE",IF(V152="RIESGO TRIVIAL","ACEPTABLE","NO")))))</f>
        <v>ACEPTABLE</v>
      </c>
      <c r="X152" s="102">
        <v>6</v>
      </c>
      <c r="Y152" s="103" t="s">
        <v>140</v>
      </c>
      <c r="Z152" s="103" t="s">
        <v>140</v>
      </c>
      <c r="AA152" s="103" t="s">
        <v>140</v>
      </c>
      <c r="AB152" s="105" t="s">
        <v>70</v>
      </c>
      <c r="AC152" s="109" t="s">
        <v>140</v>
      </c>
    </row>
    <row r="153" spans="2:29" ht="254.25" customHeight="1" x14ac:dyDescent="0.25">
      <c r="B153" s="234">
        <v>145</v>
      </c>
      <c r="C153" s="231" t="s">
        <v>37</v>
      </c>
      <c r="D153" s="99" t="s">
        <v>199</v>
      </c>
      <c r="E153" s="100" t="s">
        <v>352</v>
      </c>
      <c r="F153" s="101" t="s">
        <v>629</v>
      </c>
      <c r="G153" s="102" t="s">
        <v>116</v>
      </c>
      <c r="H153" s="102" t="s">
        <v>116</v>
      </c>
      <c r="I153" s="103" t="s">
        <v>40</v>
      </c>
      <c r="J153" s="130" t="s">
        <v>526</v>
      </c>
      <c r="K153" s="105" t="s">
        <v>249</v>
      </c>
      <c r="L153" s="103" t="s">
        <v>317</v>
      </c>
      <c r="M153" s="103" t="s">
        <v>523</v>
      </c>
      <c r="N153" s="105" t="s">
        <v>70</v>
      </c>
      <c r="O153" s="103" t="s">
        <v>140</v>
      </c>
      <c r="P153" s="102"/>
      <c r="Q153" s="102" t="s">
        <v>524</v>
      </c>
      <c r="R153" s="108"/>
      <c r="S153" s="102" t="s">
        <v>524</v>
      </c>
      <c r="T153" s="108"/>
      <c r="U153" s="108"/>
      <c r="V153" s="107" t="str">
        <f t="shared" si="16"/>
        <v>RIESGO TOLERABLE</v>
      </c>
      <c r="W153" s="107" t="str">
        <f t="shared" si="17"/>
        <v>ACEPTABLE</v>
      </c>
      <c r="X153" s="102">
        <v>28</v>
      </c>
      <c r="Y153" s="103" t="s">
        <v>140</v>
      </c>
      <c r="Z153" s="103" t="s">
        <v>140</v>
      </c>
      <c r="AA153" s="103" t="s">
        <v>140</v>
      </c>
      <c r="AB153" s="105" t="s">
        <v>70</v>
      </c>
      <c r="AC153" s="109" t="s">
        <v>140</v>
      </c>
    </row>
    <row r="154" spans="2:29" ht="155.25" customHeight="1" x14ac:dyDescent="0.25">
      <c r="B154" s="234">
        <v>146</v>
      </c>
      <c r="C154" s="231" t="s">
        <v>37</v>
      </c>
      <c r="D154" s="99" t="s">
        <v>199</v>
      </c>
      <c r="E154" s="100" t="s">
        <v>352</v>
      </c>
      <c r="F154" s="101" t="s">
        <v>630</v>
      </c>
      <c r="G154" s="102" t="s">
        <v>116</v>
      </c>
      <c r="H154" s="102" t="s">
        <v>116</v>
      </c>
      <c r="I154" s="103" t="s">
        <v>40</v>
      </c>
      <c r="J154" s="130" t="s">
        <v>526</v>
      </c>
      <c r="K154" s="105" t="s">
        <v>249</v>
      </c>
      <c r="L154" s="103" t="s">
        <v>317</v>
      </c>
      <c r="M154" s="103" t="s">
        <v>523</v>
      </c>
      <c r="N154" s="105" t="s">
        <v>70</v>
      </c>
      <c r="O154" s="103" t="s">
        <v>140</v>
      </c>
      <c r="P154" s="102"/>
      <c r="Q154" s="102" t="s">
        <v>524</v>
      </c>
      <c r="R154" s="108"/>
      <c r="S154" s="102" t="s">
        <v>524</v>
      </c>
      <c r="T154" s="108"/>
      <c r="U154" s="108"/>
      <c r="V154" s="107" t="str">
        <f t="shared" si="16"/>
        <v>RIESGO TOLERABLE</v>
      </c>
      <c r="W154" s="107" t="str">
        <f t="shared" si="17"/>
        <v>ACEPTABLE</v>
      </c>
      <c r="X154" s="102">
        <v>6</v>
      </c>
      <c r="Y154" s="103" t="s">
        <v>140</v>
      </c>
      <c r="Z154" s="103" t="s">
        <v>140</v>
      </c>
      <c r="AA154" s="103" t="s">
        <v>140</v>
      </c>
      <c r="AB154" s="105" t="s">
        <v>70</v>
      </c>
      <c r="AC154" s="109" t="s">
        <v>140</v>
      </c>
    </row>
    <row r="155" spans="2:29" ht="105" x14ac:dyDescent="0.25">
      <c r="B155" s="234">
        <v>147</v>
      </c>
      <c r="C155" s="231" t="s">
        <v>52</v>
      </c>
      <c r="D155" s="99" t="s">
        <v>199</v>
      </c>
      <c r="E155" s="100" t="s">
        <v>352</v>
      </c>
      <c r="F155" s="101" t="s">
        <v>627</v>
      </c>
      <c r="G155" s="102" t="s">
        <v>116</v>
      </c>
      <c r="H155" s="102" t="s">
        <v>116</v>
      </c>
      <c r="I155" s="103" t="s">
        <v>40</v>
      </c>
      <c r="J155" s="104" t="s">
        <v>648</v>
      </c>
      <c r="K155" s="105" t="s">
        <v>225</v>
      </c>
      <c r="L155" s="103" t="s">
        <v>313</v>
      </c>
      <c r="M155" s="103" t="s">
        <v>523</v>
      </c>
      <c r="N155" s="105" t="s">
        <v>158</v>
      </c>
      <c r="O155" s="103" t="s">
        <v>95</v>
      </c>
      <c r="P155" s="102" t="s">
        <v>524</v>
      </c>
      <c r="Q155" s="102"/>
      <c r="R155" s="108"/>
      <c r="S155" s="102"/>
      <c r="T155" s="102" t="s">
        <v>635</v>
      </c>
      <c r="U155" s="108"/>
      <c r="V155" s="107" t="str">
        <f t="shared" si="16"/>
        <v>RIESGO TOLERABLE</v>
      </c>
      <c r="W155" s="107" t="str">
        <f t="shared" si="17"/>
        <v>ACEPTABLE</v>
      </c>
      <c r="X155" s="103">
        <v>12</v>
      </c>
      <c r="Y155" s="103" t="s">
        <v>140</v>
      </c>
      <c r="Z155" s="103" t="s">
        <v>140</v>
      </c>
      <c r="AA155" s="103" t="s">
        <v>140</v>
      </c>
      <c r="AB155" s="99" t="s">
        <v>158</v>
      </c>
      <c r="AC155" s="109" t="s">
        <v>95</v>
      </c>
    </row>
    <row r="156" spans="2:29" ht="90" x14ac:dyDescent="0.25">
      <c r="B156" s="234">
        <v>148</v>
      </c>
      <c r="C156" s="231" t="s">
        <v>37</v>
      </c>
      <c r="D156" s="99" t="s">
        <v>199</v>
      </c>
      <c r="E156" s="100" t="s">
        <v>352</v>
      </c>
      <c r="F156" s="101" t="s">
        <v>628</v>
      </c>
      <c r="G156" s="102" t="s">
        <v>116</v>
      </c>
      <c r="H156" s="102" t="s">
        <v>116</v>
      </c>
      <c r="I156" s="103" t="s">
        <v>40</v>
      </c>
      <c r="J156" s="104" t="s">
        <v>648</v>
      </c>
      <c r="K156" s="105" t="s">
        <v>225</v>
      </c>
      <c r="L156" s="103" t="s">
        <v>313</v>
      </c>
      <c r="M156" s="103" t="s">
        <v>523</v>
      </c>
      <c r="N156" s="105" t="s">
        <v>158</v>
      </c>
      <c r="O156" s="103" t="s">
        <v>95</v>
      </c>
      <c r="P156" s="102" t="s">
        <v>524</v>
      </c>
      <c r="Q156" s="102"/>
      <c r="R156" s="108"/>
      <c r="S156" s="102"/>
      <c r="T156" s="102" t="s">
        <v>635</v>
      </c>
      <c r="U156" s="108"/>
      <c r="V156" s="107" t="str">
        <f t="shared" si="16"/>
        <v>RIESGO TOLERABLE</v>
      </c>
      <c r="W156" s="107" t="str">
        <f t="shared" si="17"/>
        <v>ACEPTABLE</v>
      </c>
      <c r="X156" s="102">
        <v>6</v>
      </c>
      <c r="Y156" s="103" t="s">
        <v>140</v>
      </c>
      <c r="Z156" s="103" t="s">
        <v>140</v>
      </c>
      <c r="AA156" s="103" t="s">
        <v>140</v>
      </c>
      <c r="AB156" s="108" t="s">
        <v>158</v>
      </c>
      <c r="AC156" s="109" t="s">
        <v>95</v>
      </c>
    </row>
    <row r="157" spans="2:29" ht="165" x14ac:dyDescent="0.25">
      <c r="B157" s="234">
        <v>149</v>
      </c>
      <c r="C157" s="232" t="s">
        <v>37</v>
      </c>
      <c r="D157" s="99" t="s">
        <v>174</v>
      </c>
      <c r="E157" s="100" t="s">
        <v>356</v>
      </c>
      <c r="F157" s="101" t="s">
        <v>649</v>
      </c>
      <c r="G157" s="102" t="s">
        <v>116</v>
      </c>
      <c r="H157" s="102" t="s">
        <v>116</v>
      </c>
      <c r="I157" s="103" t="s">
        <v>40</v>
      </c>
      <c r="J157" s="130" t="s">
        <v>526</v>
      </c>
      <c r="K157" s="105" t="s">
        <v>249</v>
      </c>
      <c r="L157" s="103" t="s">
        <v>317</v>
      </c>
      <c r="M157" s="103" t="s">
        <v>523</v>
      </c>
      <c r="N157" s="105" t="s">
        <v>70</v>
      </c>
      <c r="O157" s="103" t="s">
        <v>140</v>
      </c>
      <c r="P157" s="102" t="s">
        <v>524</v>
      </c>
      <c r="Q157" s="102"/>
      <c r="R157" s="108"/>
      <c r="S157" s="102"/>
      <c r="T157" s="102" t="s">
        <v>524</v>
      </c>
      <c r="U157" s="108"/>
      <c r="V157" s="107" t="str">
        <f t="shared" si="16"/>
        <v>RIESGO TOLERABLE</v>
      </c>
      <c r="W157" s="107" t="str">
        <f t="shared" si="17"/>
        <v>ACEPTABLE</v>
      </c>
      <c r="X157" s="102">
        <v>28</v>
      </c>
      <c r="Y157" s="103" t="s">
        <v>140</v>
      </c>
      <c r="Z157" s="103" t="s">
        <v>140</v>
      </c>
      <c r="AA157" s="103" t="s">
        <v>140</v>
      </c>
      <c r="AB157" s="105" t="s">
        <v>70</v>
      </c>
      <c r="AC157" s="109" t="s">
        <v>140</v>
      </c>
    </row>
    <row r="158" spans="2:29" ht="165" x14ac:dyDescent="0.25">
      <c r="B158" s="234">
        <v>150</v>
      </c>
      <c r="C158" s="232" t="s">
        <v>37</v>
      </c>
      <c r="D158" s="99" t="s">
        <v>174</v>
      </c>
      <c r="E158" s="100" t="s">
        <v>356</v>
      </c>
      <c r="F158" s="101" t="s">
        <v>649</v>
      </c>
      <c r="G158" s="102" t="s">
        <v>116</v>
      </c>
      <c r="H158" s="102" t="s">
        <v>116</v>
      </c>
      <c r="I158" s="103" t="s">
        <v>40</v>
      </c>
      <c r="J158" s="130" t="s">
        <v>522</v>
      </c>
      <c r="K158" s="105" t="s">
        <v>312</v>
      </c>
      <c r="L158" s="103" t="s">
        <v>251</v>
      </c>
      <c r="M158" s="103" t="s">
        <v>523</v>
      </c>
      <c r="N158" s="105" t="s">
        <v>328</v>
      </c>
      <c r="O158" s="103" t="s">
        <v>140</v>
      </c>
      <c r="P158" s="102" t="s">
        <v>524</v>
      </c>
      <c r="Q158" s="102"/>
      <c r="R158" s="102"/>
      <c r="S158" s="102"/>
      <c r="T158" s="102" t="s">
        <v>524</v>
      </c>
      <c r="U158" s="102"/>
      <c r="V158" s="107" t="str">
        <f t="shared" si="16"/>
        <v>RIESGO TOLERABLE</v>
      </c>
      <c r="W158" s="107" t="str">
        <f t="shared" si="17"/>
        <v>ACEPTABLE</v>
      </c>
      <c r="X158" s="102">
        <v>28</v>
      </c>
      <c r="Y158" s="103" t="s">
        <v>140</v>
      </c>
      <c r="Z158" s="103" t="s">
        <v>140</v>
      </c>
      <c r="AA158" s="103" t="s">
        <v>140</v>
      </c>
      <c r="AB158" s="99" t="s">
        <v>328</v>
      </c>
      <c r="AC158" s="109" t="s">
        <v>140</v>
      </c>
    </row>
    <row r="159" spans="2:29" ht="165" x14ac:dyDescent="0.25">
      <c r="B159" s="234">
        <v>151</v>
      </c>
      <c r="C159" s="232" t="s">
        <v>37</v>
      </c>
      <c r="D159" s="99" t="s">
        <v>174</v>
      </c>
      <c r="E159" s="100" t="s">
        <v>356</v>
      </c>
      <c r="F159" s="101" t="s">
        <v>649</v>
      </c>
      <c r="G159" s="102" t="s">
        <v>116</v>
      </c>
      <c r="H159" s="102" t="s">
        <v>116</v>
      </c>
      <c r="I159" s="103" t="s">
        <v>40</v>
      </c>
      <c r="J159" s="130" t="s">
        <v>527</v>
      </c>
      <c r="K159" s="105" t="s">
        <v>270</v>
      </c>
      <c r="L159" s="103" t="s">
        <v>299</v>
      </c>
      <c r="M159" s="103" t="s">
        <v>528</v>
      </c>
      <c r="N159" s="105" t="s">
        <v>83</v>
      </c>
      <c r="O159" s="103" t="s">
        <v>140</v>
      </c>
      <c r="P159" s="102" t="s">
        <v>524</v>
      </c>
      <c r="Q159" s="102"/>
      <c r="R159" s="108"/>
      <c r="S159" s="108"/>
      <c r="T159" s="102" t="s">
        <v>524</v>
      </c>
      <c r="U159" s="108"/>
      <c r="V159" s="135" t="str">
        <f t="shared" si="16"/>
        <v>RIESGO TOLERABLE</v>
      </c>
      <c r="W159" s="107" t="str">
        <f t="shared" si="17"/>
        <v>ACEPTABLE</v>
      </c>
      <c r="X159" s="102">
        <v>28</v>
      </c>
      <c r="Y159" s="103" t="s">
        <v>140</v>
      </c>
      <c r="Z159" s="103" t="s">
        <v>140</v>
      </c>
      <c r="AA159" s="103" t="s">
        <v>140</v>
      </c>
      <c r="AB159" s="105" t="s">
        <v>83</v>
      </c>
      <c r="AC159" s="109" t="s">
        <v>140</v>
      </c>
    </row>
    <row r="160" spans="2:29" ht="210" x14ac:dyDescent="0.25">
      <c r="B160" s="234">
        <v>152</v>
      </c>
      <c r="C160" s="231" t="s">
        <v>66</v>
      </c>
      <c r="D160" s="99" t="s">
        <v>160</v>
      </c>
      <c r="E160" s="100" t="s">
        <v>354</v>
      </c>
      <c r="F160" s="101" t="s">
        <v>650</v>
      </c>
      <c r="G160" s="102" t="s">
        <v>116</v>
      </c>
      <c r="H160" s="102" t="s">
        <v>116</v>
      </c>
      <c r="I160" s="103" t="s">
        <v>40</v>
      </c>
      <c r="J160" s="130" t="s">
        <v>540</v>
      </c>
      <c r="K160" s="105" t="s">
        <v>110</v>
      </c>
      <c r="L160" s="103" t="s">
        <v>333</v>
      </c>
      <c r="M160" s="103" t="s">
        <v>523</v>
      </c>
      <c r="N160" s="105" t="s">
        <v>338</v>
      </c>
      <c r="O160" s="103" t="s">
        <v>266</v>
      </c>
      <c r="P160" s="102" t="s">
        <v>524</v>
      </c>
      <c r="Q160" s="102"/>
      <c r="R160" s="102"/>
      <c r="S160" s="102"/>
      <c r="T160" s="102" t="s">
        <v>524</v>
      </c>
      <c r="U160" s="102"/>
      <c r="V160" s="107" t="str">
        <f t="shared" si="16"/>
        <v>RIESGO TOLERABLE</v>
      </c>
      <c r="W160" s="107" t="str">
        <f t="shared" si="17"/>
        <v>ACEPTABLE</v>
      </c>
      <c r="X160" s="102">
        <v>3</v>
      </c>
      <c r="Y160" s="103" t="s">
        <v>140</v>
      </c>
      <c r="Z160" s="103" t="s">
        <v>140</v>
      </c>
      <c r="AA160" s="103" t="s">
        <v>140</v>
      </c>
      <c r="AB160" s="99" t="s">
        <v>338</v>
      </c>
      <c r="AC160" s="109" t="s">
        <v>266</v>
      </c>
    </row>
    <row r="161" spans="2:29" ht="120" x14ac:dyDescent="0.25">
      <c r="B161" s="234">
        <v>153</v>
      </c>
      <c r="C161" s="231" t="s">
        <v>66</v>
      </c>
      <c r="D161" s="99" t="s">
        <v>160</v>
      </c>
      <c r="E161" s="100" t="s">
        <v>354</v>
      </c>
      <c r="F161" s="101" t="s">
        <v>650</v>
      </c>
      <c r="G161" s="102" t="s">
        <v>116</v>
      </c>
      <c r="H161" s="102" t="s">
        <v>116</v>
      </c>
      <c r="I161" s="103" t="s">
        <v>40</v>
      </c>
      <c r="J161" s="130" t="s">
        <v>541</v>
      </c>
      <c r="K161" s="105" t="s">
        <v>92</v>
      </c>
      <c r="L161" s="103" t="s">
        <v>112</v>
      </c>
      <c r="M161" s="103" t="s">
        <v>523</v>
      </c>
      <c r="N161" s="105" t="s">
        <v>250</v>
      </c>
      <c r="O161" s="103" t="s">
        <v>140</v>
      </c>
      <c r="P161" s="102" t="s">
        <v>524</v>
      </c>
      <c r="Q161" s="102"/>
      <c r="R161" s="102"/>
      <c r="S161" s="102"/>
      <c r="T161" s="102" t="s">
        <v>524</v>
      </c>
      <c r="U161" s="102"/>
      <c r="V161" s="107" t="str">
        <f t="shared" si="16"/>
        <v>RIESGO TOLERABLE</v>
      </c>
      <c r="W161" s="107" t="str">
        <f t="shared" si="17"/>
        <v>ACEPTABLE</v>
      </c>
      <c r="X161" s="102">
        <v>3</v>
      </c>
      <c r="Y161" s="103" t="s">
        <v>140</v>
      </c>
      <c r="Z161" s="103" t="s">
        <v>140</v>
      </c>
      <c r="AA161" s="103" t="s">
        <v>140</v>
      </c>
      <c r="AB161" s="99" t="s">
        <v>250</v>
      </c>
      <c r="AC161" s="109" t="s">
        <v>140</v>
      </c>
    </row>
    <row r="162" spans="2:29" ht="134.25" customHeight="1" x14ac:dyDescent="0.25">
      <c r="B162" s="234">
        <v>154</v>
      </c>
      <c r="C162" s="231" t="s">
        <v>37</v>
      </c>
      <c r="D162" s="99" t="s">
        <v>160</v>
      </c>
      <c r="E162" s="100" t="s">
        <v>354</v>
      </c>
      <c r="F162" s="101" t="s">
        <v>651</v>
      </c>
      <c r="G162" s="102" t="s">
        <v>62</v>
      </c>
      <c r="H162" s="102" t="s">
        <v>521</v>
      </c>
      <c r="I162" s="103" t="s">
        <v>54</v>
      </c>
      <c r="J162" s="130" t="s">
        <v>522</v>
      </c>
      <c r="K162" s="105" t="s">
        <v>312</v>
      </c>
      <c r="L162" s="103" t="s">
        <v>251</v>
      </c>
      <c r="M162" s="103" t="s">
        <v>523</v>
      </c>
      <c r="N162" s="105" t="s">
        <v>328</v>
      </c>
      <c r="O162" s="103" t="s">
        <v>140</v>
      </c>
      <c r="P162" s="102" t="s">
        <v>524</v>
      </c>
      <c r="Q162" s="102"/>
      <c r="R162" s="102"/>
      <c r="S162" s="102"/>
      <c r="T162" s="102" t="s">
        <v>524</v>
      </c>
      <c r="U162" s="102"/>
      <c r="V162" s="107" t="str">
        <f t="shared" si="16"/>
        <v>RIESGO TOLERABLE</v>
      </c>
      <c r="W162" s="107" t="str">
        <f t="shared" si="17"/>
        <v>ACEPTABLE</v>
      </c>
      <c r="X162" s="102">
        <v>8</v>
      </c>
      <c r="Y162" s="103" t="s">
        <v>140</v>
      </c>
      <c r="Z162" s="103" t="s">
        <v>140</v>
      </c>
      <c r="AA162" s="103" t="s">
        <v>140</v>
      </c>
      <c r="AB162" s="99" t="s">
        <v>328</v>
      </c>
      <c r="AC162" s="109" t="s">
        <v>140</v>
      </c>
    </row>
    <row r="163" spans="2:29" ht="120" x14ac:dyDescent="0.25">
      <c r="B163" s="234">
        <v>155</v>
      </c>
      <c r="C163" s="231" t="s">
        <v>66</v>
      </c>
      <c r="D163" s="99" t="s">
        <v>160</v>
      </c>
      <c r="E163" s="100" t="s">
        <v>354</v>
      </c>
      <c r="F163" s="101" t="s">
        <v>652</v>
      </c>
      <c r="G163" s="102" t="s">
        <v>62</v>
      </c>
      <c r="H163" s="102" t="s">
        <v>521</v>
      </c>
      <c r="I163" s="103" t="s">
        <v>40</v>
      </c>
      <c r="J163" s="104" t="s">
        <v>568</v>
      </c>
      <c r="K163" s="105" t="s">
        <v>312</v>
      </c>
      <c r="L163" s="103" t="s">
        <v>251</v>
      </c>
      <c r="M163" s="103" t="s">
        <v>523</v>
      </c>
      <c r="N163" s="105" t="s">
        <v>328</v>
      </c>
      <c r="O163" s="103" t="s">
        <v>140</v>
      </c>
      <c r="P163" s="102" t="s">
        <v>524</v>
      </c>
      <c r="Q163" s="102"/>
      <c r="R163" s="102"/>
      <c r="S163" s="102"/>
      <c r="T163" s="102" t="s">
        <v>524</v>
      </c>
      <c r="U163" s="102"/>
      <c r="V163" s="107" t="str">
        <f t="shared" si="16"/>
        <v>RIESGO TOLERABLE</v>
      </c>
      <c r="W163" s="107" t="str">
        <f t="shared" si="17"/>
        <v>ACEPTABLE</v>
      </c>
      <c r="X163" s="102">
        <v>3</v>
      </c>
      <c r="Y163" s="103" t="s">
        <v>140</v>
      </c>
      <c r="Z163" s="103" t="s">
        <v>140</v>
      </c>
      <c r="AA163" s="103" t="s">
        <v>140</v>
      </c>
      <c r="AB163" s="99" t="s">
        <v>328</v>
      </c>
      <c r="AC163" s="109" t="s">
        <v>140</v>
      </c>
    </row>
    <row r="164" spans="2:29" ht="120" x14ac:dyDescent="0.25">
      <c r="B164" s="234">
        <v>156</v>
      </c>
      <c r="C164" s="231" t="s">
        <v>66</v>
      </c>
      <c r="D164" s="99" t="s">
        <v>160</v>
      </c>
      <c r="E164" s="100" t="s">
        <v>354</v>
      </c>
      <c r="F164" s="101" t="s">
        <v>653</v>
      </c>
      <c r="G164" s="102" t="s">
        <v>116</v>
      </c>
      <c r="H164" s="102" t="s">
        <v>116</v>
      </c>
      <c r="I164" s="103" t="s">
        <v>40</v>
      </c>
      <c r="J164" s="130" t="s">
        <v>569</v>
      </c>
      <c r="K164" s="105" t="s">
        <v>298</v>
      </c>
      <c r="L164" s="103" t="s">
        <v>156</v>
      </c>
      <c r="M164" s="103" t="s">
        <v>523</v>
      </c>
      <c r="N164" s="105" t="s">
        <v>334</v>
      </c>
      <c r="O164" s="103" t="s">
        <v>204</v>
      </c>
      <c r="P164" s="102" t="s">
        <v>524</v>
      </c>
      <c r="Q164" s="102"/>
      <c r="R164" s="108"/>
      <c r="S164" s="108"/>
      <c r="T164" s="102" t="s">
        <v>524</v>
      </c>
      <c r="U164" s="108"/>
      <c r="V164" s="107" t="str">
        <f t="shared" si="16"/>
        <v>RIESGO TOLERABLE</v>
      </c>
      <c r="W164" s="107" t="str">
        <f t="shared" si="17"/>
        <v>ACEPTABLE</v>
      </c>
      <c r="X164" s="102">
        <v>3</v>
      </c>
      <c r="Y164" s="103" t="s">
        <v>140</v>
      </c>
      <c r="Z164" s="103" t="s">
        <v>140</v>
      </c>
      <c r="AA164" s="103" t="s">
        <v>140</v>
      </c>
      <c r="AB164" s="99" t="s">
        <v>334</v>
      </c>
      <c r="AC164" s="109" t="s">
        <v>204</v>
      </c>
    </row>
    <row r="165" spans="2:29" ht="120" x14ac:dyDescent="0.25">
      <c r="B165" s="234">
        <v>157</v>
      </c>
      <c r="C165" s="231" t="s">
        <v>66</v>
      </c>
      <c r="D165" s="99" t="s">
        <v>160</v>
      </c>
      <c r="E165" s="100" t="s">
        <v>354</v>
      </c>
      <c r="F165" s="101" t="s">
        <v>654</v>
      </c>
      <c r="G165" s="102" t="s">
        <v>116</v>
      </c>
      <c r="H165" s="102" t="s">
        <v>116</v>
      </c>
      <c r="I165" s="103" t="s">
        <v>40</v>
      </c>
      <c r="J165" s="130" t="s">
        <v>570</v>
      </c>
      <c r="K165" s="105" t="s">
        <v>316</v>
      </c>
      <c r="L165" s="103" t="s">
        <v>251</v>
      </c>
      <c r="M165" s="103" t="s">
        <v>523</v>
      </c>
      <c r="N165" s="105" t="s">
        <v>103</v>
      </c>
      <c r="O165" s="103" t="s">
        <v>140</v>
      </c>
      <c r="P165" s="102" t="s">
        <v>524</v>
      </c>
      <c r="Q165" s="102"/>
      <c r="R165" s="102"/>
      <c r="S165" s="102"/>
      <c r="T165" s="102" t="s">
        <v>524</v>
      </c>
      <c r="U165" s="102"/>
      <c r="V165" s="107" t="str">
        <f t="shared" si="16"/>
        <v>RIESGO TOLERABLE</v>
      </c>
      <c r="W165" s="107" t="str">
        <f t="shared" si="17"/>
        <v>ACEPTABLE</v>
      </c>
      <c r="X165" s="102">
        <v>3</v>
      </c>
      <c r="Y165" s="103" t="s">
        <v>140</v>
      </c>
      <c r="Z165" s="103" t="s">
        <v>140</v>
      </c>
      <c r="AA165" s="103" t="s">
        <v>140</v>
      </c>
      <c r="AB165" s="105" t="s">
        <v>205</v>
      </c>
      <c r="AC165" s="109" t="s">
        <v>140</v>
      </c>
    </row>
    <row r="166" spans="2:29" ht="120" x14ac:dyDescent="0.25">
      <c r="B166" s="234">
        <v>158</v>
      </c>
      <c r="C166" s="231" t="s">
        <v>66</v>
      </c>
      <c r="D166" s="99" t="s">
        <v>160</v>
      </c>
      <c r="E166" s="100" t="s">
        <v>354</v>
      </c>
      <c r="F166" s="101" t="s">
        <v>654</v>
      </c>
      <c r="G166" s="102" t="s">
        <v>116</v>
      </c>
      <c r="H166" s="102" t="s">
        <v>116</v>
      </c>
      <c r="I166" s="103" t="s">
        <v>40</v>
      </c>
      <c r="J166" s="130" t="s">
        <v>571</v>
      </c>
      <c r="K166" s="105" t="s">
        <v>293</v>
      </c>
      <c r="L166" s="103" t="s">
        <v>130</v>
      </c>
      <c r="M166" s="103" t="s">
        <v>523</v>
      </c>
      <c r="N166" s="105" t="s">
        <v>334</v>
      </c>
      <c r="O166" s="103" t="s">
        <v>122</v>
      </c>
      <c r="P166" s="102" t="s">
        <v>524</v>
      </c>
      <c r="Q166" s="102"/>
      <c r="R166" s="108"/>
      <c r="S166" s="102"/>
      <c r="T166" s="102" t="s">
        <v>524</v>
      </c>
      <c r="U166" s="108"/>
      <c r="V166" s="107" t="str">
        <f t="shared" si="16"/>
        <v>RIESGO TOLERABLE</v>
      </c>
      <c r="W166" s="107" t="str">
        <f t="shared" si="17"/>
        <v>ACEPTABLE</v>
      </c>
      <c r="X166" s="102">
        <v>3</v>
      </c>
      <c r="Y166" s="103" t="s">
        <v>140</v>
      </c>
      <c r="Z166" s="103" t="s">
        <v>140</v>
      </c>
      <c r="AA166" s="103" t="s">
        <v>140</v>
      </c>
      <c r="AB166" s="99" t="s">
        <v>334</v>
      </c>
      <c r="AC166" s="109" t="s">
        <v>122</v>
      </c>
    </row>
    <row r="167" spans="2:29" ht="210" x14ac:dyDescent="0.25">
      <c r="B167" s="234">
        <v>159</v>
      </c>
      <c r="C167" s="231" t="s">
        <v>66</v>
      </c>
      <c r="D167" s="99" t="s">
        <v>160</v>
      </c>
      <c r="E167" s="100" t="s">
        <v>354</v>
      </c>
      <c r="F167" s="101" t="s">
        <v>654</v>
      </c>
      <c r="G167" s="102" t="s">
        <v>116</v>
      </c>
      <c r="H167" s="102" t="s">
        <v>116</v>
      </c>
      <c r="I167" s="103" t="s">
        <v>40</v>
      </c>
      <c r="J167" s="130" t="s">
        <v>542</v>
      </c>
      <c r="K167" s="105" t="s">
        <v>176</v>
      </c>
      <c r="L167" s="103" t="s">
        <v>543</v>
      </c>
      <c r="M167" s="103" t="s">
        <v>523</v>
      </c>
      <c r="N167" s="105" t="s">
        <v>56</v>
      </c>
      <c r="O167" s="103" t="s">
        <v>266</v>
      </c>
      <c r="P167" s="102" t="s">
        <v>524</v>
      </c>
      <c r="Q167" s="102"/>
      <c r="R167" s="102"/>
      <c r="S167" s="102"/>
      <c r="T167" s="102" t="s">
        <v>524</v>
      </c>
      <c r="U167" s="102"/>
      <c r="V167" s="107" t="str">
        <f t="shared" si="16"/>
        <v>RIESGO TOLERABLE</v>
      </c>
      <c r="W167" s="107" t="str">
        <f t="shared" si="17"/>
        <v>ACEPTABLE</v>
      </c>
      <c r="X167" s="102">
        <v>3</v>
      </c>
      <c r="Y167" s="103" t="s">
        <v>140</v>
      </c>
      <c r="Z167" s="103" t="s">
        <v>140</v>
      </c>
      <c r="AA167" s="103" t="s">
        <v>140</v>
      </c>
      <c r="AB167" s="105" t="s">
        <v>655</v>
      </c>
      <c r="AC167" s="109" t="s">
        <v>266</v>
      </c>
    </row>
    <row r="168" spans="2:29" ht="120" x14ac:dyDescent="0.25">
      <c r="B168" s="234">
        <v>160</v>
      </c>
      <c r="C168" s="231" t="s">
        <v>66</v>
      </c>
      <c r="D168" s="99" t="s">
        <v>160</v>
      </c>
      <c r="E168" s="100" t="s">
        <v>354</v>
      </c>
      <c r="F168" s="101" t="s">
        <v>654</v>
      </c>
      <c r="G168" s="102" t="s">
        <v>116</v>
      </c>
      <c r="H168" s="102" t="s">
        <v>116</v>
      </c>
      <c r="I168" s="103" t="s">
        <v>40</v>
      </c>
      <c r="J168" s="130" t="s">
        <v>572</v>
      </c>
      <c r="K168" s="105" t="s">
        <v>129</v>
      </c>
      <c r="L168" s="103" t="s">
        <v>186</v>
      </c>
      <c r="M168" s="103" t="s">
        <v>523</v>
      </c>
      <c r="N168" s="105" t="s">
        <v>239</v>
      </c>
      <c r="O168" s="103" t="s">
        <v>85</v>
      </c>
      <c r="P168" s="102" t="s">
        <v>524</v>
      </c>
      <c r="Q168" s="102"/>
      <c r="R168" s="102"/>
      <c r="S168" s="102" t="s">
        <v>524</v>
      </c>
      <c r="T168" s="102"/>
      <c r="U168" s="102"/>
      <c r="V168" s="107" t="str">
        <f t="shared" si="16"/>
        <v>RIESGO TRIVIAL</v>
      </c>
      <c r="W168" s="107" t="str">
        <f t="shared" si="17"/>
        <v>ACEPTABLE</v>
      </c>
      <c r="X168" s="102">
        <v>3</v>
      </c>
      <c r="Y168" s="103" t="s">
        <v>140</v>
      </c>
      <c r="Z168" s="103" t="s">
        <v>140</v>
      </c>
      <c r="AA168" s="103" t="s">
        <v>140</v>
      </c>
      <c r="AB168" s="105" t="s">
        <v>239</v>
      </c>
      <c r="AC168" s="109" t="s">
        <v>85</v>
      </c>
    </row>
    <row r="169" spans="2:29" ht="270" x14ac:dyDescent="0.25">
      <c r="B169" s="234">
        <v>161</v>
      </c>
      <c r="C169" s="231" t="s">
        <v>37</v>
      </c>
      <c r="D169" s="99" t="s">
        <v>160</v>
      </c>
      <c r="E169" s="100" t="s">
        <v>354</v>
      </c>
      <c r="F169" s="101" t="s">
        <v>656</v>
      </c>
      <c r="G169" s="102" t="s">
        <v>116</v>
      </c>
      <c r="H169" s="102" t="s">
        <v>116</v>
      </c>
      <c r="I169" s="103" t="s">
        <v>40</v>
      </c>
      <c r="J169" s="130" t="s">
        <v>526</v>
      </c>
      <c r="K169" s="105" t="s">
        <v>249</v>
      </c>
      <c r="L169" s="103" t="s">
        <v>317</v>
      </c>
      <c r="M169" s="103" t="s">
        <v>523</v>
      </c>
      <c r="N169" s="105" t="s">
        <v>70</v>
      </c>
      <c r="O169" s="103" t="s">
        <v>140</v>
      </c>
      <c r="P169" s="102" t="s">
        <v>524</v>
      </c>
      <c r="Q169" s="102"/>
      <c r="R169" s="108"/>
      <c r="S169" s="102"/>
      <c r="T169" s="102" t="s">
        <v>524</v>
      </c>
      <c r="U169" s="108"/>
      <c r="V169" s="107" t="str">
        <f t="shared" si="16"/>
        <v>RIESGO TOLERABLE</v>
      </c>
      <c r="W169" s="107" t="str">
        <f t="shared" si="17"/>
        <v>ACEPTABLE</v>
      </c>
      <c r="X169" s="102">
        <v>26</v>
      </c>
      <c r="Y169" s="103" t="s">
        <v>140</v>
      </c>
      <c r="Z169" s="103" t="s">
        <v>140</v>
      </c>
      <c r="AA169" s="103" t="s">
        <v>140</v>
      </c>
      <c r="AB169" s="105" t="s">
        <v>70</v>
      </c>
      <c r="AC169" s="109" t="s">
        <v>140</v>
      </c>
    </row>
    <row r="170" spans="2:29" ht="120" x14ac:dyDescent="0.25">
      <c r="B170" s="234">
        <v>162</v>
      </c>
      <c r="C170" s="231" t="s">
        <v>66</v>
      </c>
      <c r="D170" s="99" t="s">
        <v>160</v>
      </c>
      <c r="E170" s="100" t="s">
        <v>354</v>
      </c>
      <c r="F170" s="101" t="s">
        <v>654</v>
      </c>
      <c r="G170" s="102" t="s">
        <v>116</v>
      </c>
      <c r="H170" s="102" t="s">
        <v>116</v>
      </c>
      <c r="I170" s="103" t="s">
        <v>40</v>
      </c>
      <c r="J170" s="130" t="s">
        <v>526</v>
      </c>
      <c r="K170" s="105" t="s">
        <v>249</v>
      </c>
      <c r="L170" s="103" t="s">
        <v>317</v>
      </c>
      <c r="M170" s="103" t="s">
        <v>523</v>
      </c>
      <c r="N170" s="105" t="s">
        <v>70</v>
      </c>
      <c r="O170" s="103" t="s">
        <v>140</v>
      </c>
      <c r="P170" s="102" t="s">
        <v>524</v>
      </c>
      <c r="Q170" s="102"/>
      <c r="R170" s="108"/>
      <c r="S170" s="102"/>
      <c r="T170" s="102" t="s">
        <v>524</v>
      </c>
      <c r="U170" s="108"/>
      <c r="V170" s="107" t="str">
        <f t="shared" si="16"/>
        <v>RIESGO TOLERABLE</v>
      </c>
      <c r="W170" s="107" t="str">
        <f t="shared" si="17"/>
        <v>ACEPTABLE</v>
      </c>
      <c r="X170" s="102">
        <v>3</v>
      </c>
      <c r="Y170" s="103" t="s">
        <v>140</v>
      </c>
      <c r="Z170" s="103" t="s">
        <v>140</v>
      </c>
      <c r="AA170" s="103" t="s">
        <v>140</v>
      </c>
      <c r="AB170" s="105" t="s">
        <v>70</v>
      </c>
      <c r="AC170" s="109" t="s">
        <v>140</v>
      </c>
    </row>
    <row r="171" spans="2:29" ht="120" x14ac:dyDescent="0.25">
      <c r="B171" s="234">
        <v>163</v>
      </c>
      <c r="C171" s="231" t="s">
        <v>66</v>
      </c>
      <c r="D171" s="99" t="s">
        <v>160</v>
      </c>
      <c r="E171" s="100" t="s">
        <v>354</v>
      </c>
      <c r="F171" s="101" t="s">
        <v>654</v>
      </c>
      <c r="G171" s="102" t="s">
        <v>116</v>
      </c>
      <c r="H171" s="102" t="s">
        <v>116</v>
      </c>
      <c r="I171" s="103" t="s">
        <v>40</v>
      </c>
      <c r="J171" s="130" t="s">
        <v>574</v>
      </c>
      <c r="K171" s="105" t="s">
        <v>225</v>
      </c>
      <c r="L171" s="103" t="s">
        <v>271</v>
      </c>
      <c r="M171" s="103" t="s">
        <v>523</v>
      </c>
      <c r="N171" s="105" t="s">
        <v>353</v>
      </c>
      <c r="O171" s="103" t="s">
        <v>149</v>
      </c>
      <c r="P171" s="102" t="s">
        <v>524</v>
      </c>
      <c r="Q171" s="102"/>
      <c r="R171" s="102"/>
      <c r="S171" s="102"/>
      <c r="T171" s="102" t="s">
        <v>524</v>
      </c>
      <c r="U171" s="102"/>
      <c r="V171" s="107" t="str">
        <f t="shared" si="16"/>
        <v>RIESGO TOLERABLE</v>
      </c>
      <c r="W171" s="107" t="str">
        <f t="shared" si="17"/>
        <v>ACEPTABLE</v>
      </c>
      <c r="X171" s="102">
        <v>3</v>
      </c>
      <c r="Y171" s="103" t="s">
        <v>140</v>
      </c>
      <c r="Z171" s="103" t="s">
        <v>140</v>
      </c>
      <c r="AA171" s="103" t="s">
        <v>140</v>
      </c>
      <c r="AB171" s="99" t="s">
        <v>353</v>
      </c>
      <c r="AC171" s="109" t="s">
        <v>149</v>
      </c>
    </row>
    <row r="172" spans="2:29" ht="75" x14ac:dyDescent="0.25">
      <c r="B172" s="234">
        <v>164</v>
      </c>
      <c r="C172" s="231" t="s">
        <v>37</v>
      </c>
      <c r="D172" s="99" t="s">
        <v>117</v>
      </c>
      <c r="E172" s="100" t="s">
        <v>208</v>
      </c>
      <c r="F172" s="101" t="s">
        <v>657</v>
      </c>
      <c r="G172" s="102" t="s">
        <v>116</v>
      </c>
      <c r="H172" s="102" t="s">
        <v>116</v>
      </c>
      <c r="I172" s="103" t="s">
        <v>40</v>
      </c>
      <c r="J172" s="130" t="s">
        <v>540</v>
      </c>
      <c r="K172" s="105" t="s">
        <v>110</v>
      </c>
      <c r="L172" s="103" t="s">
        <v>333</v>
      </c>
      <c r="M172" s="103" t="s">
        <v>523</v>
      </c>
      <c r="N172" s="105" t="s">
        <v>338</v>
      </c>
      <c r="O172" s="103" t="s">
        <v>122</v>
      </c>
      <c r="P172" s="102" t="s">
        <v>524</v>
      </c>
      <c r="Q172" s="102"/>
      <c r="R172" s="102"/>
      <c r="S172" s="102"/>
      <c r="T172" s="102" t="s">
        <v>524</v>
      </c>
      <c r="U172" s="102"/>
      <c r="V172" s="107" t="str">
        <f t="shared" si="16"/>
        <v>RIESGO TOLERABLE</v>
      </c>
      <c r="W172" s="107" t="str">
        <f t="shared" si="17"/>
        <v>ACEPTABLE</v>
      </c>
      <c r="X172" s="102">
        <v>10</v>
      </c>
      <c r="Y172" s="103" t="s">
        <v>140</v>
      </c>
      <c r="Z172" s="103" t="s">
        <v>140</v>
      </c>
      <c r="AA172" s="103" t="s">
        <v>140</v>
      </c>
      <c r="AB172" s="99" t="s">
        <v>338</v>
      </c>
      <c r="AC172" s="109" t="s">
        <v>122</v>
      </c>
    </row>
    <row r="173" spans="2:29" ht="60" x14ac:dyDescent="0.25">
      <c r="B173" s="234">
        <v>165</v>
      </c>
      <c r="C173" s="231" t="s">
        <v>37</v>
      </c>
      <c r="D173" s="99" t="s">
        <v>117</v>
      </c>
      <c r="E173" s="100" t="s">
        <v>208</v>
      </c>
      <c r="F173" s="101" t="s">
        <v>657</v>
      </c>
      <c r="G173" s="102" t="s">
        <v>116</v>
      </c>
      <c r="H173" s="102" t="s">
        <v>116</v>
      </c>
      <c r="I173" s="103" t="s">
        <v>40</v>
      </c>
      <c r="J173" s="130" t="s">
        <v>541</v>
      </c>
      <c r="K173" s="105" t="s">
        <v>92</v>
      </c>
      <c r="L173" s="103" t="s">
        <v>112</v>
      </c>
      <c r="M173" s="103" t="s">
        <v>523</v>
      </c>
      <c r="N173" s="105" t="s">
        <v>250</v>
      </c>
      <c r="O173" s="103" t="s">
        <v>140</v>
      </c>
      <c r="P173" s="102" t="s">
        <v>524</v>
      </c>
      <c r="Q173" s="102"/>
      <c r="R173" s="102"/>
      <c r="S173" s="102"/>
      <c r="T173" s="102" t="s">
        <v>524</v>
      </c>
      <c r="U173" s="102"/>
      <c r="V173" s="107" t="str">
        <f t="shared" si="16"/>
        <v>RIESGO TOLERABLE</v>
      </c>
      <c r="W173" s="107" t="str">
        <f t="shared" si="17"/>
        <v>ACEPTABLE</v>
      </c>
      <c r="X173" s="102">
        <v>10</v>
      </c>
      <c r="Y173" s="103" t="s">
        <v>140</v>
      </c>
      <c r="Z173" s="103" t="s">
        <v>140</v>
      </c>
      <c r="AA173" s="103" t="s">
        <v>140</v>
      </c>
      <c r="AB173" s="99" t="s">
        <v>250</v>
      </c>
      <c r="AC173" s="109" t="s">
        <v>140</v>
      </c>
    </row>
    <row r="174" spans="2:29" ht="90" x14ac:dyDescent="0.25">
      <c r="B174" s="234">
        <v>166</v>
      </c>
      <c r="C174" s="231" t="s">
        <v>66</v>
      </c>
      <c r="D174" s="99" t="s">
        <v>49</v>
      </c>
      <c r="E174" s="132" t="s">
        <v>208</v>
      </c>
      <c r="F174" s="101" t="s">
        <v>658</v>
      </c>
      <c r="G174" s="102" t="s">
        <v>116</v>
      </c>
      <c r="H174" s="102" t="s">
        <v>116</v>
      </c>
      <c r="I174" s="103" t="s">
        <v>40</v>
      </c>
      <c r="J174" s="104" t="s">
        <v>659</v>
      </c>
      <c r="K174" s="105" t="s">
        <v>270</v>
      </c>
      <c r="L174" s="103" t="s">
        <v>299</v>
      </c>
      <c r="M174" s="103" t="s">
        <v>523</v>
      </c>
      <c r="N174" s="105" t="s">
        <v>83</v>
      </c>
      <c r="O174" s="103" t="s">
        <v>140</v>
      </c>
      <c r="P174" s="102" t="s">
        <v>524</v>
      </c>
      <c r="Q174" s="102"/>
      <c r="R174" s="108"/>
      <c r="S174" s="108"/>
      <c r="T174" s="102" t="s">
        <v>524</v>
      </c>
      <c r="U174" s="108"/>
      <c r="V174" s="107" t="str">
        <f t="shared" si="16"/>
        <v>RIESGO TOLERABLE</v>
      </c>
      <c r="W174" s="107" t="str">
        <f t="shared" si="17"/>
        <v>ACEPTABLE</v>
      </c>
      <c r="X174" s="102">
        <v>10</v>
      </c>
      <c r="Y174" s="103" t="s">
        <v>140</v>
      </c>
      <c r="Z174" s="103" t="s">
        <v>140</v>
      </c>
      <c r="AA174" s="103" t="s">
        <v>140</v>
      </c>
      <c r="AB174" s="105" t="s">
        <v>83</v>
      </c>
      <c r="AC174" s="109" t="s">
        <v>140</v>
      </c>
    </row>
    <row r="175" spans="2:29" ht="105" x14ac:dyDescent="0.25">
      <c r="B175" s="234">
        <v>167</v>
      </c>
      <c r="C175" s="231" t="s">
        <v>37</v>
      </c>
      <c r="D175" s="99" t="s">
        <v>117</v>
      </c>
      <c r="E175" s="100" t="s">
        <v>208</v>
      </c>
      <c r="F175" s="101" t="s">
        <v>660</v>
      </c>
      <c r="G175" s="102" t="s">
        <v>62</v>
      </c>
      <c r="H175" s="102" t="s">
        <v>521</v>
      </c>
      <c r="I175" s="103" t="s">
        <v>40</v>
      </c>
      <c r="J175" s="130" t="s">
        <v>522</v>
      </c>
      <c r="K175" s="105" t="s">
        <v>312</v>
      </c>
      <c r="L175" s="103" t="s">
        <v>251</v>
      </c>
      <c r="M175" s="103" t="s">
        <v>523</v>
      </c>
      <c r="N175" s="105" t="s">
        <v>328</v>
      </c>
      <c r="O175" s="103" t="s">
        <v>140</v>
      </c>
      <c r="P175" s="102" t="s">
        <v>524</v>
      </c>
      <c r="Q175" s="102"/>
      <c r="R175" s="102"/>
      <c r="S175" s="102"/>
      <c r="T175" s="102" t="s">
        <v>524</v>
      </c>
      <c r="U175" s="102"/>
      <c r="V175" s="107" t="str">
        <f t="shared" si="16"/>
        <v>RIESGO TOLERABLE</v>
      </c>
      <c r="W175" s="107" t="str">
        <f t="shared" ref="W175" si="18">IF(V175="RIESGO INTOLERABLE","NO ACEPTABLE",IF(V175="RIESGO IMPORTANTE","NO ACEPTABLE",IF(V175="RIESGO MODERADO","NO ACEPTABLE",IF(V175="RIESGO TOLERABLE","ACEPTABLE",IF(V175="RIESGO TRIVIAL","ACEPTABLE","NO")))))</f>
        <v>ACEPTABLE</v>
      </c>
      <c r="X175" s="102">
        <v>10</v>
      </c>
      <c r="Y175" s="103" t="s">
        <v>140</v>
      </c>
      <c r="Z175" s="103" t="s">
        <v>140</v>
      </c>
      <c r="AA175" s="103" t="s">
        <v>140</v>
      </c>
      <c r="AB175" s="99" t="s">
        <v>328</v>
      </c>
      <c r="AC175" s="109" t="s">
        <v>140</v>
      </c>
    </row>
    <row r="176" spans="2:29" ht="105" x14ac:dyDescent="0.25">
      <c r="B176" s="234">
        <v>168</v>
      </c>
      <c r="C176" s="231" t="s">
        <v>37</v>
      </c>
      <c r="D176" s="99" t="s">
        <v>117</v>
      </c>
      <c r="E176" s="100" t="s">
        <v>208</v>
      </c>
      <c r="F176" s="101" t="s">
        <v>660</v>
      </c>
      <c r="G176" s="102" t="s">
        <v>48</v>
      </c>
      <c r="H176" s="102" t="s">
        <v>521</v>
      </c>
      <c r="I176" s="103" t="s">
        <v>40</v>
      </c>
      <c r="J176" s="130" t="s">
        <v>522</v>
      </c>
      <c r="K176" s="105" t="s">
        <v>312</v>
      </c>
      <c r="L176" s="103" t="s">
        <v>251</v>
      </c>
      <c r="M176" s="103" t="s">
        <v>523</v>
      </c>
      <c r="N176" s="105" t="s">
        <v>328</v>
      </c>
      <c r="O176" s="103" t="s">
        <v>140</v>
      </c>
      <c r="P176" s="102" t="s">
        <v>524</v>
      </c>
      <c r="Q176" s="102"/>
      <c r="R176" s="102"/>
      <c r="S176" s="102"/>
      <c r="T176" s="102" t="s">
        <v>524</v>
      </c>
      <c r="U176" s="102"/>
      <c r="V176" s="107" t="str">
        <f t="shared" si="16"/>
        <v>RIESGO TOLERABLE</v>
      </c>
      <c r="W176" s="107" t="str">
        <f t="shared" si="17"/>
        <v>ACEPTABLE</v>
      </c>
      <c r="X176" s="102">
        <v>10</v>
      </c>
      <c r="Y176" s="103" t="s">
        <v>140</v>
      </c>
      <c r="Z176" s="103" t="s">
        <v>140</v>
      </c>
      <c r="AA176" s="103" t="s">
        <v>140</v>
      </c>
      <c r="AB176" s="99" t="s">
        <v>328</v>
      </c>
      <c r="AC176" s="109" t="s">
        <v>140</v>
      </c>
    </row>
    <row r="177" spans="2:29" ht="90" x14ac:dyDescent="0.25">
      <c r="B177" s="234">
        <v>169</v>
      </c>
      <c r="C177" s="231" t="s">
        <v>37</v>
      </c>
      <c r="D177" s="99" t="s">
        <v>117</v>
      </c>
      <c r="E177" s="100" t="s">
        <v>208</v>
      </c>
      <c r="F177" s="101" t="s">
        <v>657</v>
      </c>
      <c r="G177" s="102" t="s">
        <v>116</v>
      </c>
      <c r="H177" s="102" t="s">
        <v>116</v>
      </c>
      <c r="I177" s="103" t="s">
        <v>40</v>
      </c>
      <c r="J177" s="130" t="s">
        <v>571</v>
      </c>
      <c r="K177" s="105" t="s">
        <v>293</v>
      </c>
      <c r="L177" s="103" t="s">
        <v>130</v>
      </c>
      <c r="M177" s="103" t="s">
        <v>523</v>
      </c>
      <c r="N177" s="105" t="s">
        <v>334</v>
      </c>
      <c r="O177" s="103" t="s">
        <v>661</v>
      </c>
      <c r="P177" s="102" t="s">
        <v>524</v>
      </c>
      <c r="Q177" s="102"/>
      <c r="R177" s="108"/>
      <c r="S177" s="102"/>
      <c r="T177" s="102" t="s">
        <v>524</v>
      </c>
      <c r="U177" s="108"/>
      <c r="V177" s="107" t="str">
        <f t="shared" si="16"/>
        <v>RIESGO TOLERABLE</v>
      </c>
      <c r="W177" s="107" t="str">
        <f t="shared" si="17"/>
        <v>ACEPTABLE</v>
      </c>
      <c r="X177" s="102">
        <v>10</v>
      </c>
      <c r="Y177" s="103" t="s">
        <v>140</v>
      </c>
      <c r="Z177" s="103" t="s">
        <v>140</v>
      </c>
      <c r="AA177" s="103" t="s">
        <v>140</v>
      </c>
      <c r="AB177" s="99" t="s">
        <v>334</v>
      </c>
      <c r="AC177" s="109" t="s">
        <v>661</v>
      </c>
    </row>
    <row r="178" spans="2:29" ht="210" x14ac:dyDescent="0.25">
      <c r="B178" s="234">
        <v>170</v>
      </c>
      <c r="C178" s="231" t="s">
        <v>37</v>
      </c>
      <c r="D178" s="99" t="s">
        <v>117</v>
      </c>
      <c r="E178" s="100" t="s">
        <v>208</v>
      </c>
      <c r="F178" s="101" t="s">
        <v>657</v>
      </c>
      <c r="G178" s="102" t="s">
        <v>116</v>
      </c>
      <c r="H178" s="102" t="s">
        <v>116</v>
      </c>
      <c r="I178" s="103" t="s">
        <v>40</v>
      </c>
      <c r="J178" s="130" t="s">
        <v>542</v>
      </c>
      <c r="K178" s="105" t="s">
        <v>176</v>
      </c>
      <c r="L178" s="103" t="s">
        <v>543</v>
      </c>
      <c r="M178" s="103" t="s">
        <v>523</v>
      </c>
      <c r="N178" s="105" t="s">
        <v>56</v>
      </c>
      <c r="O178" s="103" t="s">
        <v>266</v>
      </c>
      <c r="P178" s="102" t="s">
        <v>524</v>
      </c>
      <c r="Q178" s="102"/>
      <c r="R178" s="102"/>
      <c r="S178" s="102"/>
      <c r="T178" s="102" t="s">
        <v>524</v>
      </c>
      <c r="U178" s="102"/>
      <c r="V178" s="107" t="str">
        <f t="shared" si="16"/>
        <v>RIESGO TOLERABLE</v>
      </c>
      <c r="W178" s="107" t="str">
        <f t="shared" si="17"/>
        <v>ACEPTABLE</v>
      </c>
      <c r="X178" s="102">
        <v>10</v>
      </c>
      <c r="Y178" s="103" t="s">
        <v>140</v>
      </c>
      <c r="Z178" s="103" t="s">
        <v>140</v>
      </c>
      <c r="AA178" s="103" t="s">
        <v>140</v>
      </c>
      <c r="AB178" s="105" t="s">
        <v>56</v>
      </c>
      <c r="AC178" s="109" t="s">
        <v>266</v>
      </c>
    </row>
    <row r="179" spans="2:29" ht="75" x14ac:dyDescent="0.25">
      <c r="B179" s="234">
        <v>171</v>
      </c>
      <c r="C179" s="231" t="s">
        <v>37</v>
      </c>
      <c r="D179" s="99" t="s">
        <v>117</v>
      </c>
      <c r="E179" s="100" t="s">
        <v>208</v>
      </c>
      <c r="F179" s="101" t="s">
        <v>657</v>
      </c>
      <c r="G179" s="102" t="s">
        <v>116</v>
      </c>
      <c r="H179" s="102" t="s">
        <v>116</v>
      </c>
      <c r="I179" s="103" t="s">
        <v>40</v>
      </c>
      <c r="J179" s="130" t="s">
        <v>572</v>
      </c>
      <c r="K179" s="105" t="s">
        <v>129</v>
      </c>
      <c r="L179" s="103" t="s">
        <v>186</v>
      </c>
      <c r="M179" s="103" t="s">
        <v>523</v>
      </c>
      <c r="N179" s="105" t="s">
        <v>239</v>
      </c>
      <c r="O179" s="103" t="s">
        <v>85</v>
      </c>
      <c r="P179" s="102" t="s">
        <v>524</v>
      </c>
      <c r="Q179" s="102"/>
      <c r="R179" s="102"/>
      <c r="S179" s="102" t="s">
        <v>524</v>
      </c>
      <c r="T179" s="102"/>
      <c r="U179" s="102"/>
      <c r="V179" s="107" t="str">
        <f t="shared" si="16"/>
        <v>RIESGO TRIVIAL</v>
      </c>
      <c r="W179" s="107" t="str">
        <f t="shared" si="17"/>
        <v>ACEPTABLE</v>
      </c>
      <c r="X179" s="102">
        <v>10</v>
      </c>
      <c r="Y179" s="103" t="s">
        <v>140</v>
      </c>
      <c r="Z179" s="103" t="s">
        <v>140</v>
      </c>
      <c r="AA179" s="103" t="s">
        <v>140</v>
      </c>
      <c r="AB179" s="105" t="s">
        <v>239</v>
      </c>
      <c r="AC179" s="109" t="s">
        <v>140</v>
      </c>
    </row>
    <row r="180" spans="2:29" ht="257.25" customHeight="1" x14ac:dyDescent="0.25">
      <c r="B180" s="234">
        <v>172</v>
      </c>
      <c r="C180" s="231" t="s">
        <v>37</v>
      </c>
      <c r="D180" s="99" t="s">
        <v>117</v>
      </c>
      <c r="E180" s="100" t="s">
        <v>208</v>
      </c>
      <c r="F180" s="101" t="s">
        <v>662</v>
      </c>
      <c r="G180" s="102" t="s">
        <v>116</v>
      </c>
      <c r="H180" s="102" t="s">
        <v>116</v>
      </c>
      <c r="I180" s="103" t="s">
        <v>40</v>
      </c>
      <c r="J180" s="130" t="s">
        <v>526</v>
      </c>
      <c r="K180" s="105" t="s">
        <v>249</v>
      </c>
      <c r="L180" s="103" t="s">
        <v>317</v>
      </c>
      <c r="M180" s="103" t="s">
        <v>523</v>
      </c>
      <c r="N180" s="105" t="s">
        <v>70</v>
      </c>
      <c r="O180" s="103" t="s">
        <v>140</v>
      </c>
      <c r="P180" s="102" t="s">
        <v>524</v>
      </c>
      <c r="Q180" s="102"/>
      <c r="R180" s="102"/>
      <c r="S180" s="102"/>
      <c r="T180" s="102" t="s">
        <v>524</v>
      </c>
      <c r="U180" s="108"/>
      <c r="V180" s="107" t="str">
        <f t="shared" si="16"/>
        <v>RIESGO TOLERABLE</v>
      </c>
      <c r="W180" s="107" t="str">
        <f t="shared" si="17"/>
        <v>ACEPTABLE</v>
      </c>
      <c r="X180" s="102">
        <v>10</v>
      </c>
      <c r="Y180" s="103" t="s">
        <v>140</v>
      </c>
      <c r="Z180" s="103" t="s">
        <v>140</v>
      </c>
      <c r="AA180" s="103" t="s">
        <v>140</v>
      </c>
      <c r="AB180" s="105" t="s">
        <v>70</v>
      </c>
      <c r="AC180" s="109" t="s">
        <v>140</v>
      </c>
    </row>
    <row r="181" spans="2:29" ht="75" x14ac:dyDescent="0.25">
      <c r="B181" s="234">
        <v>173</v>
      </c>
      <c r="C181" s="231" t="s">
        <v>37</v>
      </c>
      <c r="D181" s="99" t="s">
        <v>117</v>
      </c>
      <c r="E181" s="100" t="s">
        <v>208</v>
      </c>
      <c r="F181" s="101" t="s">
        <v>657</v>
      </c>
      <c r="G181" s="102" t="s">
        <v>116</v>
      </c>
      <c r="H181" s="102" t="s">
        <v>116</v>
      </c>
      <c r="I181" s="103" t="s">
        <v>40</v>
      </c>
      <c r="J181" s="130" t="s">
        <v>526</v>
      </c>
      <c r="K181" s="105" t="s">
        <v>249</v>
      </c>
      <c r="L181" s="103" t="s">
        <v>317</v>
      </c>
      <c r="M181" s="103" t="s">
        <v>523</v>
      </c>
      <c r="N181" s="105" t="s">
        <v>70</v>
      </c>
      <c r="O181" s="103" t="s">
        <v>140</v>
      </c>
      <c r="P181" s="102" t="s">
        <v>524</v>
      </c>
      <c r="Q181" s="102"/>
      <c r="R181" s="102"/>
      <c r="S181" s="102"/>
      <c r="T181" s="102" t="s">
        <v>524</v>
      </c>
      <c r="U181" s="108"/>
      <c r="V181" s="107" t="str">
        <f t="shared" si="16"/>
        <v>RIESGO TOLERABLE</v>
      </c>
      <c r="W181" s="107" t="str">
        <f t="shared" si="17"/>
        <v>ACEPTABLE</v>
      </c>
      <c r="X181" s="102">
        <v>10</v>
      </c>
      <c r="Y181" s="103" t="s">
        <v>140</v>
      </c>
      <c r="Z181" s="103" t="s">
        <v>140</v>
      </c>
      <c r="AA181" s="103" t="s">
        <v>140</v>
      </c>
      <c r="AB181" s="105" t="s">
        <v>70</v>
      </c>
      <c r="AC181" s="109" t="s">
        <v>140</v>
      </c>
    </row>
    <row r="182" spans="2:29" ht="120" x14ac:dyDescent="0.25">
      <c r="B182" s="234">
        <v>174</v>
      </c>
      <c r="C182" s="231" t="s">
        <v>37</v>
      </c>
      <c r="D182" s="99" t="s">
        <v>117</v>
      </c>
      <c r="E182" s="100" t="s">
        <v>208</v>
      </c>
      <c r="F182" s="101" t="s">
        <v>663</v>
      </c>
      <c r="G182" s="102" t="s">
        <v>116</v>
      </c>
      <c r="H182" s="102" t="s">
        <v>116</v>
      </c>
      <c r="I182" s="103" t="s">
        <v>40</v>
      </c>
      <c r="J182" s="130" t="s">
        <v>526</v>
      </c>
      <c r="K182" s="105" t="s">
        <v>249</v>
      </c>
      <c r="L182" s="103" t="s">
        <v>317</v>
      </c>
      <c r="M182" s="103" t="s">
        <v>523</v>
      </c>
      <c r="N182" s="105" t="s">
        <v>70</v>
      </c>
      <c r="O182" s="103" t="s">
        <v>140</v>
      </c>
      <c r="P182" s="102" t="s">
        <v>524</v>
      </c>
      <c r="Q182" s="102"/>
      <c r="R182" s="108"/>
      <c r="S182" s="102"/>
      <c r="T182" s="102" t="s">
        <v>524</v>
      </c>
      <c r="U182" s="108"/>
      <c r="V182" s="107" t="str">
        <f t="shared" si="16"/>
        <v>RIESGO TOLERABLE</v>
      </c>
      <c r="W182" s="107" t="str">
        <f t="shared" si="17"/>
        <v>ACEPTABLE</v>
      </c>
      <c r="X182" s="102">
        <v>10</v>
      </c>
      <c r="Y182" s="103" t="s">
        <v>140</v>
      </c>
      <c r="Z182" s="103" t="s">
        <v>140</v>
      </c>
      <c r="AA182" s="103" t="s">
        <v>140</v>
      </c>
      <c r="AB182" s="105" t="s">
        <v>70</v>
      </c>
      <c r="AC182" s="109" t="s">
        <v>140</v>
      </c>
    </row>
    <row r="183" spans="2:29" ht="285" x14ac:dyDescent="0.25">
      <c r="B183" s="234">
        <v>175</v>
      </c>
      <c r="C183" s="231" t="s">
        <v>66</v>
      </c>
      <c r="D183" s="99" t="s">
        <v>117</v>
      </c>
      <c r="E183" s="235" t="s">
        <v>933</v>
      </c>
      <c r="F183" s="101" t="s">
        <v>664</v>
      </c>
      <c r="G183" s="102" t="s">
        <v>116</v>
      </c>
      <c r="H183" s="102" t="s">
        <v>116</v>
      </c>
      <c r="I183" s="103" t="s">
        <v>40</v>
      </c>
      <c r="J183" s="130" t="s">
        <v>665</v>
      </c>
      <c r="K183" s="105" t="s">
        <v>69</v>
      </c>
      <c r="L183" s="103" t="s">
        <v>139</v>
      </c>
      <c r="M183" s="103" t="s">
        <v>523</v>
      </c>
      <c r="N183" s="105" t="s">
        <v>250</v>
      </c>
      <c r="O183" s="103" t="s">
        <v>666</v>
      </c>
      <c r="P183" s="102" t="s">
        <v>524</v>
      </c>
      <c r="Q183" s="102"/>
      <c r="R183" s="102"/>
      <c r="S183" s="102" t="s">
        <v>524</v>
      </c>
      <c r="T183" s="102"/>
      <c r="U183" s="102"/>
      <c r="V183" s="107" t="str">
        <f t="shared" si="16"/>
        <v>RIESGO TRIVIAL</v>
      </c>
      <c r="W183" s="107" t="str">
        <f t="shared" si="17"/>
        <v>ACEPTABLE</v>
      </c>
      <c r="X183" s="102">
        <v>27</v>
      </c>
      <c r="Y183" s="103" t="s">
        <v>140</v>
      </c>
      <c r="Z183" s="103" t="s">
        <v>140</v>
      </c>
      <c r="AA183" s="103" t="s">
        <v>140</v>
      </c>
      <c r="AB183" s="99" t="s">
        <v>250</v>
      </c>
      <c r="AC183" s="109" t="s">
        <v>666</v>
      </c>
    </row>
    <row r="184" spans="2:29" ht="285" x14ac:dyDescent="0.25">
      <c r="B184" s="234">
        <v>176</v>
      </c>
      <c r="C184" s="231" t="s">
        <v>66</v>
      </c>
      <c r="D184" s="99" t="s">
        <v>117</v>
      </c>
      <c r="E184" s="235" t="s">
        <v>933</v>
      </c>
      <c r="F184" s="101" t="s">
        <v>664</v>
      </c>
      <c r="G184" s="102" t="s">
        <v>116</v>
      </c>
      <c r="H184" s="102" t="s">
        <v>116</v>
      </c>
      <c r="I184" s="103" t="s">
        <v>40</v>
      </c>
      <c r="J184" s="130" t="s">
        <v>540</v>
      </c>
      <c r="K184" s="105" t="s">
        <v>110</v>
      </c>
      <c r="L184" s="103" t="s">
        <v>333</v>
      </c>
      <c r="M184" s="103" t="s">
        <v>523</v>
      </c>
      <c r="N184" s="105" t="s">
        <v>338</v>
      </c>
      <c r="O184" s="103" t="s">
        <v>266</v>
      </c>
      <c r="P184" s="102" t="s">
        <v>524</v>
      </c>
      <c r="Q184" s="102"/>
      <c r="R184" s="102"/>
      <c r="S184" s="102"/>
      <c r="T184" s="102" t="s">
        <v>524</v>
      </c>
      <c r="U184" s="102"/>
      <c r="V184" s="107" t="str">
        <f t="shared" si="16"/>
        <v>RIESGO TOLERABLE</v>
      </c>
      <c r="W184" s="107" t="str">
        <f t="shared" si="17"/>
        <v>ACEPTABLE</v>
      </c>
      <c r="X184" s="102">
        <v>27</v>
      </c>
      <c r="Y184" s="103" t="s">
        <v>140</v>
      </c>
      <c r="Z184" s="103" t="s">
        <v>140</v>
      </c>
      <c r="AA184" s="103" t="s">
        <v>140</v>
      </c>
      <c r="AB184" s="99" t="s">
        <v>338</v>
      </c>
      <c r="AC184" s="109" t="s">
        <v>266</v>
      </c>
    </row>
    <row r="185" spans="2:29" ht="285" x14ac:dyDescent="0.25">
      <c r="B185" s="234">
        <v>177</v>
      </c>
      <c r="C185" s="231" t="s">
        <v>66</v>
      </c>
      <c r="D185" s="99" t="s">
        <v>117</v>
      </c>
      <c r="E185" s="235" t="s">
        <v>933</v>
      </c>
      <c r="F185" s="101" t="s">
        <v>667</v>
      </c>
      <c r="G185" s="102" t="s">
        <v>116</v>
      </c>
      <c r="H185" s="102" t="s">
        <v>116</v>
      </c>
      <c r="I185" s="103" t="s">
        <v>40</v>
      </c>
      <c r="J185" s="130" t="s">
        <v>541</v>
      </c>
      <c r="K185" s="105" t="s">
        <v>92</v>
      </c>
      <c r="L185" s="103" t="s">
        <v>112</v>
      </c>
      <c r="M185" s="103" t="s">
        <v>523</v>
      </c>
      <c r="N185" s="105" t="s">
        <v>250</v>
      </c>
      <c r="O185" s="103" t="s">
        <v>140</v>
      </c>
      <c r="P185" s="102" t="s">
        <v>524</v>
      </c>
      <c r="Q185" s="102"/>
      <c r="R185" s="102"/>
      <c r="S185" s="102"/>
      <c r="T185" s="102" t="s">
        <v>524</v>
      </c>
      <c r="U185" s="102"/>
      <c r="V185" s="107" t="str">
        <f t="shared" si="16"/>
        <v>RIESGO TOLERABLE</v>
      </c>
      <c r="W185" s="107" t="str">
        <f t="shared" si="17"/>
        <v>ACEPTABLE</v>
      </c>
      <c r="X185" s="102">
        <v>27</v>
      </c>
      <c r="Y185" s="103" t="s">
        <v>140</v>
      </c>
      <c r="Z185" s="103" t="s">
        <v>140</v>
      </c>
      <c r="AA185" s="103" t="s">
        <v>140</v>
      </c>
      <c r="AB185" s="99" t="s">
        <v>250</v>
      </c>
      <c r="AC185" s="109" t="s">
        <v>140</v>
      </c>
    </row>
    <row r="186" spans="2:29" ht="105" x14ac:dyDescent="0.25">
      <c r="B186" s="234">
        <v>178</v>
      </c>
      <c r="C186" s="231" t="s">
        <v>37</v>
      </c>
      <c r="D186" s="99" t="s">
        <v>117</v>
      </c>
      <c r="E186" s="235" t="s">
        <v>933</v>
      </c>
      <c r="F186" s="101" t="s">
        <v>668</v>
      </c>
      <c r="G186" s="102" t="s">
        <v>62</v>
      </c>
      <c r="H186" s="102" t="s">
        <v>521</v>
      </c>
      <c r="I186" s="103" t="s">
        <v>54</v>
      </c>
      <c r="J186" s="104" t="s">
        <v>669</v>
      </c>
      <c r="K186" s="105" t="s">
        <v>312</v>
      </c>
      <c r="L186" s="103" t="s">
        <v>251</v>
      </c>
      <c r="M186" s="103" t="s">
        <v>523</v>
      </c>
      <c r="N186" s="105" t="s">
        <v>328</v>
      </c>
      <c r="O186" s="103" t="s">
        <v>140</v>
      </c>
      <c r="P186" s="102" t="s">
        <v>524</v>
      </c>
      <c r="Q186" s="102"/>
      <c r="R186" s="102"/>
      <c r="S186" s="102"/>
      <c r="T186" s="102" t="s">
        <v>524</v>
      </c>
      <c r="U186" s="102"/>
      <c r="V186" s="107" t="str">
        <f t="shared" si="16"/>
        <v>RIESGO TOLERABLE</v>
      </c>
      <c r="W186" s="107" t="str">
        <f t="shared" ref="W186" si="19">IF(V186="RIESGO INTOLERABLE","NO ACEPTABLE",IF(V186="RIESGO IMPORTANTE","NO ACEPTABLE",IF(V186="RIESGO MODERADO","NO ACEPTABLE",IF(V186="RIESGO TOLERABLE","ACEPTABLE",IF(V186="RIESGO TRIVIAL","ACEPTABLE","NO")))))</f>
        <v>ACEPTABLE</v>
      </c>
      <c r="X186" s="102">
        <v>27</v>
      </c>
      <c r="Y186" s="103" t="s">
        <v>140</v>
      </c>
      <c r="Z186" s="103" t="s">
        <v>140</v>
      </c>
      <c r="AA186" s="103" t="s">
        <v>140</v>
      </c>
      <c r="AB186" s="99" t="s">
        <v>328</v>
      </c>
      <c r="AC186" s="109" t="s">
        <v>140</v>
      </c>
    </row>
    <row r="187" spans="2:29" ht="105" x14ac:dyDescent="0.25">
      <c r="B187" s="234">
        <v>179</v>
      </c>
      <c r="C187" s="231" t="s">
        <v>37</v>
      </c>
      <c r="D187" s="99" t="s">
        <v>117</v>
      </c>
      <c r="E187" s="235" t="s">
        <v>933</v>
      </c>
      <c r="F187" s="101" t="s">
        <v>668</v>
      </c>
      <c r="G187" s="102" t="s">
        <v>48</v>
      </c>
      <c r="H187" s="102" t="s">
        <v>521</v>
      </c>
      <c r="I187" s="103" t="s">
        <v>54</v>
      </c>
      <c r="J187" s="104" t="s">
        <v>669</v>
      </c>
      <c r="K187" s="105" t="s">
        <v>312</v>
      </c>
      <c r="L187" s="103" t="s">
        <v>251</v>
      </c>
      <c r="M187" s="103" t="s">
        <v>523</v>
      </c>
      <c r="N187" s="105" t="s">
        <v>328</v>
      </c>
      <c r="O187" s="103" t="s">
        <v>140</v>
      </c>
      <c r="P187" s="102" t="s">
        <v>524</v>
      </c>
      <c r="Q187" s="102"/>
      <c r="R187" s="102"/>
      <c r="S187" s="102"/>
      <c r="T187" s="102" t="s">
        <v>524</v>
      </c>
      <c r="U187" s="102"/>
      <c r="V187" s="107" t="str">
        <f t="shared" si="16"/>
        <v>RIESGO TOLERABLE</v>
      </c>
      <c r="W187" s="107" t="str">
        <f t="shared" si="17"/>
        <v>ACEPTABLE</v>
      </c>
      <c r="X187" s="102">
        <v>27</v>
      </c>
      <c r="Y187" s="103" t="s">
        <v>140</v>
      </c>
      <c r="Z187" s="103" t="s">
        <v>140</v>
      </c>
      <c r="AA187" s="103" t="s">
        <v>140</v>
      </c>
      <c r="AB187" s="99" t="s">
        <v>328</v>
      </c>
      <c r="AC187" s="109" t="s">
        <v>140</v>
      </c>
    </row>
    <row r="188" spans="2:29" ht="300" x14ac:dyDescent="0.25">
      <c r="B188" s="234">
        <v>180</v>
      </c>
      <c r="C188" s="231" t="s">
        <v>66</v>
      </c>
      <c r="D188" s="99" t="s">
        <v>117</v>
      </c>
      <c r="E188" s="235" t="s">
        <v>933</v>
      </c>
      <c r="F188" s="101" t="s">
        <v>670</v>
      </c>
      <c r="G188" s="102" t="s">
        <v>62</v>
      </c>
      <c r="H188" s="102" t="s">
        <v>521</v>
      </c>
      <c r="I188" s="103" t="s">
        <v>40</v>
      </c>
      <c r="J188" s="104" t="s">
        <v>568</v>
      </c>
      <c r="K188" s="105" t="s">
        <v>312</v>
      </c>
      <c r="L188" s="103" t="s">
        <v>251</v>
      </c>
      <c r="M188" s="103" t="s">
        <v>523</v>
      </c>
      <c r="N188" s="105" t="s">
        <v>328</v>
      </c>
      <c r="O188" s="103" t="s">
        <v>140</v>
      </c>
      <c r="P188" s="102" t="s">
        <v>524</v>
      </c>
      <c r="Q188" s="102"/>
      <c r="R188" s="102"/>
      <c r="S188" s="102"/>
      <c r="T188" s="102" t="s">
        <v>524</v>
      </c>
      <c r="U188" s="102"/>
      <c r="V188" s="107" t="str">
        <f t="shared" si="16"/>
        <v>RIESGO TOLERABLE</v>
      </c>
      <c r="W188" s="107" t="str">
        <f t="shared" ref="W188" si="20">IF(V188="RIESGO INTOLERABLE","NO ACEPTABLE",IF(V188="RIESGO IMPORTANTE","NO ACEPTABLE",IF(V188="RIESGO MODERADO","NO ACEPTABLE",IF(V188="RIESGO TOLERABLE","ACEPTABLE",IF(V188="RIESGO TRIVIAL","ACEPTABLE","NO")))))</f>
        <v>ACEPTABLE</v>
      </c>
      <c r="X188" s="102">
        <v>27</v>
      </c>
      <c r="Y188" s="103" t="s">
        <v>140</v>
      </c>
      <c r="Z188" s="103" t="s">
        <v>140</v>
      </c>
      <c r="AA188" s="103" t="s">
        <v>140</v>
      </c>
      <c r="AB188" s="99" t="s">
        <v>328</v>
      </c>
      <c r="AC188" s="109" t="s">
        <v>140</v>
      </c>
    </row>
    <row r="189" spans="2:29" ht="300" x14ac:dyDescent="0.25">
      <c r="B189" s="234">
        <v>181</v>
      </c>
      <c r="C189" s="231" t="s">
        <v>66</v>
      </c>
      <c r="D189" s="99" t="s">
        <v>117</v>
      </c>
      <c r="E189" s="235" t="s">
        <v>933</v>
      </c>
      <c r="F189" s="101" t="s">
        <v>670</v>
      </c>
      <c r="G189" s="102" t="s">
        <v>48</v>
      </c>
      <c r="H189" s="102" t="s">
        <v>521</v>
      </c>
      <c r="I189" s="103" t="s">
        <v>40</v>
      </c>
      <c r="J189" s="104" t="s">
        <v>568</v>
      </c>
      <c r="K189" s="105" t="s">
        <v>312</v>
      </c>
      <c r="L189" s="103" t="s">
        <v>251</v>
      </c>
      <c r="M189" s="103" t="s">
        <v>523</v>
      </c>
      <c r="N189" s="105" t="s">
        <v>328</v>
      </c>
      <c r="O189" s="103" t="s">
        <v>140</v>
      </c>
      <c r="P189" s="102" t="s">
        <v>524</v>
      </c>
      <c r="Q189" s="102"/>
      <c r="R189" s="102"/>
      <c r="S189" s="102"/>
      <c r="T189" s="102" t="s">
        <v>524</v>
      </c>
      <c r="U189" s="102"/>
      <c r="V189" s="107" t="str">
        <f t="shared" si="16"/>
        <v>RIESGO TOLERABLE</v>
      </c>
      <c r="W189" s="107" t="str">
        <f t="shared" si="17"/>
        <v>ACEPTABLE</v>
      </c>
      <c r="X189" s="102">
        <v>27</v>
      </c>
      <c r="Y189" s="103" t="s">
        <v>140</v>
      </c>
      <c r="Z189" s="103" t="s">
        <v>140</v>
      </c>
      <c r="AA189" s="103" t="s">
        <v>140</v>
      </c>
      <c r="AB189" s="99" t="s">
        <v>328</v>
      </c>
      <c r="AC189" s="109" t="s">
        <v>140</v>
      </c>
    </row>
    <row r="190" spans="2:29" ht="285" x14ac:dyDescent="0.25">
      <c r="B190" s="234">
        <v>182</v>
      </c>
      <c r="C190" s="231" t="s">
        <v>66</v>
      </c>
      <c r="D190" s="99" t="s">
        <v>117</v>
      </c>
      <c r="E190" s="235" t="s">
        <v>933</v>
      </c>
      <c r="F190" s="101" t="s">
        <v>664</v>
      </c>
      <c r="G190" s="102" t="s">
        <v>116</v>
      </c>
      <c r="H190" s="102" t="s">
        <v>116</v>
      </c>
      <c r="I190" s="103" t="s">
        <v>40</v>
      </c>
      <c r="J190" s="130" t="s">
        <v>569</v>
      </c>
      <c r="K190" s="105" t="s">
        <v>298</v>
      </c>
      <c r="L190" s="103" t="s">
        <v>156</v>
      </c>
      <c r="M190" s="103" t="s">
        <v>523</v>
      </c>
      <c r="N190" s="105" t="s">
        <v>334</v>
      </c>
      <c r="O190" s="103" t="s">
        <v>204</v>
      </c>
      <c r="P190" s="102" t="s">
        <v>524</v>
      </c>
      <c r="Q190" s="102"/>
      <c r="R190" s="108"/>
      <c r="S190" s="108"/>
      <c r="T190" s="102" t="s">
        <v>524</v>
      </c>
      <c r="U190" s="108"/>
      <c r="V190" s="107" t="str">
        <f t="shared" si="16"/>
        <v>RIESGO TOLERABLE</v>
      </c>
      <c r="W190" s="107" t="str">
        <f t="shared" si="17"/>
        <v>ACEPTABLE</v>
      </c>
      <c r="X190" s="102">
        <v>27</v>
      </c>
      <c r="Y190" s="103" t="s">
        <v>140</v>
      </c>
      <c r="Z190" s="103" t="s">
        <v>140</v>
      </c>
      <c r="AA190" s="103" t="s">
        <v>140</v>
      </c>
      <c r="AB190" s="99" t="s">
        <v>334</v>
      </c>
      <c r="AC190" s="109" t="s">
        <v>204</v>
      </c>
    </row>
    <row r="191" spans="2:29" ht="285" x14ac:dyDescent="0.25">
      <c r="B191" s="234">
        <v>183</v>
      </c>
      <c r="C191" s="231" t="s">
        <v>66</v>
      </c>
      <c r="D191" s="99" t="s">
        <v>117</v>
      </c>
      <c r="E191" s="235" t="s">
        <v>933</v>
      </c>
      <c r="F191" s="101" t="s">
        <v>664</v>
      </c>
      <c r="G191" s="102" t="s">
        <v>116</v>
      </c>
      <c r="H191" s="102" t="s">
        <v>116</v>
      </c>
      <c r="I191" s="103" t="s">
        <v>40</v>
      </c>
      <c r="J191" s="104" t="s">
        <v>671</v>
      </c>
      <c r="K191" s="105" t="s">
        <v>303</v>
      </c>
      <c r="L191" s="103" t="s">
        <v>251</v>
      </c>
      <c r="M191" s="103" t="s">
        <v>523</v>
      </c>
      <c r="N191" s="105" t="s">
        <v>334</v>
      </c>
      <c r="O191" s="103" t="s">
        <v>212</v>
      </c>
      <c r="P191" s="102" t="s">
        <v>524</v>
      </c>
      <c r="Q191" s="102"/>
      <c r="R191" s="102"/>
      <c r="S191" s="102"/>
      <c r="T191" s="102" t="s">
        <v>524</v>
      </c>
      <c r="U191" s="102"/>
      <c r="V191" s="107" t="str">
        <f t="shared" si="16"/>
        <v>RIESGO TOLERABLE</v>
      </c>
      <c r="W191" s="107" t="str">
        <f t="shared" si="17"/>
        <v>ACEPTABLE</v>
      </c>
      <c r="X191" s="102">
        <v>27</v>
      </c>
      <c r="Y191" s="103" t="s">
        <v>140</v>
      </c>
      <c r="Z191" s="103" t="s">
        <v>140</v>
      </c>
      <c r="AA191" s="103" t="s">
        <v>140</v>
      </c>
      <c r="AB191" s="99" t="s">
        <v>334</v>
      </c>
      <c r="AC191" s="109" t="s">
        <v>212</v>
      </c>
    </row>
    <row r="192" spans="2:29" ht="143.25" customHeight="1" x14ac:dyDescent="0.25">
      <c r="B192" s="234">
        <v>184</v>
      </c>
      <c r="C192" s="231" t="s">
        <v>66</v>
      </c>
      <c r="D192" s="99" t="s">
        <v>117</v>
      </c>
      <c r="E192" s="235" t="s">
        <v>933</v>
      </c>
      <c r="F192" s="101" t="s">
        <v>664</v>
      </c>
      <c r="G192" s="102" t="s">
        <v>116</v>
      </c>
      <c r="H192" s="102" t="s">
        <v>116</v>
      </c>
      <c r="I192" s="103" t="s">
        <v>40</v>
      </c>
      <c r="J192" s="130" t="s">
        <v>672</v>
      </c>
      <c r="K192" s="105" t="s">
        <v>316</v>
      </c>
      <c r="L192" s="103" t="s">
        <v>251</v>
      </c>
      <c r="M192" s="103" t="s">
        <v>523</v>
      </c>
      <c r="N192" s="105" t="s">
        <v>103</v>
      </c>
      <c r="O192" s="103" t="s">
        <v>140</v>
      </c>
      <c r="P192" s="102" t="s">
        <v>524</v>
      </c>
      <c r="Q192" s="102"/>
      <c r="R192" s="102"/>
      <c r="S192" s="102"/>
      <c r="T192" s="102" t="s">
        <v>524</v>
      </c>
      <c r="U192" s="102"/>
      <c r="V192" s="107" t="str">
        <f t="shared" si="16"/>
        <v>RIESGO TOLERABLE</v>
      </c>
      <c r="W192" s="107" t="str">
        <f t="shared" si="17"/>
        <v>ACEPTABLE</v>
      </c>
      <c r="X192" s="102">
        <v>27</v>
      </c>
      <c r="Y192" s="103" t="s">
        <v>140</v>
      </c>
      <c r="Z192" s="103" t="s">
        <v>140</v>
      </c>
      <c r="AA192" s="103" t="s">
        <v>140</v>
      </c>
      <c r="AB192" s="105" t="s">
        <v>205</v>
      </c>
      <c r="AC192" s="109" t="s">
        <v>140</v>
      </c>
    </row>
    <row r="193" spans="2:29" ht="285" x14ac:dyDescent="0.25">
      <c r="B193" s="234">
        <v>185</v>
      </c>
      <c r="C193" s="231" t="s">
        <v>66</v>
      </c>
      <c r="D193" s="99" t="s">
        <v>117</v>
      </c>
      <c r="E193" s="235" t="s">
        <v>933</v>
      </c>
      <c r="F193" s="101" t="s">
        <v>664</v>
      </c>
      <c r="G193" s="102" t="s">
        <v>116</v>
      </c>
      <c r="H193" s="102" t="s">
        <v>116</v>
      </c>
      <c r="I193" s="103" t="s">
        <v>40</v>
      </c>
      <c r="J193" s="130" t="s">
        <v>571</v>
      </c>
      <c r="K193" s="105" t="s">
        <v>293</v>
      </c>
      <c r="L193" s="103" t="s">
        <v>130</v>
      </c>
      <c r="M193" s="103" t="s">
        <v>523</v>
      </c>
      <c r="N193" s="105" t="s">
        <v>334</v>
      </c>
      <c r="O193" s="103" t="s">
        <v>661</v>
      </c>
      <c r="P193" s="102" t="s">
        <v>524</v>
      </c>
      <c r="Q193" s="102"/>
      <c r="R193" s="108"/>
      <c r="S193" s="102"/>
      <c r="T193" s="102" t="s">
        <v>524</v>
      </c>
      <c r="U193" s="108"/>
      <c r="V193" s="107" t="str">
        <f t="shared" si="16"/>
        <v>RIESGO TOLERABLE</v>
      </c>
      <c r="W193" s="107" t="str">
        <f t="shared" si="17"/>
        <v>ACEPTABLE</v>
      </c>
      <c r="X193" s="102">
        <v>27</v>
      </c>
      <c r="Y193" s="103" t="s">
        <v>140</v>
      </c>
      <c r="Z193" s="103" t="s">
        <v>140</v>
      </c>
      <c r="AA193" s="103" t="s">
        <v>140</v>
      </c>
      <c r="AB193" s="99" t="s">
        <v>334</v>
      </c>
      <c r="AC193" s="109" t="s">
        <v>661</v>
      </c>
    </row>
    <row r="194" spans="2:29" ht="285" x14ac:dyDescent="0.25">
      <c r="B194" s="234">
        <v>186</v>
      </c>
      <c r="C194" s="231" t="s">
        <v>66</v>
      </c>
      <c r="D194" s="99" t="s">
        <v>117</v>
      </c>
      <c r="E194" s="235" t="s">
        <v>933</v>
      </c>
      <c r="F194" s="101" t="s">
        <v>664</v>
      </c>
      <c r="G194" s="102" t="s">
        <v>116</v>
      </c>
      <c r="H194" s="102" t="s">
        <v>116</v>
      </c>
      <c r="I194" s="103" t="s">
        <v>40</v>
      </c>
      <c r="J194" s="130" t="s">
        <v>542</v>
      </c>
      <c r="K194" s="105" t="s">
        <v>176</v>
      </c>
      <c r="L194" s="103" t="s">
        <v>543</v>
      </c>
      <c r="M194" s="103" t="s">
        <v>523</v>
      </c>
      <c r="N194" s="105" t="s">
        <v>56</v>
      </c>
      <c r="O194" s="103" t="s">
        <v>266</v>
      </c>
      <c r="P194" s="102" t="s">
        <v>524</v>
      </c>
      <c r="Q194" s="102"/>
      <c r="R194" s="102"/>
      <c r="S194" s="102"/>
      <c r="T194" s="102" t="s">
        <v>524</v>
      </c>
      <c r="U194" s="102"/>
      <c r="V194" s="107" t="str">
        <f t="shared" si="16"/>
        <v>RIESGO TOLERABLE</v>
      </c>
      <c r="W194" s="107" t="str">
        <f t="shared" si="17"/>
        <v>ACEPTABLE</v>
      </c>
      <c r="X194" s="102">
        <v>27</v>
      </c>
      <c r="Y194" s="103" t="s">
        <v>140</v>
      </c>
      <c r="Z194" s="103" t="s">
        <v>140</v>
      </c>
      <c r="AA194" s="103" t="s">
        <v>140</v>
      </c>
      <c r="AB194" s="105" t="s">
        <v>56</v>
      </c>
      <c r="AC194" s="109" t="s">
        <v>266</v>
      </c>
    </row>
    <row r="195" spans="2:29" ht="285" x14ac:dyDescent="0.25">
      <c r="B195" s="234">
        <v>187</v>
      </c>
      <c r="C195" s="231" t="s">
        <v>66</v>
      </c>
      <c r="D195" s="99" t="s">
        <v>117</v>
      </c>
      <c r="E195" s="235" t="s">
        <v>933</v>
      </c>
      <c r="F195" s="101" t="s">
        <v>664</v>
      </c>
      <c r="G195" s="102" t="s">
        <v>116</v>
      </c>
      <c r="H195" s="102" t="s">
        <v>116</v>
      </c>
      <c r="I195" s="103" t="s">
        <v>40</v>
      </c>
      <c r="J195" s="130" t="s">
        <v>572</v>
      </c>
      <c r="K195" s="105" t="s">
        <v>129</v>
      </c>
      <c r="L195" s="103" t="s">
        <v>186</v>
      </c>
      <c r="M195" s="103" t="s">
        <v>523</v>
      </c>
      <c r="N195" s="105" t="s">
        <v>239</v>
      </c>
      <c r="O195" s="103" t="s">
        <v>85</v>
      </c>
      <c r="P195" s="102" t="s">
        <v>524</v>
      </c>
      <c r="Q195" s="102"/>
      <c r="R195" s="102"/>
      <c r="S195" s="102" t="s">
        <v>524</v>
      </c>
      <c r="T195" s="102"/>
      <c r="U195" s="102"/>
      <c r="V195" s="107" t="str">
        <f t="shared" si="16"/>
        <v>RIESGO TRIVIAL</v>
      </c>
      <c r="W195" s="107" t="str">
        <f t="shared" si="17"/>
        <v>ACEPTABLE</v>
      </c>
      <c r="X195" s="102">
        <v>27</v>
      </c>
      <c r="Y195" s="103" t="s">
        <v>140</v>
      </c>
      <c r="Z195" s="103" t="s">
        <v>140</v>
      </c>
      <c r="AA195" s="103" t="s">
        <v>140</v>
      </c>
      <c r="AB195" s="105" t="s">
        <v>239</v>
      </c>
      <c r="AC195" s="109" t="s">
        <v>85</v>
      </c>
    </row>
    <row r="196" spans="2:29" ht="285" x14ac:dyDescent="0.25">
      <c r="B196" s="234">
        <v>188</v>
      </c>
      <c r="C196" s="231" t="s">
        <v>66</v>
      </c>
      <c r="D196" s="99" t="s">
        <v>117</v>
      </c>
      <c r="E196" s="235" t="s">
        <v>933</v>
      </c>
      <c r="F196" s="101" t="s">
        <v>664</v>
      </c>
      <c r="G196" s="102" t="s">
        <v>116</v>
      </c>
      <c r="H196" s="102" t="s">
        <v>116</v>
      </c>
      <c r="I196" s="103" t="s">
        <v>40</v>
      </c>
      <c r="J196" s="130" t="s">
        <v>544</v>
      </c>
      <c r="K196" s="105" t="s">
        <v>243</v>
      </c>
      <c r="L196" s="103" t="s">
        <v>317</v>
      </c>
      <c r="M196" s="103" t="s">
        <v>523</v>
      </c>
      <c r="N196" s="105" t="s">
        <v>70</v>
      </c>
      <c r="O196" s="103" t="s">
        <v>140</v>
      </c>
      <c r="P196" s="102" t="s">
        <v>524</v>
      </c>
      <c r="Q196" s="102"/>
      <c r="R196" s="102"/>
      <c r="S196" s="102"/>
      <c r="T196" s="102" t="s">
        <v>524</v>
      </c>
      <c r="U196" s="108"/>
      <c r="V196" s="107" t="str">
        <f t="shared" si="16"/>
        <v>RIESGO TOLERABLE</v>
      </c>
      <c r="W196" s="107" t="str">
        <f t="shared" si="17"/>
        <v>ACEPTABLE</v>
      </c>
      <c r="X196" s="102">
        <v>27</v>
      </c>
      <c r="Y196" s="103" t="s">
        <v>140</v>
      </c>
      <c r="Z196" s="103" t="s">
        <v>140</v>
      </c>
      <c r="AA196" s="103" t="s">
        <v>140</v>
      </c>
      <c r="AB196" s="105" t="s">
        <v>70</v>
      </c>
      <c r="AC196" s="109" t="s">
        <v>140</v>
      </c>
    </row>
    <row r="197" spans="2:29" ht="135" x14ac:dyDescent="0.25">
      <c r="B197" s="234">
        <v>189</v>
      </c>
      <c r="C197" s="231" t="s">
        <v>37</v>
      </c>
      <c r="D197" s="99" t="s">
        <v>117</v>
      </c>
      <c r="E197" s="235" t="s">
        <v>933</v>
      </c>
      <c r="F197" s="101" t="s">
        <v>673</v>
      </c>
      <c r="G197" s="102" t="s">
        <v>116</v>
      </c>
      <c r="H197" s="102" t="s">
        <v>116</v>
      </c>
      <c r="I197" s="103" t="s">
        <v>40</v>
      </c>
      <c r="J197" s="130" t="s">
        <v>526</v>
      </c>
      <c r="K197" s="105" t="s">
        <v>249</v>
      </c>
      <c r="L197" s="103" t="s">
        <v>317</v>
      </c>
      <c r="M197" s="103" t="s">
        <v>523</v>
      </c>
      <c r="N197" s="105" t="s">
        <v>70</v>
      </c>
      <c r="O197" s="103" t="s">
        <v>140</v>
      </c>
      <c r="P197" s="102" t="s">
        <v>524</v>
      </c>
      <c r="Q197" s="102"/>
      <c r="R197" s="108"/>
      <c r="S197" s="102"/>
      <c r="T197" s="102" t="s">
        <v>524</v>
      </c>
      <c r="U197" s="108"/>
      <c r="V197" s="107" t="str">
        <f t="shared" si="16"/>
        <v>RIESGO TOLERABLE</v>
      </c>
      <c r="W197" s="107" t="str">
        <f t="shared" si="17"/>
        <v>ACEPTABLE</v>
      </c>
      <c r="X197" s="102">
        <v>27</v>
      </c>
      <c r="Y197" s="103" t="s">
        <v>140</v>
      </c>
      <c r="Z197" s="103" t="s">
        <v>140</v>
      </c>
      <c r="AA197" s="103" t="s">
        <v>140</v>
      </c>
      <c r="AB197" s="105" t="s">
        <v>70</v>
      </c>
      <c r="AC197" s="109" t="s">
        <v>140</v>
      </c>
    </row>
    <row r="198" spans="2:29" ht="120" x14ac:dyDescent="0.25">
      <c r="B198" s="234">
        <v>190</v>
      </c>
      <c r="C198" s="231" t="s">
        <v>37</v>
      </c>
      <c r="D198" s="99" t="s">
        <v>117</v>
      </c>
      <c r="E198" s="235" t="s">
        <v>933</v>
      </c>
      <c r="F198" s="101" t="s">
        <v>674</v>
      </c>
      <c r="G198" s="102" t="s">
        <v>116</v>
      </c>
      <c r="H198" s="102" t="s">
        <v>116</v>
      </c>
      <c r="I198" s="103" t="s">
        <v>40</v>
      </c>
      <c r="J198" s="130" t="s">
        <v>526</v>
      </c>
      <c r="K198" s="105" t="s">
        <v>249</v>
      </c>
      <c r="L198" s="103" t="s">
        <v>317</v>
      </c>
      <c r="M198" s="103" t="s">
        <v>523</v>
      </c>
      <c r="N198" s="105" t="s">
        <v>70</v>
      </c>
      <c r="O198" s="103" t="s">
        <v>140</v>
      </c>
      <c r="P198" s="102" t="s">
        <v>524</v>
      </c>
      <c r="Q198" s="102"/>
      <c r="R198" s="108"/>
      <c r="S198" s="102"/>
      <c r="T198" s="102" t="s">
        <v>524</v>
      </c>
      <c r="U198" s="108"/>
      <c r="V198" s="107" t="str">
        <f t="shared" si="16"/>
        <v>RIESGO TOLERABLE</v>
      </c>
      <c r="W198" s="107" t="str">
        <f t="shared" si="17"/>
        <v>ACEPTABLE</v>
      </c>
      <c r="X198" s="102">
        <v>27</v>
      </c>
      <c r="Y198" s="103" t="s">
        <v>140</v>
      </c>
      <c r="Z198" s="103" t="s">
        <v>140</v>
      </c>
      <c r="AA198" s="103" t="s">
        <v>140</v>
      </c>
      <c r="AB198" s="105" t="s">
        <v>70</v>
      </c>
      <c r="AC198" s="109" t="s">
        <v>140</v>
      </c>
    </row>
    <row r="199" spans="2:29" ht="285" x14ac:dyDescent="0.25">
      <c r="B199" s="234">
        <v>191</v>
      </c>
      <c r="C199" s="231" t="s">
        <v>66</v>
      </c>
      <c r="D199" s="99" t="s">
        <v>117</v>
      </c>
      <c r="E199" s="235" t="s">
        <v>933</v>
      </c>
      <c r="F199" s="101" t="s">
        <v>664</v>
      </c>
      <c r="G199" s="102" t="s">
        <v>116</v>
      </c>
      <c r="H199" s="102" t="s">
        <v>116</v>
      </c>
      <c r="I199" s="103" t="s">
        <v>40</v>
      </c>
      <c r="J199" s="130" t="s">
        <v>526</v>
      </c>
      <c r="K199" s="105" t="s">
        <v>249</v>
      </c>
      <c r="L199" s="103" t="s">
        <v>317</v>
      </c>
      <c r="M199" s="103" t="s">
        <v>523</v>
      </c>
      <c r="N199" s="105" t="s">
        <v>70</v>
      </c>
      <c r="O199" s="103" t="s">
        <v>140</v>
      </c>
      <c r="P199" s="102" t="s">
        <v>524</v>
      </c>
      <c r="Q199" s="102"/>
      <c r="R199" s="102"/>
      <c r="S199" s="102"/>
      <c r="T199" s="102" t="s">
        <v>524</v>
      </c>
      <c r="U199" s="108"/>
      <c r="V199" s="107" t="str">
        <f t="shared" si="16"/>
        <v>RIESGO TOLERABLE</v>
      </c>
      <c r="W199" s="107" t="str">
        <f t="shared" si="17"/>
        <v>ACEPTABLE</v>
      </c>
      <c r="X199" s="102">
        <v>27</v>
      </c>
      <c r="Y199" s="103" t="s">
        <v>140</v>
      </c>
      <c r="Z199" s="103" t="s">
        <v>140</v>
      </c>
      <c r="AA199" s="103" t="s">
        <v>140</v>
      </c>
      <c r="AB199" s="105" t="s">
        <v>70</v>
      </c>
      <c r="AC199" s="109" t="s">
        <v>140</v>
      </c>
    </row>
    <row r="200" spans="2:29" ht="300" x14ac:dyDescent="0.25">
      <c r="B200" s="234">
        <v>192</v>
      </c>
      <c r="C200" s="231" t="s">
        <v>66</v>
      </c>
      <c r="D200" s="99" t="s">
        <v>117</v>
      </c>
      <c r="E200" s="235" t="s">
        <v>933</v>
      </c>
      <c r="F200" s="101" t="s">
        <v>670</v>
      </c>
      <c r="G200" s="102" t="s">
        <v>116</v>
      </c>
      <c r="H200" s="102" t="s">
        <v>116</v>
      </c>
      <c r="I200" s="103" t="s">
        <v>40</v>
      </c>
      <c r="J200" s="130" t="s">
        <v>574</v>
      </c>
      <c r="K200" s="105" t="s">
        <v>225</v>
      </c>
      <c r="L200" s="103" t="s">
        <v>271</v>
      </c>
      <c r="M200" s="103" t="s">
        <v>523</v>
      </c>
      <c r="N200" s="105" t="s">
        <v>353</v>
      </c>
      <c r="O200" s="103" t="s">
        <v>95</v>
      </c>
      <c r="P200" s="102" t="s">
        <v>524</v>
      </c>
      <c r="Q200" s="102"/>
      <c r="R200" s="102"/>
      <c r="S200" s="102"/>
      <c r="T200" s="102" t="s">
        <v>524</v>
      </c>
      <c r="U200" s="102"/>
      <c r="V200" s="107" t="str">
        <f t="shared" si="16"/>
        <v>RIESGO TOLERABLE</v>
      </c>
      <c r="W200" s="107" t="str">
        <f t="shared" si="17"/>
        <v>ACEPTABLE</v>
      </c>
      <c r="X200" s="102">
        <v>27</v>
      </c>
      <c r="Y200" s="103" t="s">
        <v>140</v>
      </c>
      <c r="Z200" s="103" t="s">
        <v>140</v>
      </c>
      <c r="AA200" s="103" t="s">
        <v>140</v>
      </c>
      <c r="AB200" s="99" t="s">
        <v>353</v>
      </c>
      <c r="AC200" s="109" t="s">
        <v>95</v>
      </c>
    </row>
    <row r="201" spans="2:29" ht="285" x14ac:dyDescent="0.25">
      <c r="B201" s="234">
        <v>175</v>
      </c>
      <c r="C201" s="231" t="s">
        <v>66</v>
      </c>
      <c r="D201" s="99" t="s">
        <v>117</v>
      </c>
      <c r="E201" s="235" t="s">
        <v>935</v>
      </c>
      <c r="F201" s="101" t="s">
        <v>664</v>
      </c>
      <c r="G201" s="102" t="s">
        <v>116</v>
      </c>
      <c r="H201" s="102" t="s">
        <v>116</v>
      </c>
      <c r="I201" s="103" t="s">
        <v>40</v>
      </c>
      <c r="J201" s="130" t="s">
        <v>665</v>
      </c>
      <c r="K201" s="105" t="s">
        <v>69</v>
      </c>
      <c r="L201" s="103" t="s">
        <v>139</v>
      </c>
      <c r="M201" s="103" t="s">
        <v>523</v>
      </c>
      <c r="N201" s="105" t="s">
        <v>250</v>
      </c>
      <c r="O201" s="103" t="s">
        <v>666</v>
      </c>
      <c r="P201" s="102" t="s">
        <v>524</v>
      </c>
      <c r="Q201" s="102"/>
      <c r="R201" s="102"/>
      <c r="S201" s="102" t="s">
        <v>524</v>
      </c>
      <c r="T201" s="102"/>
      <c r="U201" s="102"/>
      <c r="V201" s="107" t="str">
        <f t="shared" si="16"/>
        <v>RIESGO TRIVIAL</v>
      </c>
      <c r="W201" s="107" t="str">
        <f t="shared" ref="W201:W218" si="21">IF(V201="RIESGO INTOLERABLE","NO ACEPTABLE",IF(V201="RIESGO IMPORTANTE","NO ACEPTABLE",IF(V201="RIESGO MODERADO","NO ACEPTABLE",IF(V201="RIESGO TOLERABLE","ACEPTABLE",IF(V201="RIESGO TRIVIAL","ACEPTABLE","NO")))))</f>
        <v>ACEPTABLE</v>
      </c>
      <c r="X201" s="102">
        <v>27</v>
      </c>
      <c r="Y201" s="103" t="s">
        <v>140</v>
      </c>
      <c r="Z201" s="103" t="s">
        <v>140</v>
      </c>
      <c r="AA201" s="103" t="s">
        <v>140</v>
      </c>
      <c r="AB201" s="99" t="s">
        <v>250</v>
      </c>
      <c r="AC201" s="109" t="s">
        <v>666</v>
      </c>
    </row>
    <row r="202" spans="2:29" ht="285" x14ac:dyDescent="0.25">
      <c r="B202" s="234">
        <v>176</v>
      </c>
      <c r="C202" s="231" t="s">
        <v>66</v>
      </c>
      <c r="D202" s="99" t="s">
        <v>117</v>
      </c>
      <c r="E202" s="235" t="s">
        <v>935</v>
      </c>
      <c r="F202" s="101" t="s">
        <v>664</v>
      </c>
      <c r="G202" s="102" t="s">
        <v>116</v>
      </c>
      <c r="H202" s="102" t="s">
        <v>116</v>
      </c>
      <c r="I202" s="103" t="s">
        <v>40</v>
      </c>
      <c r="J202" s="130" t="s">
        <v>540</v>
      </c>
      <c r="K202" s="105" t="s">
        <v>110</v>
      </c>
      <c r="L202" s="103" t="s">
        <v>333</v>
      </c>
      <c r="M202" s="103" t="s">
        <v>523</v>
      </c>
      <c r="N202" s="105" t="s">
        <v>338</v>
      </c>
      <c r="O202" s="103" t="s">
        <v>266</v>
      </c>
      <c r="P202" s="102" t="s">
        <v>524</v>
      </c>
      <c r="Q202" s="102"/>
      <c r="R202" s="102"/>
      <c r="S202" s="102"/>
      <c r="T202" s="102" t="s">
        <v>524</v>
      </c>
      <c r="U202" s="102"/>
      <c r="V202" s="107" t="str">
        <f t="shared" si="16"/>
        <v>RIESGO TOLERABLE</v>
      </c>
      <c r="W202" s="107" t="str">
        <f t="shared" si="21"/>
        <v>ACEPTABLE</v>
      </c>
      <c r="X202" s="102">
        <v>27</v>
      </c>
      <c r="Y202" s="103" t="s">
        <v>140</v>
      </c>
      <c r="Z202" s="103" t="s">
        <v>140</v>
      </c>
      <c r="AA202" s="103" t="s">
        <v>140</v>
      </c>
      <c r="AB202" s="99" t="s">
        <v>338</v>
      </c>
      <c r="AC202" s="109" t="s">
        <v>266</v>
      </c>
    </row>
    <row r="203" spans="2:29" ht="285" x14ac:dyDescent="0.25">
      <c r="B203" s="234">
        <v>177</v>
      </c>
      <c r="C203" s="231" t="s">
        <v>66</v>
      </c>
      <c r="D203" s="99" t="s">
        <v>117</v>
      </c>
      <c r="E203" s="235" t="s">
        <v>935</v>
      </c>
      <c r="F203" s="101" t="s">
        <v>667</v>
      </c>
      <c r="G203" s="102" t="s">
        <v>116</v>
      </c>
      <c r="H203" s="102" t="s">
        <v>116</v>
      </c>
      <c r="I203" s="103" t="s">
        <v>40</v>
      </c>
      <c r="J203" s="130" t="s">
        <v>541</v>
      </c>
      <c r="K203" s="105" t="s">
        <v>92</v>
      </c>
      <c r="L203" s="103" t="s">
        <v>112</v>
      </c>
      <c r="M203" s="103" t="s">
        <v>523</v>
      </c>
      <c r="N203" s="105" t="s">
        <v>250</v>
      </c>
      <c r="O203" s="103" t="s">
        <v>140</v>
      </c>
      <c r="P203" s="102" t="s">
        <v>524</v>
      </c>
      <c r="Q203" s="102"/>
      <c r="R203" s="102"/>
      <c r="S203" s="102"/>
      <c r="T203" s="102" t="s">
        <v>524</v>
      </c>
      <c r="U203" s="102"/>
      <c r="V203" s="107" t="str">
        <f t="shared" si="16"/>
        <v>RIESGO TOLERABLE</v>
      </c>
      <c r="W203" s="107" t="str">
        <f t="shared" si="21"/>
        <v>ACEPTABLE</v>
      </c>
      <c r="X203" s="102">
        <v>27</v>
      </c>
      <c r="Y203" s="103" t="s">
        <v>140</v>
      </c>
      <c r="Z203" s="103" t="s">
        <v>140</v>
      </c>
      <c r="AA203" s="103" t="s">
        <v>140</v>
      </c>
      <c r="AB203" s="99" t="s">
        <v>250</v>
      </c>
      <c r="AC203" s="109" t="s">
        <v>140</v>
      </c>
    </row>
    <row r="204" spans="2:29" ht="105" x14ac:dyDescent="0.25">
      <c r="B204" s="234">
        <v>178</v>
      </c>
      <c r="C204" s="231" t="s">
        <v>37</v>
      </c>
      <c r="D204" s="99" t="s">
        <v>117</v>
      </c>
      <c r="E204" s="235" t="s">
        <v>935</v>
      </c>
      <c r="F204" s="101" t="s">
        <v>668</v>
      </c>
      <c r="G204" s="102" t="s">
        <v>62</v>
      </c>
      <c r="H204" s="102" t="s">
        <v>521</v>
      </c>
      <c r="I204" s="103" t="s">
        <v>54</v>
      </c>
      <c r="J204" s="104" t="s">
        <v>669</v>
      </c>
      <c r="K204" s="105" t="s">
        <v>312</v>
      </c>
      <c r="L204" s="103" t="s">
        <v>251</v>
      </c>
      <c r="M204" s="103" t="s">
        <v>523</v>
      </c>
      <c r="N204" s="105" t="s">
        <v>328</v>
      </c>
      <c r="O204" s="103" t="s">
        <v>140</v>
      </c>
      <c r="P204" s="102" t="s">
        <v>524</v>
      </c>
      <c r="Q204" s="102"/>
      <c r="R204" s="102"/>
      <c r="S204" s="102"/>
      <c r="T204" s="102" t="s">
        <v>524</v>
      </c>
      <c r="U204" s="102"/>
      <c r="V204" s="107" t="str">
        <f t="shared" si="16"/>
        <v>RIESGO TOLERABLE</v>
      </c>
      <c r="W204" s="107" t="str">
        <f t="shared" si="21"/>
        <v>ACEPTABLE</v>
      </c>
      <c r="X204" s="102">
        <v>27</v>
      </c>
      <c r="Y204" s="103" t="s">
        <v>140</v>
      </c>
      <c r="Z204" s="103" t="s">
        <v>140</v>
      </c>
      <c r="AA204" s="103" t="s">
        <v>140</v>
      </c>
      <c r="AB204" s="99" t="s">
        <v>328</v>
      </c>
      <c r="AC204" s="109" t="s">
        <v>140</v>
      </c>
    </row>
    <row r="205" spans="2:29" ht="105" x14ac:dyDescent="0.25">
      <c r="B205" s="234">
        <v>179</v>
      </c>
      <c r="C205" s="231" t="s">
        <v>37</v>
      </c>
      <c r="D205" s="99" t="s">
        <v>117</v>
      </c>
      <c r="E205" s="235" t="s">
        <v>935</v>
      </c>
      <c r="F205" s="101" t="s">
        <v>668</v>
      </c>
      <c r="G205" s="102" t="s">
        <v>48</v>
      </c>
      <c r="H205" s="102" t="s">
        <v>521</v>
      </c>
      <c r="I205" s="103" t="s">
        <v>54</v>
      </c>
      <c r="J205" s="104" t="s">
        <v>669</v>
      </c>
      <c r="K205" s="105" t="s">
        <v>312</v>
      </c>
      <c r="L205" s="103" t="s">
        <v>251</v>
      </c>
      <c r="M205" s="103" t="s">
        <v>523</v>
      </c>
      <c r="N205" s="105" t="s">
        <v>328</v>
      </c>
      <c r="O205" s="103" t="s">
        <v>140</v>
      </c>
      <c r="P205" s="102" t="s">
        <v>524</v>
      </c>
      <c r="Q205" s="102"/>
      <c r="R205" s="102"/>
      <c r="S205" s="102"/>
      <c r="T205" s="102" t="s">
        <v>524</v>
      </c>
      <c r="U205" s="102"/>
      <c r="V205" s="107" t="str">
        <f t="shared" si="16"/>
        <v>RIESGO TOLERABLE</v>
      </c>
      <c r="W205" s="107" t="str">
        <f t="shared" si="21"/>
        <v>ACEPTABLE</v>
      </c>
      <c r="X205" s="102">
        <v>27</v>
      </c>
      <c r="Y205" s="103" t="s">
        <v>140</v>
      </c>
      <c r="Z205" s="103" t="s">
        <v>140</v>
      </c>
      <c r="AA205" s="103" t="s">
        <v>140</v>
      </c>
      <c r="AB205" s="99" t="s">
        <v>328</v>
      </c>
      <c r="AC205" s="109" t="s">
        <v>140</v>
      </c>
    </row>
    <row r="206" spans="2:29" ht="300" x14ac:dyDescent="0.25">
      <c r="B206" s="234">
        <v>180</v>
      </c>
      <c r="C206" s="231" t="s">
        <v>66</v>
      </c>
      <c r="D206" s="99" t="s">
        <v>117</v>
      </c>
      <c r="E206" s="235" t="s">
        <v>935</v>
      </c>
      <c r="F206" s="101" t="s">
        <v>670</v>
      </c>
      <c r="G206" s="102" t="s">
        <v>62</v>
      </c>
      <c r="H206" s="102" t="s">
        <v>521</v>
      </c>
      <c r="I206" s="103" t="s">
        <v>40</v>
      </c>
      <c r="J206" s="104" t="s">
        <v>568</v>
      </c>
      <c r="K206" s="105" t="s">
        <v>312</v>
      </c>
      <c r="L206" s="103" t="s">
        <v>251</v>
      </c>
      <c r="M206" s="103" t="s">
        <v>523</v>
      </c>
      <c r="N206" s="105" t="s">
        <v>328</v>
      </c>
      <c r="O206" s="103" t="s">
        <v>140</v>
      </c>
      <c r="P206" s="102" t="s">
        <v>524</v>
      </c>
      <c r="Q206" s="102"/>
      <c r="R206" s="102"/>
      <c r="S206" s="102"/>
      <c r="T206" s="102" t="s">
        <v>524</v>
      </c>
      <c r="U206" s="102"/>
      <c r="V206" s="107" t="str">
        <f t="shared" si="16"/>
        <v>RIESGO TOLERABLE</v>
      </c>
      <c r="W206" s="107" t="str">
        <f t="shared" si="21"/>
        <v>ACEPTABLE</v>
      </c>
      <c r="X206" s="102">
        <v>27</v>
      </c>
      <c r="Y206" s="103" t="s">
        <v>140</v>
      </c>
      <c r="Z206" s="103" t="s">
        <v>140</v>
      </c>
      <c r="AA206" s="103" t="s">
        <v>140</v>
      </c>
      <c r="AB206" s="99" t="s">
        <v>328</v>
      </c>
      <c r="AC206" s="109" t="s">
        <v>140</v>
      </c>
    </row>
    <row r="207" spans="2:29" ht="300" x14ac:dyDescent="0.25">
      <c r="B207" s="234">
        <v>181</v>
      </c>
      <c r="C207" s="231" t="s">
        <v>66</v>
      </c>
      <c r="D207" s="99" t="s">
        <v>117</v>
      </c>
      <c r="E207" s="235" t="s">
        <v>935</v>
      </c>
      <c r="F207" s="101" t="s">
        <v>670</v>
      </c>
      <c r="G207" s="102" t="s">
        <v>48</v>
      </c>
      <c r="H207" s="102" t="s">
        <v>521</v>
      </c>
      <c r="I207" s="103" t="s">
        <v>40</v>
      </c>
      <c r="J207" s="104" t="s">
        <v>568</v>
      </c>
      <c r="K207" s="105" t="s">
        <v>312</v>
      </c>
      <c r="L207" s="103" t="s">
        <v>251</v>
      </c>
      <c r="M207" s="103" t="s">
        <v>523</v>
      </c>
      <c r="N207" s="105" t="s">
        <v>328</v>
      </c>
      <c r="O207" s="103" t="s">
        <v>140</v>
      </c>
      <c r="P207" s="102" t="s">
        <v>524</v>
      </c>
      <c r="Q207" s="102"/>
      <c r="R207" s="102"/>
      <c r="S207" s="102"/>
      <c r="T207" s="102" t="s">
        <v>524</v>
      </c>
      <c r="U207" s="102"/>
      <c r="V207" s="107" t="str">
        <f t="shared" si="16"/>
        <v>RIESGO TOLERABLE</v>
      </c>
      <c r="W207" s="107" t="str">
        <f t="shared" si="21"/>
        <v>ACEPTABLE</v>
      </c>
      <c r="X207" s="102">
        <v>27</v>
      </c>
      <c r="Y207" s="103" t="s">
        <v>140</v>
      </c>
      <c r="Z207" s="103" t="s">
        <v>140</v>
      </c>
      <c r="AA207" s="103" t="s">
        <v>140</v>
      </c>
      <c r="AB207" s="99" t="s">
        <v>328</v>
      </c>
      <c r="AC207" s="109" t="s">
        <v>140</v>
      </c>
    </row>
    <row r="208" spans="2:29" ht="285" x14ac:dyDescent="0.25">
      <c r="B208" s="234">
        <v>182</v>
      </c>
      <c r="C208" s="231" t="s">
        <v>66</v>
      </c>
      <c r="D208" s="99" t="s">
        <v>117</v>
      </c>
      <c r="E208" s="235" t="s">
        <v>935</v>
      </c>
      <c r="F208" s="101" t="s">
        <v>664</v>
      </c>
      <c r="G208" s="102" t="s">
        <v>116</v>
      </c>
      <c r="H208" s="102" t="s">
        <v>116</v>
      </c>
      <c r="I208" s="103" t="s">
        <v>40</v>
      </c>
      <c r="J208" s="130" t="s">
        <v>569</v>
      </c>
      <c r="K208" s="105" t="s">
        <v>298</v>
      </c>
      <c r="L208" s="103" t="s">
        <v>156</v>
      </c>
      <c r="M208" s="103" t="s">
        <v>523</v>
      </c>
      <c r="N208" s="105" t="s">
        <v>334</v>
      </c>
      <c r="O208" s="103" t="s">
        <v>204</v>
      </c>
      <c r="P208" s="102" t="s">
        <v>524</v>
      </c>
      <c r="Q208" s="102"/>
      <c r="R208" s="108"/>
      <c r="S208" s="108"/>
      <c r="T208" s="102" t="s">
        <v>524</v>
      </c>
      <c r="U208" s="108"/>
      <c r="V208" s="107" t="str">
        <f t="shared" si="16"/>
        <v>RIESGO TOLERABLE</v>
      </c>
      <c r="W208" s="107" t="str">
        <f t="shared" si="21"/>
        <v>ACEPTABLE</v>
      </c>
      <c r="X208" s="102">
        <v>27</v>
      </c>
      <c r="Y208" s="103" t="s">
        <v>140</v>
      </c>
      <c r="Z208" s="103" t="s">
        <v>140</v>
      </c>
      <c r="AA208" s="103" t="s">
        <v>140</v>
      </c>
      <c r="AB208" s="99" t="s">
        <v>334</v>
      </c>
      <c r="AC208" s="109" t="s">
        <v>204</v>
      </c>
    </row>
    <row r="209" spans="2:29" ht="285" x14ac:dyDescent="0.25">
      <c r="B209" s="234">
        <v>183</v>
      </c>
      <c r="C209" s="231" t="s">
        <v>66</v>
      </c>
      <c r="D209" s="99" t="s">
        <v>117</v>
      </c>
      <c r="E209" s="235" t="s">
        <v>935</v>
      </c>
      <c r="F209" s="101" t="s">
        <v>664</v>
      </c>
      <c r="G209" s="102" t="s">
        <v>116</v>
      </c>
      <c r="H209" s="102" t="s">
        <v>116</v>
      </c>
      <c r="I209" s="103" t="s">
        <v>40</v>
      </c>
      <c r="J209" s="104" t="s">
        <v>671</v>
      </c>
      <c r="K209" s="105" t="s">
        <v>303</v>
      </c>
      <c r="L209" s="103" t="s">
        <v>251</v>
      </c>
      <c r="M209" s="103" t="s">
        <v>523</v>
      </c>
      <c r="N209" s="105" t="s">
        <v>334</v>
      </c>
      <c r="O209" s="103" t="s">
        <v>212</v>
      </c>
      <c r="P209" s="102" t="s">
        <v>524</v>
      </c>
      <c r="Q209" s="102"/>
      <c r="R209" s="102"/>
      <c r="S209" s="102"/>
      <c r="T209" s="102" t="s">
        <v>524</v>
      </c>
      <c r="U209" s="102"/>
      <c r="V209" s="107" t="str">
        <f t="shared" si="16"/>
        <v>RIESGO TOLERABLE</v>
      </c>
      <c r="W209" s="107" t="str">
        <f t="shared" si="21"/>
        <v>ACEPTABLE</v>
      </c>
      <c r="X209" s="102">
        <v>27</v>
      </c>
      <c r="Y209" s="103" t="s">
        <v>140</v>
      </c>
      <c r="Z209" s="103" t="s">
        <v>140</v>
      </c>
      <c r="AA209" s="103" t="s">
        <v>140</v>
      </c>
      <c r="AB209" s="99" t="s">
        <v>334</v>
      </c>
      <c r="AC209" s="109" t="s">
        <v>212</v>
      </c>
    </row>
    <row r="210" spans="2:29" ht="143.25" customHeight="1" x14ac:dyDescent="0.25">
      <c r="B210" s="234">
        <v>184</v>
      </c>
      <c r="C210" s="231" t="s">
        <v>66</v>
      </c>
      <c r="D210" s="99" t="s">
        <v>117</v>
      </c>
      <c r="E210" s="235" t="s">
        <v>935</v>
      </c>
      <c r="F210" s="101" t="s">
        <v>664</v>
      </c>
      <c r="G210" s="102" t="s">
        <v>116</v>
      </c>
      <c r="H210" s="102" t="s">
        <v>116</v>
      </c>
      <c r="I210" s="103" t="s">
        <v>40</v>
      </c>
      <c r="J210" s="130" t="s">
        <v>672</v>
      </c>
      <c r="K210" s="105" t="s">
        <v>316</v>
      </c>
      <c r="L210" s="103" t="s">
        <v>251</v>
      </c>
      <c r="M210" s="103" t="s">
        <v>523</v>
      </c>
      <c r="N210" s="105" t="s">
        <v>103</v>
      </c>
      <c r="O210" s="103" t="s">
        <v>140</v>
      </c>
      <c r="P210" s="102" t="s">
        <v>524</v>
      </c>
      <c r="Q210" s="102"/>
      <c r="R210" s="102"/>
      <c r="S210" s="102"/>
      <c r="T210" s="102" t="s">
        <v>524</v>
      </c>
      <c r="U210" s="102"/>
      <c r="V210" s="107" t="str">
        <f t="shared" si="16"/>
        <v>RIESGO TOLERABLE</v>
      </c>
      <c r="W210" s="107" t="str">
        <f t="shared" si="21"/>
        <v>ACEPTABLE</v>
      </c>
      <c r="X210" s="102">
        <v>27</v>
      </c>
      <c r="Y210" s="103" t="s">
        <v>140</v>
      </c>
      <c r="Z210" s="103" t="s">
        <v>140</v>
      </c>
      <c r="AA210" s="103" t="s">
        <v>140</v>
      </c>
      <c r="AB210" s="105" t="s">
        <v>205</v>
      </c>
      <c r="AC210" s="109" t="s">
        <v>140</v>
      </c>
    </row>
    <row r="211" spans="2:29" ht="285" x14ac:dyDescent="0.25">
      <c r="B211" s="234">
        <v>185</v>
      </c>
      <c r="C211" s="231" t="s">
        <v>66</v>
      </c>
      <c r="D211" s="99" t="s">
        <v>117</v>
      </c>
      <c r="E211" s="235" t="s">
        <v>935</v>
      </c>
      <c r="F211" s="101" t="s">
        <v>664</v>
      </c>
      <c r="G211" s="102" t="s">
        <v>116</v>
      </c>
      <c r="H211" s="102" t="s">
        <v>116</v>
      </c>
      <c r="I211" s="103" t="s">
        <v>40</v>
      </c>
      <c r="J211" s="130" t="s">
        <v>571</v>
      </c>
      <c r="K211" s="105" t="s">
        <v>293</v>
      </c>
      <c r="L211" s="103" t="s">
        <v>130</v>
      </c>
      <c r="M211" s="103" t="s">
        <v>523</v>
      </c>
      <c r="N211" s="105" t="s">
        <v>334</v>
      </c>
      <c r="O211" s="103" t="s">
        <v>661</v>
      </c>
      <c r="P211" s="102" t="s">
        <v>524</v>
      </c>
      <c r="Q211" s="102"/>
      <c r="R211" s="108"/>
      <c r="S211" s="102"/>
      <c r="T211" s="102" t="s">
        <v>524</v>
      </c>
      <c r="U211" s="108"/>
      <c r="V211" s="107" t="str">
        <f t="shared" si="16"/>
        <v>RIESGO TOLERABLE</v>
      </c>
      <c r="W211" s="107" t="str">
        <f t="shared" si="21"/>
        <v>ACEPTABLE</v>
      </c>
      <c r="X211" s="102">
        <v>27</v>
      </c>
      <c r="Y211" s="103" t="s">
        <v>140</v>
      </c>
      <c r="Z211" s="103" t="s">
        <v>140</v>
      </c>
      <c r="AA211" s="103" t="s">
        <v>140</v>
      </c>
      <c r="AB211" s="99" t="s">
        <v>334</v>
      </c>
      <c r="AC211" s="109" t="s">
        <v>661</v>
      </c>
    </row>
    <row r="212" spans="2:29" ht="285" x14ac:dyDescent="0.25">
      <c r="B212" s="234">
        <v>186</v>
      </c>
      <c r="C212" s="231" t="s">
        <v>66</v>
      </c>
      <c r="D212" s="99" t="s">
        <v>117</v>
      </c>
      <c r="E212" s="235" t="s">
        <v>935</v>
      </c>
      <c r="F212" s="101" t="s">
        <v>664</v>
      </c>
      <c r="G212" s="102" t="s">
        <v>116</v>
      </c>
      <c r="H212" s="102" t="s">
        <v>116</v>
      </c>
      <c r="I212" s="103" t="s">
        <v>40</v>
      </c>
      <c r="J212" s="130" t="s">
        <v>542</v>
      </c>
      <c r="K212" s="105" t="s">
        <v>176</v>
      </c>
      <c r="L212" s="103" t="s">
        <v>543</v>
      </c>
      <c r="M212" s="103" t="s">
        <v>523</v>
      </c>
      <c r="N212" s="105" t="s">
        <v>56</v>
      </c>
      <c r="O212" s="103" t="s">
        <v>266</v>
      </c>
      <c r="P212" s="102" t="s">
        <v>524</v>
      </c>
      <c r="Q212" s="102"/>
      <c r="R212" s="102"/>
      <c r="S212" s="102"/>
      <c r="T212" s="102" t="s">
        <v>524</v>
      </c>
      <c r="U212" s="102"/>
      <c r="V212" s="107" t="str">
        <f t="shared" si="16"/>
        <v>RIESGO TOLERABLE</v>
      </c>
      <c r="W212" s="107" t="str">
        <f t="shared" si="21"/>
        <v>ACEPTABLE</v>
      </c>
      <c r="X212" s="102">
        <v>27</v>
      </c>
      <c r="Y212" s="103" t="s">
        <v>140</v>
      </c>
      <c r="Z212" s="103" t="s">
        <v>140</v>
      </c>
      <c r="AA212" s="103" t="s">
        <v>140</v>
      </c>
      <c r="AB212" s="105" t="s">
        <v>56</v>
      </c>
      <c r="AC212" s="109" t="s">
        <v>266</v>
      </c>
    </row>
    <row r="213" spans="2:29" ht="285" x14ac:dyDescent="0.25">
      <c r="B213" s="234">
        <v>187</v>
      </c>
      <c r="C213" s="231" t="s">
        <v>66</v>
      </c>
      <c r="D213" s="99" t="s">
        <v>117</v>
      </c>
      <c r="E213" s="235" t="s">
        <v>935</v>
      </c>
      <c r="F213" s="101" t="s">
        <v>664</v>
      </c>
      <c r="G213" s="102" t="s">
        <v>116</v>
      </c>
      <c r="H213" s="102" t="s">
        <v>116</v>
      </c>
      <c r="I213" s="103" t="s">
        <v>40</v>
      </c>
      <c r="J213" s="130" t="s">
        <v>572</v>
      </c>
      <c r="K213" s="105" t="s">
        <v>129</v>
      </c>
      <c r="L213" s="103" t="s">
        <v>186</v>
      </c>
      <c r="M213" s="103" t="s">
        <v>523</v>
      </c>
      <c r="N213" s="105" t="s">
        <v>239</v>
      </c>
      <c r="O213" s="103" t="s">
        <v>85</v>
      </c>
      <c r="P213" s="102" t="s">
        <v>524</v>
      </c>
      <c r="Q213" s="102"/>
      <c r="R213" s="102"/>
      <c r="S213" s="102" t="s">
        <v>524</v>
      </c>
      <c r="T213" s="102"/>
      <c r="U213" s="102"/>
      <c r="V213" s="107" t="str">
        <f t="shared" si="16"/>
        <v>RIESGO TRIVIAL</v>
      </c>
      <c r="W213" s="107" t="str">
        <f t="shared" si="21"/>
        <v>ACEPTABLE</v>
      </c>
      <c r="X213" s="102">
        <v>27</v>
      </c>
      <c r="Y213" s="103" t="s">
        <v>140</v>
      </c>
      <c r="Z213" s="103" t="s">
        <v>140</v>
      </c>
      <c r="AA213" s="103" t="s">
        <v>140</v>
      </c>
      <c r="AB213" s="105" t="s">
        <v>239</v>
      </c>
      <c r="AC213" s="109" t="s">
        <v>85</v>
      </c>
    </row>
    <row r="214" spans="2:29" ht="285" x14ac:dyDescent="0.25">
      <c r="B214" s="234">
        <v>188</v>
      </c>
      <c r="C214" s="231" t="s">
        <v>66</v>
      </c>
      <c r="D214" s="99" t="s">
        <v>117</v>
      </c>
      <c r="E214" s="235" t="s">
        <v>935</v>
      </c>
      <c r="F214" s="101" t="s">
        <v>664</v>
      </c>
      <c r="G214" s="102" t="s">
        <v>116</v>
      </c>
      <c r="H214" s="102" t="s">
        <v>116</v>
      </c>
      <c r="I214" s="103" t="s">
        <v>40</v>
      </c>
      <c r="J214" s="130" t="s">
        <v>544</v>
      </c>
      <c r="K214" s="105" t="s">
        <v>243</v>
      </c>
      <c r="L214" s="103" t="s">
        <v>317</v>
      </c>
      <c r="M214" s="103" t="s">
        <v>523</v>
      </c>
      <c r="N214" s="105" t="s">
        <v>70</v>
      </c>
      <c r="O214" s="103" t="s">
        <v>140</v>
      </c>
      <c r="P214" s="102" t="s">
        <v>524</v>
      </c>
      <c r="Q214" s="102"/>
      <c r="R214" s="102"/>
      <c r="S214" s="102"/>
      <c r="T214" s="102" t="s">
        <v>524</v>
      </c>
      <c r="U214" s="108"/>
      <c r="V214" s="107" t="str">
        <f t="shared" si="16"/>
        <v>RIESGO TOLERABLE</v>
      </c>
      <c r="W214" s="107" t="str">
        <f t="shared" si="21"/>
        <v>ACEPTABLE</v>
      </c>
      <c r="X214" s="102">
        <v>27</v>
      </c>
      <c r="Y214" s="103" t="s">
        <v>140</v>
      </c>
      <c r="Z214" s="103" t="s">
        <v>140</v>
      </c>
      <c r="AA214" s="103" t="s">
        <v>140</v>
      </c>
      <c r="AB214" s="105" t="s">
        <v>70</v>
      </c>
      <c r="AC214" s="109" t="s">
        <v>140</v>
      </c>
    </row>
    <row r="215" spans="2:29" ht="135" x14ac:dyDescent="0.25">
      <c r="B215" s="234">
        <v>189</v>
      </c>
      <c r="C215" s="231" t="s">
        <v>37</v>
      </c>
      <c r="D215" s="99" t="s">
        <v>117</v>
      </c>
      <c r="E215" s="235" t="s">
        <v>935</v>
      </c>
      <c r="F215" s="101" t="s">
        <v>673</v>
      </c>
      <c r="G215" s="102" t="s">
        <v>116</v>
      </c>
      <c r="H215" s="102" t="s">
        <v>116</v>
      </c>
      <c r="I215" s="103" t="s">
        <v>40</v>
      </c>
      <c r="J215" s="130" t="s">
        <v>526</v>
      </c>
      <c r="K215" s="105" t="s">
        <v>249</v>
      </c>
      <c r="L215" s="103" t="s">
        <v>317</v>
      </c>
      <c r="M215" s="103" t="s">
        <v>523</v>
      </c>
      <c r="N215" s="105" t="s">
        <v>70</v>
      </c>
      <c r="O215" s="103" t="s">
        <v>140</v>
      </c>
      <c r="P215" s="102" t="s">
        <v>524</v>
      </c>
      <c r="Q215" s="102"/>
      <c r="R215" s="108"/>
      <c r="S215" s="102"/>
      <c r="T215" s="102" t="s">
        <v>524</v>
      </c>
      <c r="U215" s="108"/>
      <c r="V215" s="107" t="str">
        <f t="shared" si="16"/>
        <v>RIESGO TOLERABLE</v>
      </c>
      <c r="W215" s="107" t="str">
        <f t="shared" si="21"/>
        <v>ACEPTABLE</v>
      </c>
      <c r="X215" s="102">
        <v>27</v>
      </c>
      <c r="Y215" s="103" t="s">
        <v>140</v>
      </c>
      <c r="Z215" s="103" t="s">
        <v>140</v>
      </c>
      <c r="AA215" s="103" t="s">
        <v>140</v>
      </c>
      <c r="AB215" s="105" t="s">
        <v>70</v>
      </c>
      <c r="AC215" s="109" t="s">
        <v>140</v>
      </c>
    </row>
    <row r="216" spans="2:29" ht="120" x14ac:dyDescent="0.25">
      <c r="B216" s="234">
        <v>190</v>
      </c>
      <c r="C216" s="231" t="s">
        <v>37</v>
      </c>
      <c r="D216" s="99" t="s">
        <v>117</v>
      </c>
      <c r="E216" s="235" t="s">
        <v>935</v>
      </c>
      <c r="F216" s="101" t="s">
        <v>674</v>
      </c>
      <c r="G216" s="102" t="s">
        <v>116</v>
      </c>
      <c r="H216" s="102" t="s">
        <v>116</v>
      </c>
      <c r="I216" s="103" t="s">
        <v>40</v>
      </c>
      <c r="J216" s="130" t="s">
        <v>526</v>
      </c>
      <c r="K216" s="105" t="s">
        <v>249</v>
      </c>
      <c r="L216" s="103" t="s">
        <v>317</v>
      </c>
      <c r="M216" s="103" t="s">
        <v>523</v>
      </c>
      <c r="N216" s="105" t="s">
        <v>70</v>
      </c>
      <c r="O216" s="103" t="s">
        <v>140</v>
      </c>
      <c r="P216" s="102" t="s">
        <v>524</v>
      </c>
      <c r="Q216" s="102"/>
      <c r="R216" s="108"/>
      <c r="S216" s="102"/>
      <c r="T216" s="102" t="s">
        <v>524</v>
      </c>
      <c r="U216" s="108"/>
      <c r="V216" s="107" t="str">
        <f t="shared" si="16"/>
        <v>RIESGO TOLERABLE</v>
      </c>
      <c r="W216" s="107" t="str">
        <f t="shared" si="21"/>
        <v>ACEPTABLE</v>
      </c>
      <c r="X216" s="102">
        <v>27</v>
      </c>
      <c r="Y216" s="103" t="s">
        <v>140</v>
      </c>
      <c r="Z216" s="103" t="s">
        <v>140</v>
      </c>
      <c r="AA216" s="103" t="s">
        <v>140</v>
      </c>
      <c r="AB216" s="105" t="s">
        <v>70</v>
      </c>
      <c r="AC216" s="109" t="s">
        <v>140</v>
      </c>
    </row>
    <row r="217" spans="2:29" ht="285" x14ac:dyDescent="0.25">
      <c r="B217" s="234">
        <v>191</v>
      </c>
      <c r="C217" s="231" t="s">
        <v>66</v>
      </c>
      <c r="D217" s="99" t="s">
        <v>117</v>
      </c>
      <c r="E217" s="235" t="s">
        <v>935</v>
      </c>
      <c r="F217" s="101" t="s">
        <v>664</v>
      </c>
      <c r="G217" s="102" t="s">
        <v>116</v>
      </c>
      <c r="H217" s="102" t="s">
        <v>116</v>
      </c>
      <c r="I217" s="103" t="s">
        <v>40</v>
      </c>
      <c r="J217" s="130" t="s">
        <v>526</v>
      </c>
      <c r="K217" s="105" t="s">
        <v>249</v>
      </c>
      <c r="L217" s="103" t="s">
        <v>317</v>
      </c>
      <c r="M217" s="103" t="s">
        <v>523</v>
      </c>
      <c r="N217" s="105" t="s">
        <v>70</v>
      </c>
      <c r="O217" s="103" t="s">
        <v>140</v>
      </c>
      <c r="P217" s="102" t="s">
        <v>524</v>
      </c>
      <c r="Q217" s="102"/>
      <c r="R217" s="102"/>
      <c r="S217" s="102"/>
      <c r="T217" s="102" t="s">
        <v>524</v>
      </c>
      <c r="U217" s="108"/>
      <c r="V217" s="107" t="str">
        <f t="shared" si="16"/>
        <v>RIESGO TOLERABLE</v>
      </c>
      <c r="W217" s="107" t="str">
        <f t="shared" si="21"/>
        <v>ACEPTABLE</v>
      </c>
      <c r="X217" s="102">
        <v>27</v>
      </c>
      <c r="Y217" s="103" t="s">
        <v>140</v>
      </c>
      <c r="Z217" s="103" t="s">
        <v>140</v>
      </c>
      <c r="AA217" s="103" t="s">
        <v>140</v>
      </c>
      <c r="AB217" s="105" t="s">
        <v>70</v>
      </c>
      <c r="AC217" s="109" t="s">
        <v>140</v>
      </c>
    </row>
    <row r="218" spans="2:29" ht="300" x14ac:dyDescent="0.25">
      <c r="B218" s="234">
        <v>192</v>
      </c>
      <c r="C218" s="231" t="s">
        <v>66</v>
      </c>
      <c r="D218" s="99" t="s">
        <v>117</v>
      </c>
      <c r="E218" s="235" t="s">
        <v>935</v>
      </c>
      <c r="F218" s="101" t="s">
        <v>670</v>
      </c>
      <c r="G218" s="102" t="s">
        <v>116</v>
      </c>
      <c r="H218" s="102" t="s">
        <v>116</v>
      </c>
      <c r="I218" s="103" t="s">
        <v>40</v>
      </c>
      <c r="J218" s="130" t="s">
        <v>574</v>
      </c>
      <c r="K218" s="105" t="s">
        <v>225</v>
      </c>
      <c r="L218" s="103" t="s">
        <v>271</v>
      </c>
      <c r="M218" s="103" t="s">
        <v>523</v>
      </c>
      <c r="N218" s="105" t="s">
        <v>353</v>
      </c>
      <c r="O218" s="103" t="s">
        <v>95</v>
      </c>
      <c r="P218" s="102" t="s">
        <v>524</v>
      </c>
      <c r="Q218" s="102"/>
      <c r="R218" s="102"/>
      <c r="S218" s="102"/>
      <c r="T218" s="102" t="s">
        <v>524</v>
      </c>
      <c r="U218" s="102"/>
      <c r="V218" s="107" t="str">
        <f t="shared" si="16"/>
        <v>RIESGO TOLERABLE</v>
      </c>
      <c r="W218" s="107" t="str">
        <f t="shared" si="21"/>
        <v>ACEPTABLE</v>
      </c>
      <c r="X218" s="102">
        <v>27</v>
      </c>
      <c r="Y218" s="103" t="s">
        <v>140</v>
      </c>
      <c r="Z218" s="103" t="s">
        <v>140</v>
      </c>
      <c r="AA218" s="103" t="s">
        <v>140</v>
      </c>
      <c r="AB218" s="99" t="s">
        <v>353</v>
      </c>
      <c r="AC218" s="109" t="s">
        <v>95</v>
      </c>
    </row>
    <row r="219" spans="2:29" ht="210" x14ac:dyDescent="0.25">
      <c r="B219" s="234">
        <v>193</v>
      </c>
      <c r="C219" s="231" t="s">
        <v>66</v>
      </c>
      <c r="D219" s="99" t="s">
        <v>125</v>
      </c>
      <c r="E219" s="100" t="s">
        <v>223</v>
      </c>
      <c r="F219" s="101" t="s">
        <v>675</v>
      </c>
      <c r="G219" s="102" t="s">
        <v>116</v>
      </c>
      <c r="H219" s="102" t="s">
        <v>116</v>
      </c>
      <c r="I219" s="103" t="s">
        <v>40</v>
      </c>
      <c r="J219" s="104" t="s">
        <v>676</v>
      </c>
      <c r="K219" s="105" t="s">
        <v>120</v>
      </c>
      <c r="L219" s="103" t="s">
        <v>112</v>
      </c>
      <c r="M219" s="103" t="s">
        <v>523</v>
      </c>
      <c r="N219" s="105" t="s">
        <v>250</v>
      </c>
      <c r="O219" s="103" t="s">
        <v>266</v>
      </c>
      <c r="P219" s="102" t="s">
        <v>524</v>
      </c>
      <c r="Q219" s="102"/>
      <c r="R219" s="102"/>
      <c r="S219" s="102"/>
      <c r="T219" s="102" t="s">
        <v>524</v>
      </c>
      <c r="U219" s="102"/>
      <c r="V219" s="107" t="str">
        <f t="shared" si="16"/>
        <v>RIESGO TOLERABLE</v>
      </c>
      <c r="W219" s="107" t="str">
        <f t="shared" si="17"/>
        <v>ACEPTABLE</v>
      </c>
      <c r="X219" s="102">
        <v>9</v>
      </c>
      <c r="Y219" s="103" t="s">
        <v>140</v>
      </c>
      <c r="Z219" s="103" t="s">
        <v>140</v>
      </c>
      <c r="AA219" s="103" t="s">
        <v>140</v>
      </c>
      <c r="AB219" s="99" t="s">
        <v>147</v>
      </c>
      <c r="AC219" s="109" t="s">
        <v>266</v>
      </c>
    </row>
    <row r="220" spans="2:29" ht="210" x14ac:dyDescent="0.25">
      <c r="B220" s="234">
        <v>194</v>
      </c>
      <c r="C220" s="231" t="s">
        <v>66</v>
      </c>
      <c r="D220" s="99" t="s">
        <v>125</v>
      </c>
      <c r="E220" s="100" t="s">
        <v>223</v>
      </c>
      <c r="F220" s="101" t="s">
        <v>677</v>
      </c>
      <c r="G220" s="102" t="s">
        <v>116</v>
      </c>
      <c r="H220" s="102" t="s">
        <v>116</v>
      </c>
      <c r="I220" s="103" t="s">
        <v>40</v>
      </c>
      <c r="J220" s="130" t="s">
        <v>540</v>
      </c>
      <c r="K220" s="105" t="s">
        <v>110</v>
      </c>
      <c r="L220" s="103" t="s">
        <v>333</v>
      </c>
      <c r="M220" s="103" t="s">
        <v>523</v>
      </c>
      <c r="N220" s="105" t="s">
        <v>338</v>
      </c>
      <c r="O220" s="103" t="s">
        <v>266</v>
      </c>
      <c r="P220" s="102" t="s">
        <v>524</v>
      </c>
      <c r="Q220" s="102"/>
      <c r="R220" s="102"/>
      <c r="S220" s="102"/>
      <c r="T220" s="102" t="s">
        <v>524</v>
      </c>
      <c r="U220" s="102"/>
      <c r="V220" s="107" t="str">
        <f t="shared" si="16"/>
        <v>RIESGO TOLERABLE</v>
      </c>
      <c r="W220" s="107" t="str">
        <f t="shared" si="17"/>
        <v>ACEPTABLE</v>
      </c>
      <c r="X220" s="102">
        <v>9</v>
      </c>
      <c r="Y220" s="103" t="s">
        <v>140</v>
      </c>
      <c r="Z220" s="103" t="s">
        <v>140</v>
      </c>
      <c r="AA220" s="103" t="s">
        <v>140</v>
      </c>
      <c r="AB220" s="99" t="s">
        <v>338</v>
      </c>
      <c r="AC220" s="109" t="s">
        <v>266</v>
      </c>
    </row>
    <row r="221" spans="2:29" ht="210" x14ac:dyDescent="0.25">
      <c r="B221" s="234">
        <v>195</v>
      </c>
      <c r="C221" s="231" t="s">
        <v>66</v>
      </c>
      <c r="D221" s="99" t="s">
        <v>125</v>
      </c>
      <c r="E221" s="100" t="s">
        <v>223</v>
      </c>
      <c r="F221" s="101" t="s">
        <v>678</v>
      </c>
      <c r="G221" s="102" t="s">
        <v>116</v>
      </c>
      <c r="H221" s="102" t="s">
        <v>116</v>
      </c>
      <c r="I221" s="137" t="s">
        <v>40</v>
      </c>
      <c r="J221" s="130" t="s">
        <v>540</v>
      </c>
      <c r="K221" s="105" t="s">
        <v>110</v>
      </c>
      <c r="L221" s="103" t="s">
        <v>333</v>
      </c>
      <c r="M221" s="103" t="s">
        <v>523</v>
      </c>
      <c r="N221" s="105" t="s">
        <v>338</v>
      </c>
      <c r="O221" s="103" t="s">
        <v>266</v>
      </c>
      <c r="P221" s="102" t="s">
        <v>524</v>
      </c>
      <c r="Q221" s="102"/>
      <c r="R221" s="102"/>
      <c r="S221" s="102"/>
      <c r="T221" s="102" t="s">
        <v>524</v>
      </c>
      <c r="U221" s="102"/>
      <c r="V221" s="107" t="str">
        <f t="shared" si="16"/>
        <v>RIESGO TOLERABLE</v>
      </c>
      <c r="W221" s="107" t="str">
        <f t="shared" si="17"/>
        <v>ACEPTABLE</v>
      </c>
      <c r="X221" s="102">
        <v>9</v>
      </c>
      <c r="Y221" s="103" t="s">
        <v>140</v>
      </c>
      <c r="Z221" s="103" t="s">
        <v>140</v>
      </c>
      <c r="AA221" s="103" t="s">
        <v>140</v>
      </c>
      <c r="AB221" s="99" t="s">
        <v>338</v>
      </c>
      <c r="AC221" s="109" t="s">
        <v>266</v>
      </c>
    </row>
    <row r="222" spans="2:29" ht="210" x14ac:dyDescent="0.25">
      <c r="B222" s="234">
        <v>196</v>
      </c>
      <c r="C222" s="231" t="s">
        <v>66</v>
      </c>
      <c r="D222" s="99" t="s">
        <v>125</v>
      </c>
      <c r="E222" s="100" t="s">
        <v>223</v>
      </c>
      <c r="F222" s="101" t="s">
        <v>677</v>
      </c>
      <c r="G222" s="102" t="s">
        <v>116</v>
      </c>
      <c r="H222" s="102" t="s">
        <v>116</v>
      </c>
      <c r="I222" s="103" t="s">
        <v>40</v>
      </c>
      <c r="J222" s="130" t="s">
        <v>541</v>
      </c>
      <c r="K222" s="105" t="s">
        <v>92</v>
      </c>
      <c r="L222" s="103" t="s">
        <v>112</v>
      </c>
      <c r="M222" s="103" t="s">
        <v>523</v>
      </c>
      <c r="N222" s="105" t="s">
        <v>250</v>
      </c>
      <c r="O222" s="103" t="s">
        <v>266</v>
      </c>
      <c r="P222" s="102" t="s">
        <v>524</v>
      </c>
      <c r="Q222" s="102"/>
      <c r="R222" s="102"/>
      <c r="S222" s="102"/>
      <c r="T222" s="102" t="s">
        <v>524</v>
      </c>
      <c r="U222" s="102"/>
      <c r="V222" s="107" t="str">
        <f t="shared" si="16"/>
        <v>RIESGO TOLERABLE</v>
      </c>
      <c r="W222" s="107" t="str">
        <f t="shared" si="17"/>
        <v>ACEPTABLE</v>
      </c>
      <c r="X222" s="102">
        <v>9</v>
      </c>
      <c r="Y222" s="103" t="s">
        <v>140</v>
      </c>
      <c r="Z222" s="103" t="s">
        <v>140</v>
      </c>
      <c r="AA222" s="103" t="s">
        <v>140</v>
      </c>
      <c r="AB222" s="99" t="s">
        <v>250</v>
      </c>
      <c r="AC222" s="109" t="s">
        <v>266</v>
      </c>
    </row>
    <row r="223" spans="2:29" ht="210" x14ac:dyDescent="0.25">
      <c r="B223" s="234">
        <v>197</v>
      </c>
      <c r="C223" s="231" t="s">
        <v>66</v>
      </c>
      <c r="D223" s="99" t="s">
        <v>125</v>
      </c>
      <c r="E223" s="100" t="s">
        <v>223</v>
      </c>
      <c r="F223" s="101" t="s">
        <v>679</v>
      </c>
      <c r="G223" s="102" t="s">
        <v>116</v>
      </c>
      <c r="H223" s="102" t="s">
        <v>116</v>
      </c>
      <c r="I223" s="103" t="s">
        <v>40</v>
      </c>
      <c r="J223" s="130" t="s">
        <v>541</v>
      </c>
      <c r="K223" s="105" t="s">
        <v>92</v>
      </c>
      <c r="L223" s="103" t="s">
        <v>112</v>
      </c>
      <c r="M223" s="103" t="s">
        <v>523</v>
      </c>
      <c r="N223" s="105" t="s">
        <v>250</v>
      </c>
      <c r="O223" s="103" t="s">
        <v>266</v>
      </c>
      <c r="P223" s="102" t="s">
        <v>524</v>
      </c>
      <c r="Q223" s="102"/>
      <c r="R223" s="102"/>
      <c r="S223" s="102"/>
      <c r="T223" s="102" t="s">
        <v>524</v>
      </c>
      <c r="U223" s="102"/>
      <c r="V223" s="107" t="str">
        <f t="shared" si="16"/>
        <v>RIESGO TOLERABLE</v>
      </c>
      <c r="W223" s="107" t="str">
        <f t="shared" si="17"/>
        <v>ACEPTABLE</v>
      </c>
      <c r="X223" s="102">
        <v>9</v>
      </c>
      <c r="Y223" s="103" t="s">
        <v>140</v>
      </c>
      <c r="Z223" s="103" t="s">
        <v>140</v>
      </c>
      <c r="AA223" s="103" t="s">
        <v>140</v>
      </c>
      <c r="AB223" s="99" t="s">
        <v>147</v>
      </c>
      <c r="AC223" s="109" t="s">
        <v>266</v>
      </c>
    </row>
    <row r="224" spans="2:29" ht="150" x14ac:dyDescent="0.25">
      <c r="B224" s="234">
        <v>198</v>
      </c>
      <c r="C224" s="231" t="s">
        <v>66</v>
      </c>
      <c r="D224" s="99" t="s">
        <v>125</v>
      </c>
      <c r="E224" s="100" t="s">
        <v>223</v>
      </c>
      <c r="F224" s="101" t="s">
        <v>680</v>
      </c>
      <c r="G224" s="102" t="s">
        <v>62</v>
      </c>
      <c r="H224" s="102" t="s">
        <v>521</v>
      </c>
      <c r="I224" s="103" t="s">
        <v>40</v>
      </c>
      <c r="J224" s="104" t="s">
        <v>568</v>
      </c>
      <c r="K224" s="105" t="s">
        <v>312</v>
      </c>
      <c r="L224" s="103" t="s">
        <v>251</v>
      </c>
      <c r="M224" s="103" t="s">
        <v>523</v>
      </c>
      <c r="N224" s="105" t="s">
        <v>328</v>
      </c>
      <c r="O224" s="103" t="s">
        <v>140</v>
      </c>
      <c r="P224" s="102" t="s">
        <v>524</v>
      </c>
      <c r="Q224" s="102"/>
      <c r="R224" s="102"/>
      <c r="S224" s="102"/>
      <c r="T224" s="102" t="s">
        <v>524</v>
      </c>
      <c r="U224" s="102"/>
      <c r="V224" s="107" t="str">
        <f t="shared" si="16"/>
        <v>RIESGO TOLERABLE</v>
      </c>
      <c r="W224" s="107" t="str">
        <f t="shared" si="17"/>
        <v>ACEPTABLE</v>
      </c>
      <c r="X224" s="102">
        <v>9</v>
      </c>
      <c r="Y224" s="103" t="s">
        <v>140</v>
      </c>
      <c r="Z224" s="103" t="s">
        <v>140</v>
      </c>
      <c r="AA224" s="103" t="s">
        <v>140</v>
      </c>
      <c r="AB224" s="99" t="s">
        <v>328</v>
      </c>
      <c r="AC224" s="109" t="s">
        <v>140</v>
      </c>
    </row>
    <row r="225" spans="2:29" ht="150" x14ac:dyDescent="0.25">
      <c r="B225" s="234">
        <v>199</v>
      </c>
      <c r="C225" s="231" t="s">
        <v>66</v>
      </c>
      <c r="D225" s="99" t="s">
        <v>125</v>
      </c>
      <c r="E225" s="100" t="s">
        <v>223</v>
      </c>
      <c r="F225" s="101" t="s">
        <v>681</v>
      </c>
      <c r="G225" s="102" t="s">
        <v>48</v>
      </c>
      <c r="H225" s="102" t="s">
        <v>521</v>
      </c>
      <c r="I225" s="103" t="s">
        <v>40</v>
      </c>
      <c r="J225" s="104" t="s">
        <v>568</v>
      </c>
      <c r="K225" s="105" t="s">
        <v>312</v>
      </c>
      <c r="L225" s="103" t="s">
        <v>251</v>
      </c>
      <c r="M225" s="103" t="s">
        <v>523</v>
      </c>
      <c r="N225" s="105" t="s">
        <v>328</v>
      </c>
      <c r="O225" s="103" t="s">
        <v>140</v>
      </c>
      <c r="P225" s="102" t="s">
        <v>524</v>
      </c>
      <c r="Q225" s="102"/>
      <c r="R225" s="102"/>
      <c r="S225" s="102"/>
      <c r="T225" s="102" t="s">
        <v>524</v>
      </c>
      <c r="U225" s="102"/>
      <c r="V225" s="107" t="str">
        <f t="shared" si="16"/>
        <v>RIESGO TOLERABLE</v>
      </c>
      <c r="W225" s="107" t="str">
        <f t="shared" si="17"/>
        <v>ACEPTABLE</v>
      </c>
      <c r="X225" s="102">
        <v>9</v>
      </c>
      <c r="Y225" s="103" t="s">
        <v>140</v>
      </c>
      <c r="Z225" s="103" t="s">
        <v>140</v>
      </c>
      <c r="AA225" s="103" t="s">
        <v>140</v>
      </c>
      <c r="AB225" s="99" t="s">
        <v>328</v>
      </c>
      <c r="AC225" s="109" t="s">
        <v>140</v>
      </c>
    </row>
    <row r="226" spans="2:29" ht="210" x14ac:dyDescent="0.25">
      <c r="B226" s="234">
        <v>200</v>
      </c>
      <c r="C226" s="231" t="s">
        <v>66</v>
      </c>
      <c r="D226" s="99" t="s">
        <v>125</v>
      </c>
      <c r="E226" s="100" t="s">
        <v>223</v>
      </c>
      <c r="F226" s="101" t="s">
        <v>677</v>
      </c>
      <c r="G226" s="102" t="s">
        <v>116</v>
      </c>
      <c r="H226" s="102" t="s">
        <v>116</v>
      </c>
      <c r="I226" s="103" t="s">
        <v>40</v>
      </c>
      <c r="J226" s="130" t="s">
        <v>682</v>
      </c>
      <c r="K226" s="105" t="s">
        <v>303</v>
      </c>
      <c r="L226" s="103" t="s">
        <v>251</v>
      </c>
      <c r="M226" s="103" t="s">
        <v>523</v>
      </c>
      <c r="N226" s="105" t="s">
        <v>334</v>
      </c>
      <c r="O226" s="103" t="s">
        <v>266</v>
      </c>
      <c r="P226" s="102" t="s">
        <v>524</v>
      </c>
      <c r="Q226" s="102"/>
      <c r="R226" s="108"/>
      <c r="S226" s="102"/>
      <c r="T226" s="102" t="s">
        <v>524</v>
      </c>
      <c r="U226" s="108"/>
      <c r="V226" s="107" t="str">
        <f t="shared" si="16"/>
        <v>RIESGO TOLERABLE</v>
      </c>
      <c r="W226" s="107" t="str">
        <f t="shared" si="17"/>
        <v>ACEPTABLE</v>
      </c>
      <c r="X226" s="102">
        <v>9</v>
      </c>
      <c r="Y226" s="103" t="s">
        <v>140</v>
      </c>
      <c r="Z226" s="103" t="s">
        <v>140</v>
      </c>
      <c r="AA226" s="103" t="s">
        <v>140</v>
      </c>
      <c r="AB226" s="99" t="s">
        <v>334</v>
      </c>
      <c r="AC226" s="109" t="s">
        <v>266</v>
      </c>
    </row>
    <row r="227" spans="2:29" ht="210" x14ac:dyDescent="0.25">
      <c r="B227" s="234">
        <v>201</v>
      </c>
      <c r="C227" s="231" t="s">
        <v>66</v>
      </c>
      <c r="D227" s="99" t="s">
        <v>125</v>
      </c>
      <c r="E227" s="100" t="s">
        <v>223</v>
      </c>
      <c r="F227" s="101" t="s">
        <v>679</v>
      </c>
      <c r="G227" s="102" t="s">
        <v>116</v>
      </c>
      <c r="H227" s="102" t="s">
        <v>116</v>
      </c>
      <c r="I227" s="103" t="s">
        <v>40</v>
      </c>
      <c r="J227" s="130" t="s">
        <v>682</v>
      </c>
      <c r="K227" s="105" t="s">
        <v>303</v>
      </c>
      <c r="L227" s="103" t="s">
        <v>251</v>
      </c>
      <c r="M227" s="103" t="s">
        <v>523</v>
      </c>
      <c r="N227" s="105" t="s">
        <v>334</v>
      </c>
      <c r="O227" s="103" t="s">
        <v>266</v>
      </c>
      <c r="P227" s="102" t="s">
        <v>524</v>
      </c>
      <c r="Q227" s="102"/>
      <c r="R227" s="102"/>
      <c r="S227" s="102"/>
      <c r="T227" s="102" t="s">
        <v>524</v>
      </c>
      <c r="U227" s="102"/>
      <c r="V227" s="107" t="str">
        <f t="shared" si="16"/>
        <v>RIESGO TOLERABLE</v>
      </c>
      <c r="W227" s="107" t="str">
        <f t="shared" si="17"/>
        <v>ACEPTABLE</v>
      </c>
      <c r="X227" s="102">
        <v>9</v>
      </c>
      <c r="Y227" s="103" t="s">
        <v>140</v>
      </c>
      <c r="Z227" s="103" t="s">
        <v>140</v>
      </c>
      <c r="AA227" s="103" t="s">
        <v>140</v>
      </c>
      <c r="AB227" s="99" t="s">
        <v>334</v>
      </c>
      <c r="AC227" s="109" t="s">
        <v>266</v>
      </c>
    </row>
    <row r="228" spans="2:29" ht="120" x14ac:dyDescent="0.25">
      <c r="B228" s="234">
        <v>202</v>
      </c>
      <c r="C228" s="231" t="s">
        <v>66</v>
      </c>
      <c r="D228" s="99" t="s">
        <v>125</v>
      </c>
      <c r="E228" s="100" t="s">
        <v>223</v>
      </c>
      <c r="F228" s="101" t="s">
        <v>677</v>
      </c>
      <c r="G228" s="102" t="s">
        <v>116</v>
      </c>
      <c r="H228" s="102" t="s">
        <v>116</v>
      </c>
      <c r="I228" s="103" t="s">
        <v>40</v>
      </c>
      <c r="J228" s="130" t="s">
        <v>672</v>
      </c>
      <c r="K228" s="105" t="s">
        <v>316</v>
      </c>
      <c r="L228" s="103" t="s">
        <v>251</v>
      </c>
      <c r="M228" s="103" t="s">
        <v>523</v>
      </c>
      <c r="N228" s="105" t="s">
        <v>103</v>
      </c>
      <c r="O228" s="103" t="s">
        <v>140</v>
      </c>
      <c r="P228" s="102" t="s">
        <v>524</v>
      </c>
      <c r="Q228" s="102"/>
      <c r="R228" s="102"/>
      <c r="S228" s="102"/>
      <c r="T228" s="102" t="s">
        <v>524</v>
      </c>
      <c r="U228" s="102"/>
      <c r="V228" s="107" t="str">
        <f t="shared" si="16"/>
        <v>RIESGO TOLERABLE</v>
      </c>
      <c r="W228" s="107" t="str">
        <f t="shared" si="17"/>
        <v>ACEPTABLE</v>
      </c>
      <c r="X228" s="102">
        <v>9</v>
      </c>
      <c r="Y228" s="103" t="s">
        <v>140</v>
      </c>
      <c r="Z228" s="103" t="s">
        <v>140</v>
      </c>
      <c r="AA228" s="103" t="s">
        <v>140</v>
      </c>
      <c r="AB228" s="105" t="s">
        <v>205</v>
      </c>
      <c r="AC228" s="109" t="s">
        <v>140</v>
      </c>
    </row>
    <row r="229" spans="2:29" ht="120" x14ac:dyDescent="0.25">
      <c r="B229" s="234">
        <v>203</v>
      </c>
      <c r="C229" s="231" t="s">
        <v>66</v>
      </c>
      <c r="D229" s="99" t="s">
        <v>125</v>
      </c>
      <c r="E229" s="100" t="s">
        <v>223</v>
      </c>
      <c r="F229" s="101" t="s">
        <v>679</v>
      </c>
      <c r="G229" s="102" t="s">
        <v>116</v>
      </c>
      <c r="H229" s="102" t="s">
        <v>116</v>
      </c>
      <c r="I229" s="103" t="s">
        <v>40</v>
      </c>
      <c r="J229" s="130" t="s">
        <v>672</v>
      </c>
      <c r="K229" s="105" t="s">
        <v>316</v>
      </c>
      <c r="L229" s="103" t="s">
        <v>251</v>
      </c>
      <c r="M229" s="103" t="s">
        <v>523</v>
      </c>
      <c r="N229" s="105" t="s">
        <v>103</v>
      </c>
      <c r="O229" s="103" t="s">
        <v>140</v>
      </c>
      <c r="P229" s="102" t="s">
        <v>524</v>
      </c>
      <c r="Q229" s="102"/>
      <c r="R229" s="102"/>
      <c r="S229" s="102"/>
      <c r="T229" s="102" t="s">
        <v>524</v>
      </c>
      <c r="U229" s="102"/>
      <c r="V229" s="107" t="str">
        <f t="shared" si="16"/>
        <v>RIESGO TOLERABLE</v>
      </c>
      <c r="W229" s="107" t="str">
        <f t="shared" si="17"/>
        <v>ACEPTABLE</v>
      </c>
      <c r="X229" s="102">
        <v>9</v>
      </c>
      <c r="Y229" s="103" t="s">
        <v>140</v>
      </c>
      <c r="Z229" s="103" t="s">
        <v>140</v>
      </c>
      <c r="AA229" s="103" t="s">
        <v>140</v>
      </c>
      <c r="AB229" s="105" t="s">
        <v>205</v>
      </c>
      <c r="AC229" s="109" t="s">
        <v>140</v>
      </c>
    </row>
    <row r="230" spans="2:29" ht="105" x14ac:dyDescent="0.25">
      <c r="B230" s="234">
        <v>204</v>
      </c>
      <c r="C230" s="231" t="s">
        <v>66</v>
      </c>
      <c r="D230" s="99" t="s">
        <v>125</v>
      </c>
      <c r="E230" s="100" t="s">
        <v>223</v>
      </c>
      <c r="F230" s="101" t="s">
        <v>678</v>
      </c>
      <c r="G230" s="102" t="s">
        <v>116</v>
      </c>
      <c r="H230" s="102" t="s">
        <v>116</v>
      </c>
      <c r="I230" s="137" t="s">
        <v>40</v>
      </c>
      <c r="J230" s="130" t="s">
        <v>672</v>
      </c>
      <c r="K230" s="105" t="s">
        <v>316</v>
      </c>
      <c r="L230" s="103" t="s">
        <v>251</v>
      </c>
      <c r="M230" s="103" t="s">
        <v>523</v>
      </c>
      <c r="N230" s="105" t="s">
        <v>103</v>
      </c>
      <c r="O230" s="103" t="s">
        <v>140</v>
      </c>
      <c r="P230" s="102" t="s">
        <v>524</v>
      </c>
      <c r="Q230" s="102"/>
      <c r="R230" s="102"/>
      <c r="S230" s="102"/>
      <c r="T230" s="102" t="s">
        <v>524</v>
      </c>
      <c r="U230" s="102"/>
      <c r="V230" s="107" t="str">
        <f t="shared" si="16"/>
        <v>RIESGO TOLERABLE</v>
      </c>
      <c r="W230" s="107" t="str">
        <f t="shared" si="17"/>
        <v>ACEPTABLE</v>
      </c>
      <c r="X230" s="102">
        <v>9</v>
      </c>
      <c r="Y230" s="103" t="s">
        <v>140</v>
      </c>
      <c r="Z230" s="103" t="s">
        <v>140</v>
      </c>
      <c r="AA230" s="103" t="s">
        <v>140</v>
      </c>
      <c r="AB230" s="105" t="s">
        <v>205</v>
      </c>
      <c r="AC230" s="109" t="s">
        <v>140</v>
      </c>
    </row>
    <row r="231" spans="2:29" ht="120" x14ac:dyDescent="0.25">
      <c r="B231" s="234">
        <v>205</v>
      </c>
      <c r="C231" s="231" t="s">
        <v>66</v>
      </c>
      <c r="D231" s="99" t="s">
        <v>125</v>
      </c>
      <c r="E231" s="100" t="s">
        <v>223</v>
      </c>
      <c r="F231" s="101" t="s">
        <v>677</v>
      </c>
      <c r="G231" s="102" t="s">
        <v>116</v>
      </c>
      <c r="H231" s="102" t="s">
        <v>116</v>
      </c>
      <c r="I231" s="103" t="s">
        <v>40</v>
      </c>
      <c r="J231" s="130" t="s">
        <v>542</v>
      </c>
      <c r="K231" s="105" t="s">
        <v>176</v>
      </c>
      <c r="L231" s="103" t="s">
        <v>543</v>
      </c>
      <c r="M231" s="103" t="s">
        <v>523</v>
      </c>
      <c r="N231" s="105" t="s">
        <v>56</v>
      </c>
      <c r="O231" s="103" t="s">
        <v>283</v>
      </c>
      <c r="P231" s="102" t="s">
        <v>524</v>
      </c>
      <c r="Q231" s="102"/>
      <c r="R231" s="102"/>
      <c r="S231" s="102"/>
      <c r="T231" s="102" t="s">
        <v>524</v>
      </c>
      <c r="U231" s="102"/>
      <c r="V231" s="107" t="str">
        <f t="shared" si="16"/>
        <v>RIESGO TOLERABLE</v>
      </c>
      <c r="W231" s="107" t="str">
        <f t="shared" si="17"/>
        <v>ACEPTABLE</v>
      </c>
      <c r="X231" s="102">
        <v>9</v>
      </c>
      <c r="Y231" s="103" t="s">
        <v>140</v>
      </c>
      <c r="Z231" s="103" t="s">
        <v>140</v>
      </c>
      <c r="AA231" s="103" t="s">
        <v>140</v>
      </c>
      <c r="AB231" s="105" t="s">
        <v>56</v>
      </c>
      <c r="AC231" s="109" t="s">
        <v>283</v>
      </c>
    </row>
    <row r="232" spans="2:29" ht="210" x14ac:dyDescent="0.25">
      <c r="B232" s="234">
        <v>206</v>
      </c>
      <c r="C232" s="231" t="s">
        <v>66</v>
      </c>
      <c r="D232" s="99" t="s">
        <v>125</v>
      </c>
      <c r="E232" s="100" t="s">
        <v>223</v>
      </c>
      <c r="F232" s="101" t="s">
        <v>679</v>
      </c>
      <c r="G232" s="102" t="s">
        <v>116</v>
      </c>
      <c r="H232" s="102" t="s">
        <v>116</v>
      </c>
      <c r="I232" s="103" t="s">
        <v>40</v>
      </c>
      <c r="J232" s="130" t="s">
        <v>542</v>
      </c>
      <c r="K232" s="105" t="s">
        <v>176</v>
      </c>
      <c r="L232" s="103" t="s">
        <v>543</v>
      </c>
      <c r="M232" s="103" t="s">
        <v>523</v>
      </c>
      <c r="N232" s="105" t="s">
        <v>56</v>
      </c>
      <c r="O232" s="103" t="s">
        <v>266</v>
      </c>
      <c r="P232" s="102" t="s">
        <v>524</v>
      </c>
      <c r="Q232" s="102"/>
      <c r="R232" s="102"/>
      <c r="S232" s="102"/>
      <c r="T232" s="102" t="s">
        <v>524</v>
      </c>
      <c r="U232" s="102"/>
      <c r="V232" s="107" t="str">
        <f t="shared" si="16"/>
        <v>RIESGO TOLERABLE</v>
      </c>
      <c r="W232" s="107" t="str">
        <f t="shared" si="17"/>
        <v>ACEPTABLE</v>
      </c>
      <c r="X232" s="102">
        <v>9</v>
      </c>
      <c r="Y232" s="103" t="s">
        <v>140</v>
      </c>
      <c r="Z232" s="103" t="s">
        <v>140</v>
      </c>
      <c r="AA232" s="103" t="s">
        <v>140</v>
      </c>
      <c r="AB232" s="105" t="s">
        <v>56</v>
      </c>
      <c r="AC232" s="109" t="s">
        <v>266</v>
      </c>
    </row>
    <row r="233" spans="2:29" ht="120" x14ac:dyDescent="0.25">
      <c r="B233" s="234">
        <v>207</v>
      </c>
      <c r="C233" s="231" t="s">
        <v>66</v>
      </c>
      <c r="D233" s="99" t="s">
        <v>125</v>
      </c>
      <c r="E233" s="100" t="s">
        <v>223</v>
      </c>
      <c r="F233" s="101" t="s">
        <v>677</v>
      </c>
      <c r="G233" s="102" t="s">
        <v>116</v>
      </c>
      <c r="H233" s="102" t="s">
        <v>116</v>
      </c>
      <c r="I233" s="103" t="s">
        <v>40</v>
      </c>
      <c r="J233" s="130" t="s">
        <v>683</v>
      </c>
      <c r="K233" s="105" t="s">
        <v>129</v>
      </c>
      <c r="L233" s="103" t="s">
        <v>186</v>
      </c>
      <c r="M233" s="103" t="s">
        <v>523</v>
      </c>
      <c r="N233" s="105" t="s">
        <v>239</v>
      </c>
      <c r="O233" s="103" t="s">
        <v>85</v>
      </c>
      <c r="P233" s="102" t="s">
        <v>524</v>
      </c>
      <c r="Q233" s="102"/>
      <c r="R233" s="102"/>
      <c r="S233" s="102"/>
      <c r="T233" s="102" t="s">
        <v>524</v>
      </c>
      <c r="U233" s="102"/>
      <c r="V233" s="107" t="str">
        <f t="shared" si="16"/>
        <v>RIESGO TOLERABLE</v>
      </c>
      <c r="W233" s="107" t="str">
        <f t="shared" si="17"/>
        <v>ACEPTABLE</v>
      </c>
      <c r="X233" s="102">
        <v>9</v>
      </c>
      <c r="Y233" s="103" t="s">
        <v>140</v>
      </c>
      <c r="Z233" s="103" t="s">
        <v>140</v>
      </c>
      <c r="AA233" s="103" t="s">
        <v>140</v>
      </c>
      <c r="AB233" s="105" t="s">
        <v>239</v>
      </c>
      <c r="AC233" s="109" t="s">
        <v>85</v>
      </c>
    </row>
    <row r="234" spans="2:29" ht="120" x14ac:dyDescent="0.25">
      <c r="B234" s="234">
        <v>208</v>
      </c>
      <c r="C234" s="231" t="s">
        <v>66</v>
      </c>
      <c r="D234" s="99" t="s">
        <v>125</v>
      </c>
      <c r="E234" s="100" t="s">
        <v>223</v>
      </c>
      <c r="F234" s="101" t="s">
        <v>677</v>
      </c>
      <c r="G234" s="102" t="s">
        <v>116</v>
      </c>
      <c r="H234" s="102" t="s">
        <v>116</v>
      </c>
      <c r="I234" s="103" t="s">
        <v>40</v>
      </c>
      <c r="J234" s="130" t="s">
        <v>544</v>
      </c>
      <c r="K234" s="105" t="s">
        <v>243</v>
      </c>
      <c r="L234" s="103" t="s">
        <v>317</v>
      </c>
      <c r="M234" s="103" t="s">
        <v>523</v>
      </c>
      <c r="N234" s="105" t="s">
        <v>70</v>
      </c>
      <c r="O234" s="103" t="s">
        <v>140</v>
      </c>
      <c r="P234" s="102" t="s">
        <v>524</v>
      </c>
      <c r="Q234" s="102"/>
      <c r="R234" s="108"/>
      <c r="S234" s="102"/>
      <c r="T234" s="102" t="s">
        <v>524</v>
      </c>
      <c r="U234" s="108"/>
      <c r="V234" s="107" t="str">
        <f t="shared" si="16"/>
        <v>RIESGO TOLERABLE</v>
      </c>
      <c r="W234" s="107" t="str">
        <f t="shared" si="17"/>
        <v>ACEPTABLE</v>
      </c>
      <c r="X234" s="102">
        <v>9</v>
      </c>
      <c r="Y234" s="103" t="s">
        <v>140</v>
      </c>
      <c r="Z234" s="103" t="s">
        <v>140</v>
      </c>
      <c r="AA234" s="103" t="s">
        <v>140</v>
      </c>
      <c r="AB234" s="105" t="s">
        <v>70</v>
      </c>
      <c r="AC234" s="109" t="s">
        <v>140</v>
      </c>
    </row>
    <row r="235" spans="2:29" ht="150" x14ac:dyDescent="0.25">
      <c r="B235" s="234">
        <v>209</v>
      </c>
      <c r="C235" s="231" t="s">
        <v>37</v>
      </c>
      <c r="D235" s="99" t="s">
        <v>125</v>
      </c>
      <c r="E235" s="100" t="s">
        <v>223</v>
      </c>
      <c r="F235" s="101" t="s">
        <v>684</v>
      </c>
      <c r="G235" s="102" t="s">
        <v>116</v>
      </c>
      <c r="H235" s="102" t="s">
        <v>116</v>
      </c>
      <c r="I235" s="103" t="s">
        <v>40</v>
      </c>
      <c r="J235" s="130" t="s">
        <v>526</v>
      </c>
      <c r="K235" s="105" t="s">
        <v>249</v>
      </c>
      <c r="L235" s="103" t="s">
        <v>317</v>
      </c>
      <c r="M235" s="103" t="s">
        <v>523</v>
      </c>
      <c r="N235" s="105" t="s">
        <v>70</v>
      </c>
      <c r="O235" s="103" t="s">
        <v>140</v>
      </c>
      <c r="P235" s="102" t="s">
        <v>524</v>
      </c>
      <c r="Q235" s="102"/>
      <c r="R235" s="108"/>
      <c r="S235" s="102"/>
      <c r="T235" s="102" t="s">
        <v>524</v>
      </c>
      <c r="U235" s="108"/>
      <c r="V235" s="107" t="str">
        <f t="shared" si="16"/>
        <v>RIESGO TOLERABLE</v>
      </c>
      <c r="W235" s="107" t="str">
        <f t="shared" si="17"/>
        <v>ACEPTABLE</v>
      </c>
      <c r="X235" s="102">
        <v>9</v>
      </c>
      <c r="Y235" s="103" t="s">
        <v>140</v>
      </c>
      <c r="Z235" s="103" t="s">
        <v>140</v>
      </c>
      <c r="AA235" s="103" t="s">
        <v>140</v>
      </c>
      <c r="AB235" s="105" t="s">
        <v>70</v>
      </c>
      <c r="AC235" s="109" t="s">
        <v>140</v>
      </c>
    </row>
    <row r="236" spans="2:29" ht="120" x14ac:dyDescent="0.25">
      <c r="B236" s="234">
        <v>210</v>
      </c>
      <c r="C236" s="231" t="s">
        <v>66</v>
      </c>
      <c r="D236" s="99" t="s">
        <v>125</v>
      </c>
      <c r="E236" s="100" t="s">
        <v>223</v>
      </c>
      <c r="F236" s="101" t="s">
        <v>677</v>
      </c>
      <c r="G236" s="102" t="s">
        <v>116</v>
      </c>
      <c r="H236" s="102" t="s">
        <v>116</v>
      </c>
      <c r="I236" s="103" t="s">
        <v>40</v>
      </c>
      <c r="J236" s="130" t="s">
        <v>685</v>
      </c>
      <c r="K236" s="105" t="s">
        <v>202</v>
      </c>
      <c r="L236" s="103" t="s">
        <v>313</v>
      </c>
      <c r="M236" s="103" t="s">
        <v>523</v>
      </c>
      <c r="N236" s="105" t="s">
        <v>686</v>
      </c>
      <c r="O236" s="103" t="s">
        <v>219</v>
      </c>
      <c r="P236" s="102" t="s">
        <v>524</v>
      </c>
      <c r="Q236" s="102"/>
      <c r="R236" s="108"/>
      <c r="S236" s="102"/>
      <c r="T236" s="102" t="s">
        <v>524</v>
      </c>
      <c r="U236" s="108"/>
      <c r="V236" s="133" t="str">
        <f t="shared" ref="V236:V302" si="22">IF(AND($P236="X",$S236="X"),"RIESGO TRIVIAL",IF(OR(AND($P236="X",$T236="X"),AND($Q236="X",$S236="X")),"RIESGO TOLERABLE",IF(OR(AND($P236="X",$U236="X"),AND($Q236="X",$T236="X"),AND($R236="X",$S236="X")),"RIESGO MODERADO",IF(OR(AND($Q236="X",$U236="X"),AND($R236="X",$T236="X")),"RIESGO IMPORTANTE","RIESGO INTOLERABLE"))))</f>
        <v>RIESGO TOLERABLE</v>
      </c>
      <c r="W236" s="133" t="str">
        <f t="shared" ref="W236:W302" si="23">IF(V236="RIESGO INTOLERABLE","NO ACEPTABLE",IF(V236="RIESGO IMPORTANTE","NO ACEPTABLE",IF(V236="RIESGO MODERADO","NO ACEPTABLE",IF(V236="RIESGO TOLERABLE","ACEPTABLE",IF(V236="RIESGO TRIVIAL","ACEPTABLE","NO")))))</f>
        <v>ACEPTABLE</v>
      </c>
      <c r="X236" s="102">
        <v>9</v>
      </c>
      <c r="Y236" s="103" t="s">
        <v>140</v>
      </c>
      <c r="Z236" s="103" t="s">
        <v>140</v>
      </c>
      <c r="AA236" s="103" t="s">
        <v>140</v>
      </c>
      <c r="AB236" s="99" t="s">
        <v>686</v>
      </c>
      <c r="AC236" s="109" t="s">
        <v>219</v>
      </c>
    </row>
    <row r="237" spans="2:29" ht="143.25" customHeight="1" x14ac:dyDescent="0.25">
      <c r="B237" s="234">
        <v>211</v>
      </c>
      <c r="C237" s="231" t="s">
        <v>66</v>
      </c>
      <c r="D237" s="99" t="s">
        <v>125</v>
      </c>
      <c r="E237" s="100" t="s">
        <v>223</v>
      </c>
      <c r="F237" s="101" t="s">
        <v>679</v>
      </c>
      <c r="G237" s="102" t="s">
        <v>116</v>
      </c>
      <c r="H237" s="102" t="s">
        <v>116</v>
      </c>
      <c r="I237" s="103" t="s">
        <v>40</v>
      </c>
      <c r="J237" s="104" t="s">
        <v>687</v>
      </c>
      <c r="K237" s="105" t="s">
        <v>202</v>
      </c>
      <c r="L237" s="103" t="s">
        <v>313</v>
      </c>
      <c r="M237" s="103" t="s">
        <v>523</v>
      </c>
      <c r="N237" s="105" t="s">
        <v>686</v>
      </c>
      <c r="O237" s="103" t="s">
        <v>219</v>
      </c>
      <c r="P237" s="102" t="s">
        <v>524</v>
      </c>
      <c r="Q237" s="102"/>
      <c r="R237" s="108"/>
      <c r="S237" s="102"/>
      <c r="T237" s="102" t="s">
        <v>524</v>
      </c>
      <c r="U237" s="108"/>
      <c r="V237" s="107" t="str">
        <f t="shared" si="22"/>
        <v>RIESGO TOLERABLE</v>
      </c>
      <c r="W237" s="107" t="str">
        <f t="shared" si="23"/>
        <v>ACEPTABLE</v>
      </c>
      <c r="X237" s="102">
        <v>9</v>
      </c>
      <c r="Y237" s="103" t="s">
        <v>140</v>
      </c>
      <c r="Z237" s="103" t="s">
        <v>140</v>
      </c>
      <c r="AA237" s="103" t="s">
        <v>140</v>
      </c>
      <c r="AB237" s="99" t="s">
        <v>686</v>
      </c>
      <c r="AC237" s="109" t="s">
        <v>219</v>
      </c>
    </row>
    <row r="238" spans="2:29" ht="120" x14ac:dyDescent="0.25">
      <c r="B238" s="234">
        <v>212</v>
      </c>
      <c r="C238" s="231" t="s">
        <v>66</v>
      </c>
      <c r="D238" s="99" t="s">
        <v>125</v>
      </c>
      <c r="E238" s="100" t="s">
        <v>223</v>
      </c>
      <c r="F238" s="101" t="s">
        <v>677</v>
      </c>
      <c r="G238" s="102" t="s">
        <v>116</v>
      </c>
      <c r="H238" s="102" t="s">
        <v>116</v>
      </c>
      <c r="I238" s="103" t="s">
        <v>40</v>
      </c>
      <c r="J238" s="130" t="s">
        <v>574</v>
      </c>
      <c r="K238" s="105" t="s">
        <v>225</v>
      </c>
      <c r="L238" s="103" t="s">
        <v>271</v>
      </c>
      <c r="M238" s="103" t="s">
        <v>523</v>
      </c>
      <c r="N238" s="105" t="s">
        <v>353</v>
      </c>
      <c r="O238" s="103" t="s">
        <v>149</v>
      </c>
      <c r="P238" s="102" t="s">
        <v>524</v>
      </c>
      <c r="Q238" s="102"/>
      <c r="R238" s="102"/>
      <c r="S238" s="102"/>
      <c r="T238" s="102" t="s">
        <v>524</v>
      </c>
      <c r="U238" s="102"/>
      <c r="V238" s="107" t="str">
        <f t="shared" si="22"/>
        <v>RIESGO TOLERABLE</v>
      </c>
      <c r="W238" s="107" t="str">
        <f t="shared" si="23"/>
        <v>ACEPTABLE</v>
      </c>
      <c r="X238" s="102">
        <v>9</v>
      </c>
      <c r="Y238" s="103" t="s">
        <v>140</v>
      </c>
      <c r="Z238" s="103" t="s">
        <v>140</v>
      </c>
      <c r="AA238" s="103" t="s">
        <v>140</v>
      </c>
      <c r="AB238" s="99" t="s">
        <v>353</v>
      </c>
      <c r="AC238" s="109" t="s">
        <v>149</v>
      </c>
    </row>
    <row r="239" spans="2:29" ht="120" x14ac:dyDescent="0.25">
      <c r="B239" s="234">
        <v>213</v>
      </c>
      <c r="C239" s="231" t="s">
        <v>66</v>
      </c>
      <c r="D239" s="99" t="s">
        <v>125</v>
      </c>
      <c r="E239" s="100" t="s">
        <v>223</v>
      </c>
      <c r="F239" s="101" t="s">
        <v>679</v>
      </c>
      <c r="G239" s="102" t="s">
        <v>116</v>
      </c>
      <c r="H239" s="102" t="s">
        <v>116</v>
      </c>
      <c r="I239" s="103" t="s">
        <v>40</v>
      </c>
      <c r="J239" s="130" t="s">
        <v>574</v>
      </c>
      <c r="K239" s="105" t="s">
        <v>225</v>
      </c>
      <c r="L239" s="103" t="s">
        <v>271</v>
      </c>
      <c r="M239" s="103" t="s">
        <v>523</v>
      </c>
      <c r="N239" s="105" t="s">
        <v>353</v>
      </c>
      <c r="O239" s="103" t="s">
        <v>149</v>
      </c>
      <c r="P239" s="102" t="s">
        <v>524</v>
      </c>
      <c r="Q239" s="102"/>
      <c r="R239" s="102"/>
      <c r="S239" s="102"/>
      <c r="T239" s="102" t="s">
        <v>524</v>
      </c>
      <c r="U239" s="102"/>
      <c r="V239" s="107" t="str">
        <f t="shared" si="22"/>
        <v>RIESGO TOLERABLE</v>
      </c>
      <c r="W239" s="107" t="str">
        <f t="shared" si="23"/>
        <v>ACEPTABLE</v>
      </c>
      <c r="X239" s="102">
        <v>9</v>
      </c>
      <c r="Y239" s="103" t="s">
        <v>140</v>
      </c>
      <c r="Z239" s="103" t="s">
        <v>140</v>
      </c>
      <c r="AA239" s="103" t="s">
        <v>140</v>
      </c>
      <c r="AB239" s="99" t="s">
        <v>353</v>
      </c>
      <c r="AC239" s="109" t="s">
        <v>149</v>
      </c>
    </row>
    <row r="240" spans="2:29" ht="120" x14ac:dyDescent="0.25">
      <c r="B240" s="234">
        <v>214</v>
      </c>
      <c r="C240" s="231" t="s">
        <v>66</v>
      </c>
      <c r="D240" s="99" t="s">
        <v>125</v>
      </c>
      <c r="E240" s="100" t="s">
        <v>223</v>
      </c>
      <c r="F240" s="101" t="s">
        <v>679</v>
      </c>
      <c r="G240" s="102" t="s">
        <v>116</v>
      </c>
      <c r="H240" s="102" t="s">
        <v>116</v>
      </c>
      <c r="I240" s="103" t="s">
        <v>40</v>
      </c>
      <c r="J240" s="104" t="s">
        <v>688</v>
      </c>
      <c r="K240" s="105" t="s">
        <v>184</v>
      </c>
      <c r="L240" s="103" t="s">
        <v>620</v>
      </c>
      <c r="M240" s="103" t="s">
        <v>523</v>
      </c>
      <c r="N240" s="105" t="s">
        <v>340</v>
      </c>
      <c r="O240" s="103" t="s">
        <v>95</v>
      </c>
      <c r="P240" s="102" t="s">
        <v>524</v>
      </c>
      <c r="Q240" s="102"/>
      <c r="R240" s="102"/>
      <c r="S240" s="102"/>
      <c r="T240" s="102" t="s">
        <v>524</v>
      </c>
      <c r="U240" s="102"/>
      <c r="V240" s="107" t="str">
        <f t="shared" si="22"/>
        <v>RIESGO TOLERABLE</v>
      </c>
      <c r="W240" s="107" t="str">
        <f t="shared" si="23"/>
        <v>ACEPTABLE</v>
      </c>
      <c r="X240" s="102">
        <v>9</v>
      </c>
      <c r="Y240" s="103" t="s">
        <v>140</v>
      </c>
      <c r="Z240" s="103" t="s">
        <v>140</v>
      </c>
      <c r="AA240" s="103" t="s">
        <v>140</v>
      </c>
      <c r="AB240" s="99" t="s">
        <v>340</v>
      </c>
      <c r="AC240" s="109" t="s">
        <v>95</v>
      </c>
    </row>
    <row r="241" spans="2:29" ht="255" x14ac:dyDescent="0.25">
      <c r="B241" s="234">
        <v>215</v>
      </c>
      <c r="C241" s="231" t="s">
        <v>66</v>
      </c>
      <c r="D241" s="99" t="s">
        <v>117</v>
      </c>
      <c r="E241" s="100" t="s">
        <v>934</v>
      </c>
      <c r="F241" s="101" t="s">
        <v>689</v>
      </c>
      <c r="G241" s="102" t="s">
        <v>116</v>
      </c>
      <c r="H241" s="102" t="s">
        <v>116</v>
      </c>
      <c r="I241" s="103" t="s">
        <v>40</v>
      </c>
      <c r="J241" s="130" t="s">
        <v>665</v>
      </c>
      <c r="K241" s="105" t="s">
        <v>69</v>
      </c>
      <c r="L241" s="103" t="s">
        <v>139</v>
      </c>
      <c r="M241" s="103" t="s">
        <v>523</v>
      </c>
      <c r="N241" s="105" t="s">
        <v>250</v>
      </c>
      <c r="O241" s="103" t="s">
        <v>266</v>
      </c>
      <c r="P241" s="102" t="s">
        <v>524</v>
      </c>
      <c r="Q241" s="102"/>
      <c r="R241" s="102"/>
      <c r="S241" s="102" t="s">
        <v>524</v>
      </c>
      <c r="T241" s="102"/>
      <c r="U241" s="102"/>
      <c r="V241" s="107" t="str">
        <f t="shared" si="22"/>
        <v>RIESGO TRIVIAL</v>
      </c>
      <c r="W241" s="107" t="str">
        <f t="shared" si="23"/>
        <v>ACEPTABLE</v>
      </c>
      <c r="X241" s="102">
        <v>21</v>
      </c>
      <c r="Y241" s="103" t="s">
        <v>140</v>
      </c>
      <c r="Z241" s="103" t="s">
        <v>140</v>
      </c>
      <c r="AA241" s="103" t="s">
        <v>140</v>
      </c>
      <c r="AB241" s="105" t="s">
        <v>213</v>
      </c>
      <c r="AC241" s="109" t="s">
        <v>266</v>
      </c>
    </row>
    <row r="242" spans="2:29" ht="255" x14ac:dyDescent="0.25">
      <c r="B242" s="234">
        <v>216</v>
      </c>
      <c r="C242" s="231" t="s">
        <v>66</v>
      </c>
      <c r="D242" s="99" t="s">
        <v>117</v>
      </c>
      <c r="E242" s="100" t="s">
        <v>934</v>
      </c>
      <c r="F242" s="101" t="s">
        <v>689</v>
      </c>
      <c r="G242" s="102" t="s">
        <v>116</v>
      </c>
      <c r="H242" s="102" t="s">
        <v>116</v>
      </c>
      <c r="I242" s="103" t="s">
        <v>40</v>
      </c>
      <c r="J242" s="130" t="s">
        <v>540</v>
      </c>
      <c r="K242" s="105" t="s">
        <v>110</v>
      </c>
      <c r="L242" s="103" t="s">
        <v>333</v>
      </c>
      <c r="M242" s="103" t="s">
        <v>523</v>
      </c>
      <c r="N242" s="105" t="s">
        <v>338</v>
      </c>
      <c r="O242" s="103" t="s">
        <v>266</v>
      </c>
      <c r="P242" s="102" t="s">
        <v>524</v>
      </c>
      <c r="Q242" s="102"/>
      <c r="R242" s="102"/>
      <c r="S242" s="102"/>
      <c r="T242" s="102" t="s">
        <v>524</v>
      </c>
      <c r="U242" s="102"/>
      <c r="V242" s="107" t="str">
        <f t="shared" si="22"/>
        <v>RIESGO TOLERABLE</v>
      </c>
      <c r="W242" s="107" t="str">
        <f t="shared" si="23"/>
        <v>ACEPTABLE</v>
      </c>
      <c r="X242" s="102">
        <v>21</v>
      </c>
      <c r="Y242" s="103" t="s">
        <v>140</v>
      </c>
      <c r="Z242" s="103" t="s">
        <v>140</v>
      </c>
      <c r="AA242" s="103" t="s">
        <v>140</v>
      </c>
      <c r="AB242" s="99" t="s">
        <v>338</v>
      </c>
      <c r="AC242" s="109" t="s">
        <v>266</v>
      </c>
    </row>
    <row r="243" spans="2:29" ht="255" x14ac:dyDescent="0.25">
      <c r="B243" s="234">
        <v>217</v>
      </c>
      <c r="C243" s="231" t="s">
        <v>66</v>
      </c>
      <c r="D243" s="99" t="s">
        <v>117</v>
      </c>
      <c r="E243" s="100" t="s">
        <v>934</v>
      </c>
      <c r="F243" s="101" t="s">
        <v>689</v>
      </c>
      <c r="G243" s="102" t="s">
        <v>116</v>
      </c>
      <c r="H243" s="102" t="s">
        <v>116</v>
      </c>
      <c r="I243" s="103" t="s">
        <v>40</v>
      </c>
      <c r="J243" s="130" t="s">
        <v>541</v>
      </c>
      <c r="K243" s="105" t="s">
        <v>92</v>
      </c>
      <c r="L243" s="103" t="s">
        <v>112</v>
      </c>
      <c r="M243" s="103" t="s">
        <v>523</v>
      </c>
      <c r="N243" s="105" t="s">
        <v>250</v>
      </c>
      <c r="O243" s="103" t="s">
        <v>140</v>
      </c>
      <c r="P243" s="102" t="s">
        <v>524</v>
      </c>
      <c r="Q243" s="102"/>
      <c r="R243" s="102"/>
      <c r="S243" s="102"/>
      <c r="T243" s="102" t="s">
        <v>524</v>
      </c>
      <c r="U243" s="102"/>
      <c r="V243" s="107" t="str">
        <f t="shared" si="22"/>
        <v>RIESGO TOLERABLE</v>
      </c>
      <c r="W243" s="107" t="str">
        <f t="shared" si="23"/>
        <v>ACEPTABLE</v>
      </c>
      <c r="X243" s="102">
        <v>21</v>
      </c>
      <c r="Y243" s="103" t="s">
        <v>140</v>
      </c>
      <c r="Z243" s="103" t="s">
        <v>140</v>
      </c>
      <c r="AA243" s="103" t="s">
        <v>140</v>
      </c>
      <c r="AB243" s="99" t="s">
        <v>250</v>
      </c>
      <c r="AC243" s="109" t="s">
        <v>140</v>
      </c>
    </row>
    <row r="244" spans="2:29" ht="105" x14ac:dyDescent="0.25">
      <c r="B244" s="234">
        <v>218</v>
      </c>
      <c r="C244" s="231" t="s">
        <v>37</v>
      </c>
      <c r="D244" s="99" t="s">
        <v>117</v>
      </c>
      <c r="E244" s="100" t="s">
        <v>934</v>
      </c>
      <c r="F244" s="101" t="s">
        <v>690</v>
      </c>
      <c r="G244" s="102" t="s">
        <v>62</v>
      </c>
      <c r="H244" s="102" t="s">
        <v>521</v>
      </c>
      <c r="I244" s="103" t="s">
        <v>54</v>
      </c>
      <c r="J244" s="104" t="s">
        <v>669</v>
      </c>
      <c r="K244" s="105" t="s">
        <v>312</v>
      </c>
      <c r="L244" s="103" t="s">
        <v>251</v>
      </c>
      <c r="M244" s="103" t="s">
        <v>523</v>
      </c>
      <c r="N244" s="105" t="s">
        <v>328</v>
      </c>
      <c r="O244" s="103" t="s">
        <v>140</v>
      </c>
      <c r="P244" s="102" t="s">
        <v>524</v>
      </c>
      <c r="Q244" s="102"/>
      <c r="R244" s="102"/>
      <c r="S244" s="102"/>
      <c r="T244" s="102" t="s">
        <v>524</v>
      </c>
      <c r="U244" s="102"/>
      <c r="V244" s="107" t="str">
        <f t="shared" si="22"/>
        <v>RIESGO TOLERABLE</v>
      </c>
      <c r="W244" s="107" t="str">
        <f t="shared" ref="W244" si="24">IF(V244="RIESGO INTOLERABLE","NO ACEPTABLE",IF(V244="RIESGO IMPORTANTE","NO ACEPTABLE",IF(V244="RIESGO MODERADO","NO ACEPTABLE",IF(V244="RIESGO TOLERABLE","ACEPTABLE",IF(V244="RIESGO TRIVIAL","ACEPTABLE","NO")))))</f>
        <v>ACEPTABLE</v>
      </c>
      <c r="X244" s="102">
        <v>21</v>
      </c>
      <c r="Y244" s="103" t="s">
        <v>140</v>
      </c>
      <c r="Z244" s="103" t="s">
        <v>140</v>
      </c>
      <c r="AA244" s="103" t="s">
        <v>140</v>
      </c>
      <c r="AB244" s="99" t="s">
        <v>328</v>
      </c>
      <c r="AC244" s="109" t="s">
        <v>140</v>
      </c>
    </row>
    <row r="245" spans="2:29" ht="105" x14ac:dyDescent="0.25">
      <c r="B245" s="234">
        <v>219</v>
      </c>
      <c r="C245" s="231" t="s">
        <v>37</v>
      </c>
      <c r="D245" s="99" t="s">
        <v>117</v>
      </c>
      <c r="E245" s="100" t="s">
        <v>934</v>
      </c>
      <c r="F245" s="101" t="s">
        <v>690</v>
      </c>
      <c r="G245" s="102" t="s">
        <v>48</v>
      </c>
      <c r="H245" s="102" t="s">
        <v>521</v>
      </c>
      <c r="I245" s="103" t="s">
        <v>54</v>
      </c>
      <c r="J245" s="104" t="s">
        <v>669</v>
      </c>
      <c r="K245" s="105" t="s">
        <v>312</v>
      </c>
      <c r="L245" s="103" t="s">
        <v>251</v>
      </c>
      <c r="M245" s="103" t="s">
        <v>523</v>
      </c>
      <c r="N245" s="105" t="s">
        <v>328</v>
      </c>
      <c r="O245" s="103" t="s">
        <v>140</v>
      </c>
      <c r="P245" s="102" t="s">
        <v>524</v>
      </c>
      <c r="Q245" s="102"/>
      <c r="R245" s="102"/>
      <c r="S245" s="102"/>
      <c r="T245" s="102" t="s">
        <v>524</v>
      </c>
      <c r="U245" s="102"/>
      <c r="V245" s="107" t="str">
        <f t="shared" si="22"/>
        <v>RIESGO TOLERABLE</v>
      </c>
      <c r="W245" s="107" t="str">
        <f t="shared" si="23"/>
        <v>ACEPTABLE</v>
      </c>
      <c r="X245" s="102">
        <v>21</v>
      </c>
      <c r="Y245" s="103" t="s">
        <v>140</v>
      </c>
      <c r="Z245" s="103" t="s">
        <v>140</v>
      </c>
      <c r="AA245" s="103" t="s">
        <v>140</v>
      </c>
      <c r="AB245" s="99" t="s">
        <v>328</v>
      </c>
      <c r="AC245" s="109" t="s">
        <v>140</v>
      </c>
    </row>
    <row r="246" spans="2:29" ht="255" x14ac:dyDescent="0.25">
      <c r="B246" s="234">
        <v>220</v>
      </c>
      <c r="C246" s="231" t="s">
        <v>66</v>
      </c>
      <c r="D246" s="99" t="s">
        <v>117</v>
      </c>
      <c r="E246" s="100" t="s">
        <v>934</v>
      </c>
      <c r="F246" s="101" t="s">
        <v>689</v>
      </c>
      <c r="G246" s="102" t="s">
        <v>62</v>
      </c>
      <c r="H246" s="102" t="s">
        <v>521</v>
      </c>
      <c r="I246" s="103" t="s">
        <v>40</v>
      </c>
      <c r="J246" s="104" t="s">
        <v>568</v>
      </c>
      <c r="K246" s="105" t="s">
        <v>312</v>
      </c>
      <c r="L246" s="103" t="s">
        <v>251</v>
      </c>
      <c r="M246" s="103" t="s">
        <v>523</v>
      </c>
      <c r="N246" s="105" t="s">
        <v>328</v>
      </c>
      <c r="O246" s="103" t="s">
        <v>140</v>
      </c>
      <c r="P246" s="102" t="s">
        <v>524</v>
      </c>
      <c r="Q246" s="102"/>
      <c r="R246" s="102"/>
      <c r="S246" s="102"/>
      <c r="T246" s="102" t="s">
        <v>524</v>
      </c>
      <c r="U246" s="102"/>
      <c r="V246" s="107" t="str">
        <f t="shared" si="22"/>
        <v>RIESGO TOLERABLE</v>
      </c>
      <c r="W246" s="107" t="str">
        <f t="shared" ref="W246" si="25">IF(V246="RIESGO INTOLERABLE","NO ACEPTABLE",IF(V246="RIESGO IMPORTANTE","NO ACEPTABLE",IF(V246="RIESGO MODERADO","NO ACEPTABLE",IF(V246="RIESGO TOLERABLE","ACEPTABLE",IF(V246="RIESGO TRIVIAL","ACEPTABLE","NO")))))</f>
        <v>ACEPTABLE</v>
      </c>
      <c r="X246" s="102">
        <v>21</v>
      </c>
      <c r="Y246" s="103" t="s">
        <v>140</v>
      </c>
      <c r="Z246" s="103" t="s">
        <v>140</v>
      </c>
      <c r="AA246" s="103" t="s">
        <v>140</v>
      </c>
      <c r="AB246" s="99" t="s">
        <v>328</v>
      </c>
      <c r="AC246" s="109" t="s">
        <v>140</v>
      </c>
    </row>
    <row r="247" spans="2:29" ht="255" x14ac:dyDescent="0.25">
      <c r="B247" s="234">
        <v>221</v>
      </c>
      <c r="C247" s="231" t="s">
        <v>66</v>
      </c>
      <c r="D247" s="99" t="s">
        <v>117</v>
      </c>
      <c r="E247" s="100" t="s">
        <v>934</v>
      </c>
      <c r="F247" s="101" t="s">
        <v>689</v>
      </c>
      <c r="G247" s="102" t="s">
        <v>48</v>
      </c>
      <c r="H247" s="102" t="s">
        <v>521</v>
      </c>
      <c r="I247" s="103" t="s">
        <v>40</v>
      </c>
      <c r="J247" s="104" t="s">
        <v>568</v>
      </c>
      <c r="K247" s="105" t="s">
        <v>312</v>
      </c>
      <c r="L247" s="103" t="s">
        <v>251</v>
      </c>
      <c r="M247" s="103" t="s">
        <v>523</v>
      </c>
      <c r="N247" s="105" t="s">
        <v>328</v>
      </c>
      <c r="O247" s="103" t="s">
        <v>140</v>
      </c>
      <c r="P247" s="102" t="s">
        <v>524</v>
      </c>
      <c r="Q247" s="102"/>
      <c r="R247" s="102"/>
      <c r="S247" s="102"/>
      <c r="T247" s="102" t="s">
        <v>524</v>
      </c>
      <c r="U247" s="102"/>
      <c r="V247" s="107" t="str">
        <f t="shared" si="22"/>
        <v>RIESGO TOLERABLE</v>
      </c>
      <c r="W247" s="107" t="str">
        <f t="shared" si="23"/>
        <v>ACEPTABLE</v>
      </c>
      <c r="X247" s="102">
        <v>21</v>
      </c>
      <c r="Y247" s="103" t="s">
        <v>140</v>
      </c>
      <c r="Z247" s="103" t="s">
        <v>140</v>
      </c>
      <c r="AA247" s="103" t="s">
        <v>140</v>
      </c>
      <c r="AB247" s="99" t="s">
        <v>328</v>
      </c>
      <c r="AC247" s="109" t="s">
        <v>140</v>
      </c>
    </row>
    <row r="248" spans="2:29" ht="255" x14ac:dyDescent="0.25">
      <c r="B248" s="234">
        <v>222</v>
      </c>
      <c r="C248" s="231" t="s">
        <v>66</v>
      </c>
      <c r="D248" s="99" t="s">
        <v>117</v>
      </c>
      <c r="E248" s="100" t="s">
        <v>934</v>
      </c>
      <c r="F248" s="101" t="s">
        <v>689</v>
      </c>
      <c r="G248" s="102" t="s">
        <v>116</v>
      </c>
      <c r="H248" s="102" t="s">
        <v>116</v>
      </c>
      <c r="I248" s="103" t="s">
        <v>40</v>
      </c>
      <c r="J248" s="104" t="s">
        <v>691</v>
      </c>
      <c r="K248" s="105" t="s">
        <v>303</v>
      </c>
      <c r="L248" s="103" t="s">
        <v>251</v>
      </c>
      <c r="M248" s="103" t="s">
        <v>523</v>
      </c>
      <c r="N248" s="105" t="s">
        <v>334</v>
      </c>
      <c r="O248" s="103" t="s">
        <v>266</v>
      </c>
      <c r="P248" s="102" t="s">
        <v>524</v>
      </c>
      <c r="Q248" s="102"/>
      <c r="R248" s="102"/>
      <c r="S248" s="102"/>
      <c r="T248" s="102" t="s">
        <v>524</v>
      </c>
      <c r="U248" s="102"/>
      <c r="V248" s="107" t="str">
        <f t="shared" si="22"/>
        <v>RIESGO TOLERABLE</v>
      </c>
      <c r="W248" s="107" t="str">
        <f t="shared" si="23"/>
        <v>ACEPTABLE</v>
      </c>
      <c r="X248" s="102">
        <v>21</v>
      </c>
      <c r="Y248" s="103" t="s">
        <v>140</v>
      </c>
      <c r="Z248" s="103" t="s">
        <v>140</v>
      </c>
      <c r="AA248" s="103" t="s">
        <v>140</v>
      </c>
      <c r="AB248" s="99" t="s">
        <v>334</v>
      </c>
      <c r="AC248" s="109" t="s">
        <v>266</v>
      </c>
    </row>
    <row r="249" spans="2:29" ht="255" x14ac:dyDescent="0.25">
      <c r="B249" s="234">
        <v>223</v>
      </c>
      <c r="C249" s="231" t="s">
        <v>66</v>
      </c>
      <c r="D249" s="99" t="s">
        <v>117</v>
      </c>
      <c r="E249" s="100" t="s">
        <v>934</v>
      </c>
      <c r="F249" s="101" t="s">
        <v>689</v>
      </c>
      <c r="G249" s="102" t="s">
        <v>116</v>
      </c>
      <c r="H249" s="102" t="s">
        <v>116</v>
      </c>
      <c r="I249" s="103" t="s">
        <v>40</v>
      </c>
      <c r="J249" s="130" t="s">
        <v>570</v>
      </c>
      <c r="K249" s="105" t="s">
        <v>316</v>
      </c>
      <c r="L249" s="103" t="s">
        <v>251</v>
      </c>
      <c r="M249" s="103" t="s">
        <v>523</v>
      </c>
      <c r="N249" s="105" t="s">
        <v>103</v>
      </c>
      <c r="O249" s="103" t="s">
        <v>140</v>
      </c>
      <c r="P249" s="102" t="s">
        <v>524</v>
      </c>
      <c r="Q249" s="102"/>
      <c r="R249" s="102"/>
      <c r="S249" s="102"/>
      <c r="T249" s="102" t="s">
        <v>524</v>
      </c>
      <c r="U249" s="102"/>
      <c r="V249" s="107" t="str">
        <f t="shared" si="22"/>
        <v>RIESGO TOLERABLE</v>
      </c>
      <c r="W249" s="107" t="str">
        <f t="shared" si="23"/>
        <v>ACEPTABLE</v>
      </c>
      <c r="X249" s="102">
        <v>21</v>
      </c>
      <c r="Y249" s="103" t="s">
        <v>140</v>
      </c>
      <c r="Z249" s="103" t="s">
        <v>140</v>
      </c>
      <c r="AA249" s="103" t="s">
        <v>140</v>
      </c>
      <c r="AB249" s="105" t="s">
        <v>205</v>
      </c>
      <c r="AC249" s="109" t="s">
        <v>140</v>
      </c>
    </row>
    <row r="250" spans="2:29" ht="270" x14ac:dyDescent="0.25">
      <c r="B250" s="234">
        <v>224</v>
      </c>
      <c r="C250" s="231" t="s">
        <v>66</v>
      </c>
      <c r="D250" s="99" t="s">
        <v>117</v>
      </c>
      <c r="E250" s="100" t="s">
        <v>934</v>
      </c>
      <c r="F250" s="101" t="s">
        <v>692</v>
      </c>
      <c r="G250" s="102" t="s">
        <v>116</v>
      </c>
      <c r="H250" s="102" t="s">
        <v>116</v>
      </c>
      <c r="I250" s="103" t="s">
        <v>40</v>
      </c>
      <c r="J250" s="130" t="s">
        <v>571</v>
      </c>
      <c r="K250" s="105" t="s">
        <v>293</v>
      </c>
      <c r="L250" s="103" t="s">
        <v>130</v>
      </c>
      <c r="M250" s="103" t="s">
        <v>523</v>
      </c>
      <c r="N250" s="105" t="s">
        <v>334</v>
      </c>
      <c r="O250" s="103" t="s">
        <v>122</v>
      </c>
      <c r="P250" s="102" t="s">
        <v>524</v>
      </c>
      <c r="Q250" s="102"/>
      <c r="R250" s="108"/>
      <c r="S250" s="102"/>
      <c r="T250" s="102" t="s">
        <v>524</v>
      </c>
      <c r="U250" s="108"/>
      <c r="V250" s="107" t="str">
        <f t="shared" si="22"/>
        <v>RIESGO TOLERABLE</v>
      </c>
      <c r="W250" s="107" t="str">
        <f t="shared" si="23"/>
        <v>ACEPTABLE</v>
      </c>
      <c r="X250" s="102">
        <v>21</v>
      </c>
      <c r="Y250" s="103" t="s">
        <v>140</v>
      </c>
      <c r="Z250" s="103" t="s">
        <v>140</v>
      </c>
      <c r="AA250" s="103" t="s">
        <v>140</v>
      </c>
      <c r="AB250" s="99" t="s">
        <v>334</v>
      </c>
      <c r="AC250" s="109" t="s">
        <v>122</v>
      </c>
    </row>
    <row r="251" spans="2:29" ht="270" x14ac:dyDescent="0.25">
      <c r="B251" s="234">
        <v>225</v>
      </c>
      <c r="C251" s="231" t="s">
        <v>66</v>
      </c>
      <c r="D251" s="99" t="s">
        <v>117</v>
      </c>
      <c r="E251" s="100" t="s">
        <v>934</v>
      </c>
      <c r="F251" s="101" t="s">
        <v>693</v>
      </c>
      <c r="G251" s="102" t="s">
        <v>116</v>
      </c>
      <c r="H251" s="102" t="s">
        <v>116</v>
      </c>
      <c r="I251" s="103" t="s">
        <v>40</v>
      </c>
      <c r="J251" s="130" t="s">
        <v>542</v>
      </c>
      <c r="K251" s="105" t="s">
        <v>176</v>
      </c>
      <c r="L251" s="103" t="s">
        <v>543</v>
      </c>
      <c r="M251" s="103" t="s">
        <v>523</v>
      </c>
      <c r="N251" s="105" t="s">
        <v>56</v>
      </c>
      <c r="O251" s="103" t="s">
        <v>266</v>
      </c>
      <c r="P251" s="102" t="s">
        <v>524</v>
      </c>
      <c r="Q251" s="102"/>
      <c r="R251" s="102"/>
      <c r="S251" s="102"/>
      <c r="T251" s="102" t="s">
        <v>524</v>
      </c>
      <c r="U251" s="102"/>
      <c r="V251" s="107" t="str">
        <f t="shared" si="22"/>
        <v>RIESGO TOLERABLE</v>
      </c>
      <c r="W251" s="107" t="str">
        <f t="shared" si="23"/>
        <v>ACEPTABLE</v>
      </c>
      <c r="X251" s="102">
        <v>21</v>
      </c>
      <c r="Y251" s="103" t="s">
        <v>140</v>
      </c>
      <c r="Z251" s="103" t="s">
        <v>140</v>
      </c>
      <c r="AA251" s="103" t="s">
        <v>140</v>
      </c>
      <c r="AB251" s="105" t="s">
        <v>56</v>
      </c>
      <c r="AC251" s="109" t="s">
        <v>266</v>
      </c>
    </row>
    <row r="252" spans="2:29" ht="270" x14ac:dyDescent="0.25">
      <c r="B252" s="234">
        <v>226</v>
      </c>
      <c r="C252" s="231" t="s">
        <v>66</v>
      </c>
      <c r="D252" s="99" t="s">
        <v>117</v>
      </c>
      <c r="E252" s="100" t="s">
        <v>934</v>
      </c>
      <c r="F252" s="101" t="s">
        <v>692</v>
      </c>
      <c r="G252" s="102" t="s">
        <v>116</v>
      </c>
      <c r="H252" s="102" t="s">
        <v>116</v>
      </c>
      <c r="I252" s="103" t="s">
        <v>40</v>
      </c>
      <c r="J252" s="130" t="s">
        <v>572</v>
      </c>
      <c r="K252" s="105" t="s">
        <v>129</v>
      </c>
      <c r="L252" s="103" t="s">
        <v>186</v>
      </c>
      <c r="M252" s="103" t="s">
        <v>523</v>
      </c>
      <c r="N252" s="105" t="s">
        <v>239</v>
      </c>
      <c r="O252" s="103" t="s">
        <v>85</v>
      </c>
      <c r="P252" s="102" t="s">
        <v>524</v>
      </c>
      <c r="Q252" s="102"/>
      <c r="R252" s="102"/>
      <c r="S252" s="102" t="s">
        <v>524</v>
      </c>
      <c r="T252" s="102"/>
      <c r="U252" s="102"/>
      <c r="V252" s="107" t="str">
        <f t="shared" si="22"/>
        <v>RIESGO TRIVIAL</v>
      </c>
      <c r="W252" s="107" t="str">
        <f t="shared" si="23"/>
        <v>ACEPTABLE</v>
      </c>
      <c r="X252" s="102">
        <v>21</v>
      </c>
      <c r="Y252" s="103" t="s">
        <v>140</v>
      </c>
      <c r="Z252" s="103" t="s">
        <v>140</v>
      </c>
      <c r="AA252" s="103" t="s">
        <v>140</v>
      </c>
      <c r="AB252" s="105" t="s">
        <v>239</v>
      </c>
      <c r="AC252" s="109" t="s">
        <v>85</v>
      </c>
    </row>
    <row r="253" spans="2:29" ht="270" x14ac:dyDescent="0.25">
      <c r="B253" s="234">
        <v>227</v>
      </c>
      <c r="C253" s="231" t="s">
        <v>66</v>
      </c>
      <c r="D253" s="99" t="s">
        <v>117</v>
      </c>
      <c r="E253" s="100" t="s">
        <v>934</v>
      </c>
      <c r="F253" s="101" t="s">
        <v>692</v>
      </c>
      <c r="G253" s="102" t="s">
        <v>116</v>
      </c>
      <c r="H253" s="102" t="s">
        <v>116</v>
      </c>
      <c r="I253" s="103" t="s">
        <v>40</v>
      </c>
      <c r="J253" s="130" t="s">
        <v>544</v>
      </c>
      <c r="K253" s="105" t="s">
        <v>243</v>
      </c>
      <c r="L253" s="103" t="s">
        <v>317</v>
      </c>
      <c r="M253" s="103" t="s">
        <v>523</v>
      </c>
      <c r="N253" s="105" t="s">
        <v>70</v>
      </c>
      <c r="O253" s="103" t="s">
        <v>140</v>
      </c>
      <c r="P253" s="102" t="s">
        <v>524</v>
      </c>
      <c r="Q253" s="102"/>
      <c r="R253" s="108"/>
      <c r="S253" s="102"/>
      <c r="T253" s="102" t="s">
        <v>524</v>
      </c>
      <c r="U253" s="108"/>
      <c r="V253" s="107" t="str">
        <f t="shared" si="22"/>
        <v>RIESGO TOLERABLE</v>
      </c>
      <c r="W253" s="107" t="str">
        <f t="shared" si="23"/>
        <v>ACEPTABLE</v>
      </c>
      <c r="X253" s="102">
        <v>21</v>
      </c>
      <c r="Y253" s="103" t="s">
        <v>140</v>
      </c>
      <c r="Z253" s="103" t="s">
        <v>140</v>
      </c>
      <c r="AA253" s="103" t="s">
        <v>140</v>
      </c>
      <c r="AB253" s="105" t="s">
        <v>70</v>
      </c>
      <c r="AC253" s="109" t="s">
        <v>140</v>
      </c>
    </row>
    <row r="254" spans="2:29" ht="90" x14ac:dyDescent="0.25">
      <c r="B254" s="234">
        <v>228</v>
      </c>
      <c r="C254" s="231" t="s">
        <v>37</v>
      </c>
      <c r="D254" s="99" t="s">
        <v>117</v>
      </c>
      <c r="E254" s="100" t="s">
        <v>934</v>
      </c>
      <c r="F254" s="101" t="s">
        <v>694</v>
      </c>
      <c r="G254" s="102" t="s">
        <v>116</v>
      </c>
      <c r="H254" s="102" t="s">
        <v>116</v>
      </c>
      <c r="I254" s="103" t="s">
        <v>40</v>
      </c>
      <c r="J254" s="130" t="s">
        <v>526</v>
      </c>
      <c r="K254" s="105" t="s">
        <v>249</v>
      </c>
      <c r="L254" s="103" t="s">
        <v>317</v>
      </c>
      <c r="M254" s="103" t="s">
        <v>523</v>
      </c>
      <c r="N254" s="105" t="s">
        <v>70</v>
      </c>
      <c r="O254" s="103" t="s">
        <v>140</v>
      </c>
      <c r="P254" s="102" t="s">
        <v>524</v>
      </c>
      <c r="Q254" s="102"/>
      <c r="R254" s="108"/>
      <c r="S254" s="102"/>
      <c r="T254" s="102" t="s">
        <v>524</v>
      </c>
      <c r="U254" s="108"/>
      <c r="V254" s="107" t="str">
        <f t="shared" si="22"/>
        <v>RIESGO TOLERABLE</v>
      </c>
      <c r="W254" s="107" t="str">
        <f t="shared" si="23"/>
        <v>ACEPTABLE</v>
      </c>
      <c r="X254" s="102">
        <v>21</v>
      </c>
      <c r="Y254" s="103" t="s">
        <v>140</v>
      </c>
      <c r="Z254" s="103" t="s">
        <v>140</v>
      </c>
      <c r="AA254" s="103" t="s">
        <v>140</v>
      </c>
      <c r="AB254" s="105" t="s">
        <v>70</v>
      </c>
      <c r="AC254" s="109" t="s">
        <v>140</v>
      </c>
    </row>
    <row r="255" spans="2:29" ht="255" x14ac:dyDescent="0.25">
      <c r="B255" s="234">
        <v>229</v>
      </c>
      <c r="C255" s="231" t="s">
        <v>66</v>
      </c>
      <c r="D255" s="99" t="s">
        <v>117</v>
      </c>
      <c r="E255" s="100" t="s">
        <v>934</v>
      </c>
      <c r="F255" s="101" t="s">
        <v>689</v>
      </c>
      <c r="G255" s="102" t="s">
        <v>116</v>
      </c>
      <c r="H255" s="102" t="s">
        <v>116</v>
      </c>
      <c r="I255" s="103" t="s">
        <v>40</v>
      </c>
      <c r="J255" s="130" t="s">
        <v>526</v>
      </c>
      <c r="K255" s="105" t="s">
        <v>249</v>
      </c>
      <c r="L255" s="103" t="s">
        <v>317</v>
      </c>
      <c r="M255" s="103" t="s">
        <v>523</v>
      </c>
      <c r="N255" s="105" t="s">
        <v>70</v>
      </c>
      <c r="O255" s="103" t="s">
        <v>140</v>
      </c>
      <c r="P255" s="102" t="s">
        <v>524</v>
      </c>
      <c r="Q255" s="102"/>
      <c r="R255" s="108"/>
      <c r="S255" s="102"/>
      <c r="T255" s="102" t="s">
        <v>524</v>
      </c>
      <c r="U255" s="108"/>
      <c r="V255" s="107" t="str">
        <f t="shared" si="22"/>
        <v>RIESGO TOLERABLE</v>
      </c>
      <c r="W255" s="107" t="str">
        <f t="shared" si="23"/>
        <v>ACEPTABLE</v>
      </c>
      <c r="X255" s="102">
        <v>21</v>
      </c>
      <c r="Y255" s="103" t="s">
        <v>140</v>
      </c>
      <c r="Z255" s="103" t="s">
        <v>140</v>
      </c>
      <c r="AA255" s="103" t="s">
        <v>140</v>
      </c>
      <c r="AB255" s="105" t="s">
        <v>70</v>
      </c>
      <c r="AC255" s="109" t="s">
        <v>140</v>
      </c>
    </row>
    <row r="256" spans="2:29" ht="255" x14ac:dyDescent="0.25">
      <c r="B256" s="234">
        <v>230</v>
      </c>
      <c r="C256" s="231" t="s">
        <v>66</v>
      </c>
      <c r="D256" s="99" t="s">
        <v>117</v>
      </c>
      <c r="E256" s="100" t="s">
        <v>934</v>
      </c>
      <c r="F256" s="101" t="s">
        <v>689</v>
      </c>
      <c r="G256" s="102" t="s">
        <v>116</v>
      </c>
      <c r="H256" s="102" t="s">
        <v>116</v>
      </c>
      <c r="I256" s="103" t="s">
        <v>40</v>
      </c>
      <c r="J256" s="130" t="s">
        <v>574</v>
      </c>
      <c r="K256" s="105" t="s">
        <v>225</v>
      </c>
      <c r="L256" s="103" t="s">
        <v>271</v>
      </c>
      <c r="M256" s="103" t="s">
        <v>523</v>
      </c>
      <c r="N256" s="105" t="s">
        <v>353</v>
      </c>
      <c r="O256" s="103" t="s">
        <v>58</v>
      </c>
      <c r="P256" s="102" t="s">
        <v>524</v>
      </c>
      <c r="Q256" s="102"/>
      <c r="R256" s="102"/>
      <c r="S256" s="102"/>
      <c r="T256" s="102" t="s">
        <v>524</v>
      </c>
      <c r="U256" s="102"/>
      <c r="V256" s="107" t="str">
        <f t="shared" si="22"/>
        <v>RIESGO TOLERABLE</v>
      </c>
      <c r="W256" s="107" t="str">
        <f t="shared" si="23"/>
        <v>ACEPTABLE</v>
      </c>
      <c r="X256" s="102">
        <v>21</v>
      </c>
      <c r="Y256" s="103" t="s">
        <v>140</v>
      </c>
      <c r="Z256" s="103" t="s">
        <v>140</v>
      </c>
      <c r="AA256" s="103" t="s">
        <v>140</v>
      </c>
      <c r="AB256" s="99" t="s">
        <v>353</v>
      </c>
      <c r="AC256" s="109" t="s">
        <v>58</v>
      </c>
    </row>
    <row r="257" spans="2:29" ht="240" x14ac:dyDescent="0.25">
      <c r="B257" s="234">
        <v>231</v>
      </c>
      <c r="C257" s="231" t="s">
        <v>66</v>
      </c>
      <c r="D257" s="99" t="s">
        <v>117</v>
      </c>
      <c r="E257" s="100" t="s">
        <v>230</v>
      </c>
      <c r="F257" s="101" t="s">
        <v>695</v>
      </c>
      <c r="G257" s="102" t="s">
        <v>116</v>
      </c>
      <c r="H257" s="102" t="s">
        <v>116</v>
      </c>
      <c r="I257" s="103" t="s">
        <v>40</v>
      </c>
      <c r="J257" s="130" t="s">
        <v>665</v>
      </c>
      <c r="K257" s="105" t="s">
        <v>69</v>
      </c>
      <c r="L257" s="103" t="s">
        <v>139</v>
      </c>
      <c r="M257" s="103" t="s">
        <v>523</v>
      </c>
      <c r="N257" s="105" t="s">
        <v>250</v>
      </c>
      <c r="O257" s="103" t="s">
        <v>666</v>
      </c>
      <c r="P257" s="102" t="s">
        <v>524</v>
      </c>
      <c r="Q257" s="102"/>
      <c r="R257" s="102"/>
      <c r="S257" s="102" t="s">
        <v>524</v>
      </c>
      <c r="T257" s="102"/>
      <c r="U257" s="102"/>
      <c r="V257" s="107" t="str">
        <f t="shared" si="22"/>
        <v>RIESGO TRIVIAL</v>
      </c>
      <c r="W257" s="107" t="str">
        <f t="shared" si="23"/>
        <v>ACEPTABLE</v>
      </c>
      <c r="X257" s="102">
        <v>20</v>
      </c>
      <c r="Y257" s="103" t="s">
        <v>140</v>
      </c>
      <c r="Z257" s="103" t="s">
        <v>140</v>
      </c>
      <c r="AA257" s="103" t="s">
        <v>140</v>
      </c>
      <c r="AB257" s="105" t="s">
        <v>213</v>
      </c>
      <c r="AC257" s="109" t="s">
        <v>666</v>
      </c>
    </row>
    <row r="258" spans="2:29" ht="240" x14ac:dyDescent="0.25">
      <c r="B258" s="234">
        <v>232</v>
      </c>
      <c r="C258" s="231" t="s">
        <v>66</v>
      </c>
      <c r="D258" s="99" t="s">
        <v>117</v>
      </c>
      <c r="E258" s="100" t="s">
        <v>230</v>
      </c>
      <c r="F258" s="101" t="s">
        <v>695</v>
      </c>
      <c r="G258" s="102" t="s">
        <v>116</v>
      </c>
      <c r="H258" s="102" t="s">
        <v>116</v>
      </c>
      <c r="I258" s="103" t="s">
        <v>40</v>
      </c>
      <c r="J258" s="130" t="s">
        <v>540</v>
      </c>
      <c r="K258" s="105" t="s">
        <v>110</v>
      </c>
      <c r="L258" s="103" t="s">
        <v>333</v>
      </c>
      <c r="M258" s="103" t="s">
        <v>523</v>
      </c>
      <c r="N258" s="105" t="s">
        <v>338</v>
      </c>
      <c r="O258" s="103" t="s">
        <v>266</v>
      </c>
      <c r="P258" s="102" t="s">
        <v>524</v>
      </c>
      <c r="Q258" s="102"/>
      <c r="R258" s="102"/>
      <c r="S258" s="102"/>
      <c r="T258" s="102" t="s">
        <v>524</v>
      </c>
      <c r="U258" s="102"/>
      <c r="V258" s="107" t="str">
        <f t="shared" si="22"/>
        <v>RIESGO TOLERABLE</v>
      </c>
      <c r="W258" s="107" t="str">
        <f t="shared" si="23"/>
        <v>ACEPTABLE</v>
      </c>
      <c r="X258" s="102">
        <v>20</v>
      </c>
      <c r="Y258" s="103" t="s">
        <v>140</v>
      </c>
      <c r="Z258" s="103" t="s">
        <v>140</v>
      </c>
      <c r="AA258" s="103" t="s">
        <v>140</v>
      </c>
      <c r="AB258" s="99" t="s">
        <v>338</v>
      </c>
      <c r="AC258" s="109" t="s">
        <v>266</v>
      </c>
    </row>
    <row r="259" spans="2:29" ht="240" x14ac:dyDescent="0.25">
      <c r="B259" s="234">
        <v>233</v>
      </c>
      <c r="C259" s="231" t="s">
        <v>66</v>
      </c>
      <c r="D259" s="99" t="s">
        <v>117</v>
      </c>
      <c r="E259" s="100" t="s">
        <v>230</v>
      </c>
      <c r="F259" s="101" t="s">
        <v>695</v>
      </c>
      <c r="G259" s="102" t="s">
        <v>116</v>
      </c>
      <c r="H259" s="102" t="s">
        <v>116</v>
      </c>
      <c r="I259" s="103" t="s">
        <v>40</v>
      </c>
      <c r="J259" s="130" t="s">
        <v>541</v>
      </c>
      <c r="K259" s="105" t="s">
        <v>92</v>
      </c>
      <c r="L259" s="103" t="s">
        <v>112</v>
      </c>
      <c r="M259" s="103" t="s">
        <v>523</v>
      </c>
      <c r="N259" s="105" t="s">
        <v>250</v>
      </c>
      <c r="O259" s="103" t="s">
        <v>140</v>
      </c>
      <c r="P259" s="102" t="s">
        <v>524</v>
      </c>
      <c r="Q259" s="102"/>
      <c r="R259" s="102"/>
      <c r="S259" s="102"/>
      <c r="T259" s="102" t="s">
        <v>524</v>
      </c>
      <c r="U259" s="102"/>
      <c r="V259" s="107" t="str">
        <f t="shared" si="22"/>
        <v>RIESGO TOLERABLE</v>
      </c>
      <c r="W259" s="107" t="str">
        <f t="shared" si="23"/>
        <v>ACEPTABLE</v>
      </c>
      <c r="X259" s="102">
        <v>20</v>
      </c>
      <c r="Y259" s="103" t="s">
        <v>140</v>
      </c>
      <c r="Z259" s="103" t="s">
        <v>140</v>
      </c>
      <c r="AA259" s="103" t="s">
        <v>140</v>
      </c>
      <c r="AB259" s="99" t="s">
        <v>250</v>
      </c>
      <c r="AC259" s="109" t="s">
        <v>140</v>
      </c>
    </row>
    <row r="260" spans="2:29" ht="105" x14ac:dyDescent="0.25">
      <c r="B260" s="234">
        <v>234</v>
      </c>
      <c r="C260" s="231" t="s">
        <v>37</v>
      </c>
      <c r="D260" s="99" t="s">
        <v>117</v>
      </c>
      <c r="E260" s="100" t="s">
        <v>230</v>
      </c>
      <c r="F260" s="101" t="s">
        <v>696</v>
      </c>
      <c r="G260" s="102" t="s">
        <v>62</v>
      </c>
      <c r="H260" s="102" t="s">
        <v>521</v>
      </c>
      <c r="I260" s="103" t="s">
        <v>40</v>
      </c>
      <c r="J260" s="104" t="s">
        <v>568</v>
      </c>
      <c r="K260" s="105" t="s">
        <v>312</v>
      </c>
      <c r="L260" s="103" t="s">
        <v>251</v>
      </c>
      <c r="M260" s="103" t="s">
        <v>523</v>
      </c>
      <c r="N260" s="105" t="s">
        <v>328</v>
      </c>
      <c r="O260" s="103" t="s">
        <v>140</v>
      </c>
      <c r="P260" s="102" t="s">
        <v>524</v>
      </c>
      <c r="Q260" s="102"/>
      <c r="R260" s="102"/>
      <c r="S260" s="102"/>
      <c r="T260" s="102" t="s">
        <v>524</v>
      </c>
      <c r="U260" s="102"/>
      <c r="V260" s="107" t="str">
        <f t="shared" si="22"/>
        <v>RIESGO TOLERABLE</v>
      </c>
      <c r="W260" s="107" t="str">
        <f t="shared" si="23"/>
        <v>ACEPTABLE</v>
      </c>
      <c r="X260" s="102">
        <v>20</v>
      </c>
      <c r="Y260" s="103" t="s">
        <v>140</v>
      </c>
      <c r="Z260" s="103" t="s">
        <v>140</v>
      </c>
      <c r="AA260" s="103" t="s">
        <v>140</v>
      </c>
      <c r="AB260" s="99" t="s">
        <v>328</v>
      </c>
      <c r="AC260" s="109" t="s">
        <v>140</v>
      </c>
    </row>
    <row r="261" spans="2:29" ht="105" x14ac:dyDescent="0.25">
      <c r="B261" s="234">
        <v>235</v>
      </c>
      <c r="C261" s="231" t="s">
        <v>37</v>
      </c>
      <c r="D261" s="99" t="s">
        <v>117</v>
      </c>
      <c r="E261" s="100" t="s">
        <v>230</v>
      </c>
      <c r="F261" s="101" t="s">
        <v>697</v>
      </c>
      <c r="G261" s="102" t="s">
        <v>48</v>
      </c>
      <c r="H261" s="102" t="s">
        <v>521</v>
      </c>
      <c r="I261" s="103" t="s">
        <v>54</v>
      </c>
      <c r="J261" s="104" t="s">
        <v>669</v>
      </c>
      <c r="K261" s="105" t="s">
        <v>312</v>
      </c>
      <c r="L261" s="103" t="s">
        <v>251</v>
      </c>
      <c r="M261" s="103" t="s">
        <v>523</v>
      </c>
      <c r="N261" s="105" t="s">
        <v>328</v>
      </c>
      <c r="O261" s="103" t="s">
        <v>140</v>
      </c>
      <c r="P261" s="102" t="s">
        <v>524</v>
      </c>
      <c r="Q261" s="102"/>
      <c r="R261" s="102"/>
      <c r="S261" s="102"/>
      <c r="T261" s="102" t="s">
        <v>524</v>
      </c>
      <c r="U261" s="102"/>
      <c r="V261" s="107" t="str">
        <f t="shared" si="22"/>
        <v>RIESGO TOLERABLE</v>
      </c>
      <c r="W261" s="107" t="str">
        <f t="shared" si="23"/>
        <v>ACEPTABLE</v>
      </c>
      <c r="X261" s="102">
        <v>20</v>
      </c>
      <c r="Y261" s="103" t="s">
        <v>140</v>
      </c>
      <c r="Z261" s="103" t="s">
        <v>140</v>
      </c>
      <c r="AA261" s="103" t="s">
        <v>140</v>
      </c>
      <c r="AB261" s="99" t="s">
        <v>328</v>
      </c>
      <c r="AC261" s="109" t="s">
        <v>140</v>
      </c>
    </row>
    <row r="262" spans="2:29" ht="240" x14ac:dyDescent="0.25">
      <c r="B262" s="234">
        <v>236</v>
      </c>
      <c r="C262" s="231" t="s">
        <v>66</v>
      </c>
      <c r="D262" s="99" t="s">
        <v>117</v>
      </c>
      <c r="E262" s="100" t="s">
        <v>230</v>
      </c>
      <c r="F262" s="101" t="s">
        <v>695</v>
      </c>
      <c r="G262" s="102" t="s">
        <v>62</v>
      </c>
      <c r="H262" s="102" t="s">
        <v>521</v>
      </c>
      <c r="I262" s="103" t="s">
        <v>40</v>
      </c>
      <c r="J262" s="104" t="s">
        <v>568</v>
      </c>
      <c r="K262" s="105" t="s">
        <v>312</v>
      </c>
      <c r="L262" s="103" t="s">
        <v>251</v>
      </c>
      <c r="M262" s="103" t="s">
        <v>523</v>
      </c>
      <c r="N262" s="105" t="s">
        <v>328</v>
      </c>
      <c r="O262" s="103" t="s">
        <v>140</v>
      </c>
      <c r="P262" s="102" t="s">
        <v>524</v>
      </c>
      <c r="Q262" s="102"/>
      <c r="R262" s="102"/>
      <c r="S262" s="102"/>
      <c r="T262" s="102" t="s">
        <v>524</v>
      </c>
      <c r="U262" s="102"/>
      <c r="V262" s="107" t="str">
        <f t="shared" si="22"/>
        <v>RIESGO TOLERABLE</v>
      </c>
      <c r="W262" s="107" t="str">
        <f t="shared" ref="W262" si="26">IF(V262="RIESGO INTOLERABLE","NO ACEPTABLE",IF(V262="RIESGO IMPORTANTE","NO ACEPTABLE",IF(V262="RIESGO MODERADO","NO ACEPTABLE",IF(V262="RIESGO TOLERABLE","ACEPTABLE",IF(V262="RIESGO TRIVIAL","ACEPTABLE","NO")))))</f>
        <v>ACEPTABLE</v>
      </c>
      <c r="X262" s="102">
        <v>20</v>
      </c>
      <c r="Y262" s="103" t="s">
        <v>140</v>
      </c>
      <c r="Z262" s="103" t="s">
        <v>140</v>
      </c>
      <c r="AA262" s="103" t="s">
        <v>140</v>
      </c>
      <c r="AB262" s="99" t="s">
        <v>328</v>
      </c>
      <c r="AC262" s="109" t="s">
        <v>140</v>
      </c>
    </row>
    <row r="263" spans="2:29" ht="240" x14ac:dyDescent="0.25">
      <c r="B263" s="234">
        <v>237</v>
      </c>
      <c r="C263" s="231" t="s">
        <v>66</v>
      </c>
      <c r="D263" s="99" t="s">
        <v>117</v>
      </c>
      <c r="E263" s="100" t="s">
        <v>230</v>
      </c>
      <c r="F263" s="101" t="s">
        <v>695</v>
      </c>
      <c r="G263" s="102" t="s">
        <v>48</v>
      </c>
      <c r="H263" s="102" t="s">
        <v>521</v>
      </c>
      <c r="I263" s="103" t="s">
        <v>40</v>
      </c>
      <c r="J263" s="104" t="s">
        <v>568</v>
      </c>
      <c r="K263" s="105" t="s">
        <v>312</v>
      </c>
      <c r="L263" s="103" t="s">
        <v>251</v>
      </c>
      <c r="M263" s="103" t="s">
        <v>523</v>
      </c>
      <c r="N263" s="105" t="s">
        <v>328</v>
      </c>
      <c r="O263" s="103" t="s">
        <v>140</v>
      </c>
      <c r="P263" s="102" t="s">
        <v>524</v>
      </c>
      <c r="Q263" s="102"/>
      <c r="R263" s="102"/>
      <c r="S263" s="102"/>
      <c r="T263" s="102" t="s">
        <v>524</v>
      </c>
      <c r="U263" s="102"/>
      <c r="V263" s="107" t="str">
        <f t="shared" si="22"/>
        <v>RIESGO TOLERABLE</v>
      </c>
      <c r="W263" s="107" t="str">
        <f t="shared" si="23"/>
        <v>ACEPTABLE</v>
      </c>
      <c r="X263" s="102">
        <v>20</v>
      </c>
      <c r="Y263" s="103" t="s">
        <v>140</v>
      </c>
      <c r="Z263" s="103" t="s">
        <v>140</v>
      </c>
      <c r="AA263" s="103" t="s">
        <v>140</v>
      </c>
      <c r="AB263" s="99" t="s">
        <v>328</v>
      </c>
      <c r="AC263" s="109" t="s">
        <v>140</v>
      </c>
    </row>
    <row r="264" spans="2:29" ht="135" x14ac:dyDescent="0.25">
      <c r="B264" s="234">
        <v>238</v>
      </c>
      <c r="C264" s="231" t="s">
        <v>37</v>
      </c>
      <c r="D264" s="99" t="s">
        <v>117</v>
      </c>
      <c r="E264" s="100" t="s">
        <v>230</v>
      </c>
      <c r="F264" s="101" t="s">
        <v>696</v>
      </c>
      <c r="G264" s="102" t="s">
        <v>116</v>
      </c>
      <c r="H264" s="102" t="s">
        <v>116</v>
      </c>
      <c r="I264" s="103" t="s">
        <v>40</v>
      </c>
      <c r="J264" s="104" t="s">
        <v>698</v>
      </c>
      <c r="K264" s="105" t="s">
        <v>303</v>
      </c>
      <c r="L264" s="103" t="s">
        <v>251</v>
      </c>
      <c r="M264" s="103" t="s">
        <v>523</v>
      </c>
      <c r="N264" s="105" t="s">
        <v>158</v>
      </c>
      <c r="O264" s="103" t="s">
        <v>212</v>
      </c>
      <c r="P264" s="102" t="s">
        <v>524</v>
      </c>
      <c r="Q264" s="102"/>
      <c r="R264" s="102"/>
      <c r="S264" s="102"/>
      <c r="T264" s="102" t="s">
        <v>524</v>
      </c>
      <c r="U264" s="102"/>
      <c r="V264" s="107" t="str">
        <f t="shared" si="22"/>
        <v>RIESGO TOLERABLE</v>
      </c>
      <c r="W264" s="107" t="str">
        <f t="shared" si="23"/>
        <v>ACEPTABLE</v>
      </c>
      <c r="X264" s="102">
        <v>20</v>
      </c>
      <c r="Y264" s="103" t="s">
        <v>140</v>
      </c>
      <c r="Z264" s="103" t="s">
        <v>140</v>
      </c>
      <c r="AA264" s="103" t="s">
        <v>140</v>
      </c>
      <c r="AB264" s="99" t="s">
        <v>158</v>
      </c>
      <c r="AC264" s="109" t="s">
        <v>212</v>
      </c>
    </row>
    <row r="265" spans="2:29" ht="135" x14ac:dyDescent="0.25">
      <c r="B265" s="234">
        <v>239</v>
      </c>
      <c r="C265" s="231" t="s">
        <v>37</v>
      </c>
      <c r="D265" s="99" t="s">
        <v>117</v>
      </c>
      <c r="E265" s="100" t="s">
        <v>230</v>
      </c>
      <c r="F265" s="101" t="s">
        <v>699</v>
      </c>
      <c r="G265" s="102" t="s">
        <v>116</v>
      </c>
      <c r="H265" s="102" t="s">
        <v>116</v>
      </c>
      <c r="I265" s="103" t="s">
        <v>54</v>
      </c>
      <c r="J265" s="104" t="s">
        <v>698</v>
      </c>
      <c r="K265" s="105" t="s">
        <v>303</v>
      </c>
      <c r="L265" s="103" t="s">
        <v>251</v>
      </c>
      <c r="M265" s="103" t="s">
        <v>523</v>
      </c>
      <c r="N265" s="105" t="s">
        <v>334</v>
      </c>
      <c r="O265" s="103" t="s">
        <v>212</v>
      </c>
      <c r="P265" s="102" t="s">
        <v>524</v>
      </c>
      <c r="Q265" s="102"/>
      <c r="R265" s="102"/>
      <c r="S265" s="102"/>
      <c r="T265" s="102" t="s">
        <v>524</v>
      </c>
      <c r="U265" s="102"/>
      <c r="V265" s="107" t="str">
        <f t="shared" si="22"/>
        <v>RIESGO TOLERABLE</v>
      </c>
      <c r="W265" s="107" t="str">
        <f t="shared" si="23"/>
        <v>ACEPTABLE</v>
      </c>
      <c r="X265" s="102">
        <v>20</v>
      </c>
      <c r="Y265" s="103" t="s">
        <v>140</v>
      </c>
      <c r="Z265" s="103" t="s">
        <v>140</v>
      </c>
      <c r="AA265" s="103" t="s">
        <v>140</v>
      </c>
      <c r="AB265" s="99" t="s">
        <v>334</v>
      </c>
      <c r="AC265" s="109" t="s">
        <v>212</v>
      </c>
    </row>
    <row r="266" spans="2:29" ht="240" x14ac:dyDescent="0.25">
      <c r="B266" s="234">
        <v>240</v>
      </c>
      <c r="C266" s="231" t="s">
        <v>66</v>
      </c>
      <c r="D266" s="99" t="s">
        <v>117</v>
      </c>
      <c r="E266" s="100" t="s">
        <v>230</v>
      </c>
      <c r="F266" s="101" t="s">
        <v>695</v>
      </c>
      <c r="G266" s="102" t="s">
        <v>116</v>
      </c>
      <c r="H266" s="102" t="s">
        <v>116</v>
      </c>
      <c r="I266" s="103" t="s">
        <v>40</v>
      </c>
      <c r="J266" s="130" t="s">
        <v>682</v>
      </c>
      <c r="K266" s="105" t="s">
        <v>303</v>
      </c>
      <c r="L266" s="103" t="s">
        <v>251</v>
      </c>
      <c r="M266" s="103" t="s">
        <v>523</v>
      </c>
      <c r="N266" s="105" t="s">
        <v>334</v>
      </c>
      <c r="O266" s="103" t="s">
        <v>212</v>
      </c>
      <c r="P266" s="102" t="s">
        <v>524</v>
      </c>
      <c r="Q266" s="102"/>
      <c r="R266" s="102"/>
      <c r="S266" s="102"/>
      <c r="T266" s="102" t="s">
        <v>524</v>
      </c>
      <c r="U266" s="102"/>
      <c r="V266" s="107" t="str">
        <f t="shared" si="22"/>
        <v>RIESGO TOLERABLE</v>
      </c>
      <c r="W266" s="107" t="str">
        <f t="shared" si="23"/>
        <v>ACEPTABLE</v>
      </c>
      <c r="X266" s="102">
        <v>20</v>
      </c>
      <c r="Y266" s="103" t="s">
        <v>140</v>
      </c>
      <c r="Z266" s="103" t="s">
        <v>140</v>
      </c>
      <c r="AA266" s="103" t="s">
        <v>140</v>
      </c>
      <c r="AB266" s="99" t="s">
        <v>334</v>
      </c>
      <c r="AC266" s="138" t="s">
        <v>212</v>
      </c>
    </row>
    <row r="267" spans="2:29" ht="240" x14ac:dyDescent="0.25">
      <c r="B267" s="234">
        <v>241</v>
      </c>
      <c r="C267" s="231" t="s">
        <v>66</v>
      </c>
      <c r="D267" s="99" t="s">
        <v>117</v>
      </c>
      <c r="E267" s="100" t="s">
        <v>230</v>
      </c>
      <c r="F267" s="101" t="s">
        <v>695</v>
      </c>
      <c r="G267" s="102" t="s">
        <v>116</v>
      </c>
      <c r="H267" s="102" t="s">
        <v>116</v>
      </c>
      <c r="I267" s="103" t="s">
        <v>40</v>
      </c>
      <c r="J267" s="130" t="s">
        <v>570</v>
      </c>
      <c r="K267" s="105" t="s">
        <v>316</v>
      </c>
      <c r="L267" s="103" t="s">
        <v>251</v>
      </c>
      <c r="M267" s="103" t="s">
        <v>523</v>
      </c>
      <c r="N267" s="105" t="s">
        <v>103</v>
      </c>
      <c r="O267" s="103" t="s">
        <v>140</v>
      </c>
      <c r="P267" s="102" t="s">
        <v>524</v>
      </c>
      <c r="Q267" s="102"/>
      <c r="R267" s="102"/>
      <c r="S267" s="102"/>
      <c r="T267" s="102" t="s">
        <v>524</v>
      </c>
      <c r="U267" s="102"/>
      <c r="V267" s="107" t="str">
        <f t="shared" si="22"/>
        <v>RIESGO TOLERABLE</v>
      </c>
      <c r="W267" s="107" t="str">
        <f t="shared" si="23"/>
        <v>ACEPTABLE</v>
      </c>
      <c r="X267" s="102">
        <v>20</v>
      </c>
      <c r="Y267" s="103" t="s">
        <v>140</v>
      </c>
      <c r="Z267" s="103" t="s">
        <v>140</v>
      </c>
      <c r="AA267" s="103" t="s">
        <v>140</v>
      </c>
      <c r="AB267" s="105" t="s">
        <v>205</v>
      </c>
      <c r="AC267" s="109" t="s">
        <v>140</v>
      </c>
    </row>
    <row r="268" spans="2:29" ht="240" x14ac:dyDescent="0.25">
      <c r="B268" s="234">
        <v>242</v>
      </c>
      <c r="C268" s="231" t="s">
        <v>66</v>
      </c>
      <c r="D268" s="99" t="s">
        <v>117</v>
      </c>
      <c r="E268" s="100" t="s">
        <v>230</v>
      </c>
      <c r="F268" s="101" t="s">
        <v>695</v>
      </c>
      <c r="G268" s="102" t="s">
        <v>116</v>
      </c>
      <c r="H268" s="102" t="s">
        <v>116</v>
      </c>
      <c r="I268" s="103" t="s">
        <v>40</v>
      </c>
      <c r="J268" s="130" t="s">
        <v>571</v>
      </c>
      <c r="K268" s="105" t="s">
        <v>293</v>
      </c>
      <c r="L268" s="103" t="s">
        <v>130</v>
      </c>
      <c r="M268" s="103" t="s">
        <v>523</v>
      </c>
      <c r="N268" s="105" t="s">
        <v>334</v>
      </c>
      <c r="O268" s="103" t="s">
        <v>661</v>
      </c>
      <c r="P268" s="102" t="s">
        <v>524</v>
      </c>
      <c r="Q268" s="102"/>
      <c r="R268" s="108"/>
      <c r="S268" s="102"/>
      <c r="T268" s="102" t="s">
        <v>524</v>
      </c>
      <c r="U268" s="108"/>
      <c r="V268" s="107" t="str">
        <f t="shared" si="22"/>
        <v>RIESGO TOLERABLE</v>
      </c>
      <c r="W268" s="107" t="str">
        <f t="shared" si="23"/>
        <v>ACEPTABLE</v>
      </c>
      <c r="X268" s="102">
        <v>20</v>
      </c>
      <c r="Y268" s="103" t="s">
        <v>140</v>
      </c>
      <c r="Z268" s="103" t="s">
        <v>140</v>
      </c>
      <c r="AA268" s="103" t="s">
        <v>140</v>
      </c>
      <c r="AB268" s="99" t="s">
        <v>334</v>
      </c>
      <c r="AC268" s="109" t="s">
        <v>661</v>
      </c>
    </row>
    <row r="269" spans="2:29" ht="240" x14ac:dyDescent="0.25">
      <c r="B269" s="234">
        <v>243</v>
      </c>
      <c r="C269" s="231" t="s">
        <v>66</v>
      </c>
      <c r="D269" s="99" t="s">
        <v>117</v>
      </c>
      <c r="E269" s="100" t="s">
        <v>230</v>
      </c>
      <c r="F269" s="101" t="s">
        <v>695</v>
      </c>
      <c r="G269" s="102" t="s">
        <v>116</v>
      </c>
      <c r="H269" s="102" t="s">
        <v>116</v>
      </c>
      <c r="I269" s="103" t="s">
        <v>40</v>
      </c>
      <c r="J269" s="130" t="s">
        <v>542</v>
      </c>
      <c r="K269" s="105" t="s">
        <v>176</v>
      </c>
      <c r="L269" s="103" t="s">
        <v>543</v>
      </c>
      <c r="M269" s="103" t="s">
        <v>523</v>
      </c>
      <c r="N269" s="105" t="s">
        <v>56</v>
      </c>
      <c r="O269" s="103" t="s">
        <v>266</v>
      </c>
      <c r="P269" s="102" t="s">
        <v>524</v>
      </c>
      <c r="Q269" s="102"/>
      <c r="R269" s="102"/>
      <c r="S269" s="102"/>
      <c r="T269" s="102" t="s">
        <v>524</v>
      </c>
      <c r="U269" s="102"/>
      <c r="V269" s="107" t="str">
        <f t="shared" si="22"/>
        <v>RIESGO TOLERABLE</v>
      </c>
      <c r="W269" s="107" t="str">
        <f t="shared" si="23"/>
        <v>ACEPTABLE</v>
      </c>
      <c r="X269" s="102">
        <v>20</v>
      </c>
      <c r="Y269" s="103" t="s">
        <v>140</v>
      </c>
      <c r="Z269" s="103" t="s">
        <v>140</v>
      </c>
      <c r="AA269" s="103" t="s">
        <v>140</v>
      </c>
      <c r="AB269" s="105" t="s">
        <v>56</v>
      </c>
      <c r="AC269" s="109" t="s">
        <v>266</v>
      </c>
    </row>
    <row r="270" spans="2:29" ht="240" x14ac:dyDescent="0.25">
      <c r="B270" s="234">
        <v>244</v>
      </c>
      <c r="C270" s="231" t="s">
        <v>66</v>
      </c>
      <c r="D270" s="99" t="s">
        <v>117</v>
      </c>
      <c r="E270" s="100" t="s">
        <v>230</v>
      </c>
      <c r="F270" s="101" t="s">
        <v>695</v>
      </c>
      <c r="G270" s="102" t="s">
        <v>116</v>
      </c>
      <c r="H270" s="102" t="s">
        <v>116</v>
      </c>
      <c r="I270" s="103" t="s">
        <v>40</v>
      </c>
      <c r="J270" s="130" t="s">
        <v>572</v>
      </c>
      <c r="K270" s="105" t="s">
        <v>129</v>
      </c>
      <c r="L270" s="103" t="s">
        <v>186</v>
      </c>
      <c r="M270" s="103" t="s">
        <v>523</v>
      </c>
      <c r="N270" s="105" t="s">
        <v>239</v>
      </c>
      <c r="O270" s="103" t="s">
        <v>85</v>
      </c>
      <c r="P270" s="102" t="s">
        <v>524</v>
      </c>
      <c r="Q270" s="102"/>
      <c r="R270" s="102"/>
      <c r="S270" s="102" t="s">
        <v>524</v>
      </c>
      <c r="T270" s="102"/>
      <c r="U270" s="102"/>
      <c r="V270" s="107" t="str">
        <f t="shared" si="22"/>
        <v>RIESGO TRIVIAL</v>
      </c>
      <c r="W270" s="107" t="str">
        <f t="shared" si="23"/>
        <v>ACEPTABLE</v>
      </c>
      <c r="X270" s="102">
        <v>20</v>
      </c>
      <c r="Y270" s="103" t="s">
        <v>140</v>
      </c>
      <c r="Z270" s="103" t="s">
        <v>140</v>
      </c>
      <c r="AA270" s="103" t="s">
        <v>140</v>
      </c>
      <c r="AB270" s="105" t="s">
        <v>239</v>
      </c>
      <c r="AC270" s="109" t="s">
        <v>140</v>
      </c>
    </row>
    <row r="271" spans="2:29" ht="240" x14ac:dyDescent="0.25">
      <c r="B271" s="234">
        <v>245</v>
      </c>
      <c r="C271" s="231" t="s">
        <v>66</v>
      </c>
      <c r="D271" s="99" t="s">
        <v>117</v>
      </c>
      <c r="E271" s="100" t="s">
        <v>230</v>
      </c>
      <c r="F271" s="101" t="s">
        <v>695</v>
      </c>
      <c r="G271" s="102" t="s">
        <v>116</v>
      </c>
      <c r="H271" s="102" t="s">
        <v>116</v>
      </c>
      <c r="I271" s="103" t="s">
        <v>40</v>
      </c>
      <c r="J271" s="130" t="s">
        <v>544</v>
      </c>
      <c r="K271" s="105" t="s">
        <v>243</v>
      </c>
      <c r="L271" s="103" t="s">
        <v>317</v>
      </c>
      <c r="M271" s="103" t="s">
        <v>523</v>
      </c>
      <c r="N271" s="105" t="s">
        <v>70</v>
      </c>
      <c r="O271" s="103" t="s">
        <v>140</v>
      </c>
      <c r="P271" s="102"/>
      <c r="Q271" s="102" t="s">
        <v>524</v>
      </c>
      <c r="R271" s="108"/>
      <c r="S271" s="102" t="s">
        <v>524</v>
      </c>
      <c r="T271" s="108"/>
      <c r="U271" s="108"/>
      <c r="V271" s="107" t="str">
        <f t="shared" si="22"/>
        <v>RIESGO TOLERABLE</v>
      </c>
      <c r="W271" s="107" t="str">
        <f t="shared" si="23"/>
        <v>ACEPTABLE</v>
      </c>
      <c r="X271" s="102">
        <v>20</v>
      </c>
      <c r="Y271" s="103" t="s">
        <v>140</v>
      </c>
      <c r="Z271" s="103" t="s">
        <v>140</v>
      </c>
      <c r="AA271" s="103" t="s">
        <v>140</v>
      </c>
      <c r="AB271" s="105" t="s">
        <v>70</v>
      </c>
      <c r="AC271" s="109" t="s">
        <v>140</v>
      </c>
    </row>
    <row r="272" spans="2:29" ht="105" x14ac:dyDescent="0.25">
      <c r="B272" s="234">
        <v>246</v>
      </c>
      <c r="C272" s="231" t="s">
        <v>37</v>
      </c>
      <c r="D272" s="99" t="s">
        <v>117</v>
      </c>
      <c r="E272" s="100" t="s">
        <v>230</v>
      </c>
      <c r="F272" s="101" t="s">
        <v>700</v>
      </c>
      <c r="G272" s="102" t="s">
        <v>116</v>
      </c>
      <c r="H272" s="102" t="s">
        <v>116</v>
      </c>
      <c r="I272" s="103" t="s">
        <v>40</v>
      </c>
      <c r="J272" s="130" t="s">
        <v>526</v>
      </c>
      <c r="K272" s="105" t="s">
        <v>249</v>
      </c>
      <c r="L272" s="103" t="s">
        <v>317</v>
      </c>
      <c r="M272" s="103" t="s">
        <v>523</v>
      </c>
      <c r="N272" s="105" t="s">
        <v>70</v>
      </c>
      <c r="O272" s="103" t="s">
        <v>140</v>
      </c>
      <c r="P272" s="102" t="s">
        <v>524</v>
      </c>
      <c r="Q272" s="102"/>
      <c r="R272" s="102"/>
      <c r="S272" s="102"/>
      <c r="T272" s="102" t="s">
        <v>524</v>
      </c>
      <c r="U272" s="108"/>
      <c r="V272" s="107" t="str">
        <f t="shared" si="22"/>
        <v>RIESGO TOLERABLE</v>
      </c>
      <c r="W272" s="107" t="str">
        <f t="shared" si="23"/>
        <v>ACEPTABLE</v>
      </c>
      <c r="X272" s="102">
        <v>20</v>
      </c>
      <c r="Y272" s="103" t="s">
        <v>140</v>
      </c>
      <c r="Z272" s="103" t="s">
        <v>140</v>
      </c>
      <c r="AA272" s="103" t="s">
        <v>140</v>
      </c>
      <c r="AB272" s="105" t="s">
        <v>70</v>
      </c>
      <c r="AC272" s="109" t="s">
        <v>140</v>
      </c>
    </row>
    <row r="273" spans="2:29" ht="200.25" customHeight="1" x14ac:dyDescent="0.25">
      <c r="B273" s="234">
        <v>247</v>
      </c>
      <c r="C273" s="231" t="s">
        <v>37</v>
      </c>
      <c r="D273" s="99" t="s">
        <v>117</v>
      </c>
      <c r="E273" s="100" t="s">
        <v>230</v>
      </c>
      <c r="F273" s="101" t="s">
        <v>701</v>
      </c>
      <c r="G273" s="102" t="s">
        <v>116</v>
      </c>
      <c r="H273" s="102" t="s">
        <v>116</v>
      </c>
      <c r="I273" s="103" t="s">
        <v>40</v>
      </c>
      <c r="J273" s="130" t="s">
        <v>526</v>
      </c>
      <c r="K273" s="105" t="s">
        <v>249</v>
      </c>
      <c r="L273" s="103" t="s">
        <v>317</v>
      </c>
      <c r="M273" s="103" t="s">
        <v>523</v>
      </c>
      <c r="N273" s="105" t="s">
        <v>70</v>
      </c>
      <c r="O273" s="103" t="s">
        <v>140</v>
      </c>
      <c r="P273" s="102" t="s">
        <v>524</v>
      </c>
      <c r="Q273" s="102"/>
      <c r="R273" s="108"/>
      <c r="S273" s="102"/>
      <c r="T273" s="102" t="s">
        <v>524</v>
      </c>
      <c r="U273" s="108"/>
      <c r="V273" s="107" t="str">
        <f t="shared" si="22"/>
        <v>RIESGO TOLERABLE</v>
      </c>
      <c r="W273" s="107" t="str">
        <f t="shared" si="23"/>
        <v>ACEPTABLE</v>
      </c>
      <c r="X273" s="102">
        <v>20</v>
      </c>
      <c r="Y273" s="103" t="s">
        <v>140</v>
      </c>
      <c r="Z273" s="103" t="s">
        <v>140</v>
      </c>
      <c r="AA273" s="103" t="s">
        <v>140</v>
      </c>
      <c r="AB273" s="105" t="s">
        <v>70</v>
      </c>
      <c r="AC273" s="109" t="s">
        <v>140</v>
      </c>
    </row>
    <row r="274" spans="2:29" ht="240" x14ac:dyDescent="0.25">
      <c r="B274" s="234">
        <v>248</v>
      </c>
      <c r="C274" s="231" t="s">
        <v>66</v>
      </c>
      <c r="D274" s="99" t="s">
        <v>117</v>
      </c>
      <c r="E274" s="100" t="s">
        <v>230</v>
      </c>
      <c r="F274" s="101" t="s">
        <v>695</v>
      </c>
      <c r="G274" s="102" t="s">
        <v>116</v>
      </c>
      <c r="H274" s="102" t="s">
        <v>116</v>
      </c>
      <c r="I274" s="103" t="s">
        <v>40</v>
      </c>
      <c r="J274" s="130" t="s">
        <v>526</v>
      </c>
      <c r="K274" s="105" t="s">
        <v>249</v>
      </c>
      <c r="L274" s="103" t="s">
        <v>317</v>
      </c>
      <c r="M274" s="103" t="s">
        <v>523</v>
      </c>
      <c r="N274" s="105" t="s">
        <v>70</v>
      </c>
      <c r="O274" s="103" t="s">
        <v>140</v>
      </c>
      <c r="P274" s="102"/>
      <c r="Q274" s="102" t="s">
        <v>524</v>
      </c>
      <c r="R274" s="108"/>
      <c r="S274" s="102" t="s">
        <v>524</v>
      </c>
      <c r="T274" s="108"/>
      <c r="U274" s="108"/>
      <c r="V274" s="107" t="str">
        <f t="shared" si="22"/>
        <v>RIESGO TOLERABLE</v>
      </c>
      <c r="W274" s="107" t="str">
        <f t="shared" si="23"/>
        <v>ACEPTABLE</v>
      </c>
      <c r="X274" s="102">
        <v>20</v>
      </c>
      <c r="Y274" s="103" t="s">
        <v>140</v>
      </c>
      <c r="Z274" s="103" t="s">
        <v>140</v>
      </c>
      <c r="AA274" s="103" t="s">
        <v>140</v>
      </c>
      <c r="AB274" s="105" t="s">
        <v>70</v>
      </c>
      <c r="AC274" s="109" t="s">
        <v>140</v>
      </c>
    </row>
    <row r="275" spans="2:29" ht="255" x14ac:dyDescent="0.25">
      <c r="B275" s="234">
        <v>249</v>
      </c>
      <c r="C275" s="231" t="s">
        <v>66</v>
      </c>
      <c r="D275" s="99" t="s">
        <v>117</v>
      </c>
      <c r="E275" s="100" t="s">
        <v>230</v>
      </c>
      <c r="F275" s="101" t="s">
        <v>702</v>
      </c>
      <c r="G275" s="102" t="s">
        <v>116</v>
      </c>
      <c r="H275" s="102" t="s">
        <v>116</v>
      </c>
      <c r="I275" s="103" t="s">
        <v>40</v>
      </c>
      <c r="J275" s="130" t="s">
        <v>574</v>
      </c>
      <c r="K275" s="105" t="s">
        <v>225</v>
      </c>
      <c r="L275" s="103" t="s">
        <v>271</v>
      </c>
      <c r="M275" s="103" t="s">
        <v>523</v>
      </c>
      <c r="N275" s="105" t="s">
        <v>353</v>
      </c>
      <c r="O275" s="103" t="s">
        <v>149</v>
      </c>
      <c r="P275" s="102" t="s">
        <v>524</v>
      </c>
      <c r="Q275" s="102"/>
      <c r="R275" s="102"/>
      <c r="S275" s="102"/>
      <c r="T275" s="102" t="s">
        <v>524</v>
      </c>
      <c r="U275" s="102"/>
      <c r="V275" s="107" t="str">
        <f t="shared" si="22"/>
        <v>RIESGO TOLERABLE</v>
      </c>
      <c r="W275" s="107" t="str">
        <f t="shared" si="23"/>
        <v>ACEPTABLE</v>
      </c>
      <c r="X275" s="102">
        <v>20</v>
      </c>
      <c r="Y275" s="103" t="s">
        <v>140</v>
      </c>
      <c r="Z275" s="103" t="s">
        <v>140</v>
      </c>
      <c r="AA275" s="103" t="s">
        <v>140</v>
      </c>
      <c r="AB275" s="99" t="s">
        <v>353</v>
      </c>
      <c r="AC275" s="109" t="s">
        <v>149</v>
      </c>
    </row>
    <row r="276" spans="2:29" ht="255" x14ac:dyDescent="0.25">
      <c r="B276" s="234">
        <v>250</v>
      </c>
      <c r="C276" s="231" t="s">
        <v>66</v>
      </c>
      <c r="D276" s="99" t="s">
        <v>117</v>
      </c>
      <c r="E276" s="100" t="s">
        <v>236</v>
      </c>
      <c r="F276" s="101" t="s">
        <v>703</v>
      </c>
      <c r="G276" s="102" t="s">
        <v>116</v>
      </c>
      <c r="H276" s="102" t="s">
        <v>116</v>
      </c>
      <c r="I276" s="103" t="s">
        <v>40</v>
      </c>
      <c r="J276" s="130" t="s">
        <v>665</v>
      </c>
      <c r="K276" s="105" t="s">
        <v>69</v>
      </c>
      <c r="L276" s="103" t="s">
        <v>139</v>
      </c>
      <c r="M276" s="103" t="s">
        <v>523</v>
      </c>
      <c r="N276" s="105" t="s">
        <v>250</v>
      </c>
      <c r="O276" s="103" t="s">
        <v>266</v>
      </c>
      <c r="P276" s="102" t="s">
        <v>524</v>
      </c>
      <c r="Q276" s="102"/>
      <c r="R276" s="102"/>
      <c r="S276" s="102" t="s">
        <v>524</v>
      </c>
      <c r="T276" s="102"/>
      <c r="U276" s="102"/>
      <c r="V276" s="107" t="str">
        <f t="shared" si="22"/>
        <v>RIESGO TRIVIAL</v>
      </c>
      <c r="W276" s="107" t="str">
        <f t="shared" si="23"/>
        <v>ACEPTABLE</v>
      </c>
      <c r="X276" s="102">
        <v>15</v>
      </c>
      <c r="Y276" s="103" t="s">
        <v>140</v>
      </c>
      <c r="Z276" s="103" t="s">
        <v>140</v>
      </c>
      <c r="AA276" s="103" t="s">
        <v>140</v>
      </c>
      <c r="AB276" s="105" t="s">
        <v>213</v>
      </c>
      <c r="AC276" s="109" t="s">
        <v>266</v>
      </c>
    </row>
    <row r="277" spans="2:29" ht="255" x14ac:dyDescent="0.25">
      <c r="B277" s="234">
        <v>251</v>
      </c>
      <c r="C277" s="231" t="s">
        <v>66</v>
      </c>
      <c r="D277" s="99" t="s">
        <v>117</v>
      </c>
      <c r="E277" s="100" t="s">
        <v>236</v>
      </c>
      <c r="F277" s="101" t="s">
        <v>703</v>
      </c>
      <c r="G277" s="102" t="s">
        <v>116</v>
      </c>
      <c r="H277" s="102" t="s">
        <v>116</v>
      </c>
      <c r="I277" s="103" t="s">
        <v>40</v>
      </c>
      <c r="J277" s="130" t="s">
        <v>540</v>
      </c>
      <c r="K277" s="105" t="s">
        <v>110</v>
      </c>
      <c r="L277" s="103" t="s">
        <v>333</v>
      </c>
      <c r="M277" s="103" t="s">
        <v>523</v>
      </c>
      <c r="N277" s="105" t="s">
        <v>338</v>
      </c>
      <c r="O277" s="103" t="s">
        <v>266</v>
      </c>
      <c r="P277" s="102" t="s">
        <v>524</v>
      </c>
      <c r="Q277" s="102"/>
      <c r="R277" s="102"/>
      <c r="S277" s="102"/>
      <c r="T277" s="102" t="s">
        <v>524</v>
      </c>
      <c r="U277" s="102"/>
      <c r="V277" s="107" t="str">
        <f t="shared" si="22"/>
        <v>RIESGO TOLERABLE</v>
      </c>
      <c r="W277" s="107" t="str">
        <f t="shared" si="23"/>
        <v>ACEPTABLE</v>
      </c>
      <c r="X277" s="102">
        <v>15</v>
      </c>
      <c r="Y277" s="103" t="s">
        <v>140</v>
      </c>
      <c r="Z277" s="103" t="s">
        <v>140</v>
      </c>
      <c r="AA277" s="103" t="s">
        <v>140</v>
      </c>
      <c r="AB277" s="99" t="s">
        <v>338</v>
      </c>
      <c r="AC277" s="109" t="s">
        <v>266</v>
      </c>
    </row>
    <row r="278" spans="2:29" ht="255" x14ac:dyDescent="0.25">
      <c r="B278" s="234">
        <v>252</v>
      </c>
      <c r="C278" s="231" t="s">
        <v>66</v>
      </c>
      <c r="D278" s="99" t="s">
        <v>117</v>
      </c>
      <c r="E278" s="100" t="s">
        <v>236</v>
      </c>
      <c r="F278" s="101" t="s">
        <v>703</v>
      </c>
      <c r="G278" s="102" t="s">
        <v>116</v>
      </c>
      <c r="H278" s="102" t="s">
        <v>116</v>
      </c>
      <c r="I278" s="103" t="s">
        <v>40</v>
      </c>
      <c r="J278" s="130" t="s">
        <v>541</v>
      </c>
      <c r="K278" s="105" t="s">
        <v>92</v>
      </c>
      <c r="L278" s="103" t="s">
        <v>112</v>
      </c>
      <c r="M278" s="103" t="s">
        <v>523</v>
      </c>
      <c r="N278" s="105" t="s">
        <v>250</v>
      </c>
      <c r="O278" s="103" t="s">
        <v>140</v>
      </c>
      <c r="P278" s="102" t="s">
        <v>524</v>
      </c>
      <c r="Q278" s="102"/>
      <c r="R278" s="102"/>
      <c r="S278" s="102"/>
      <c r="T278" s="102" t="s">
        <v>524</v>
      </c>
      <c r="U278" s="102"/>
      <c r="V278" s="107" t="str">
        <f t="shared" si="22"/>
        <v>RIESGO TOLERABLE</v>
      </c>
      <c r="W278" s="107" t="str">
        <f t="shared" si="23"/>
        <v>ACEPTABLE</v>
      </c>
      <c r="X278" s="102">
        <v>15</v>
      </c>
      <c r="Y278" s="103" t="s">
        <v>140</v>
      </c>
      <c r="Z278" s="103" t="s">
        <v>140</v>
      </c>
      <c r="AA278" s="103" t="s">
        <v>140</v>
      </c>
      <c r="AB278" s="99" t="s">
        <v>250</v>
      </c>
      <c r="AC278" s="109" t="s">
        <v>140</v>
      </c>
    </row>
    <row r="279" spans="2:29" ht="105" x14ac:dyDescent="0.25">
      <c r="B279" s="234">
        <v>253</v>
      </c>
      <c r="C279" s="231" t="s">
        <v>37</v>
      </c>
      <c r="D279" s="99" t="s">
        <v>117</v>
      </c>
      <c r="E279" s="100" t="s">
        <v>236</v>
      </c>
      <c r="F279" s="101" t="s">
        <v>704</v>
      </c>
      <c r="G279" s="102" t="s">
        <v>62</v>
      </c>
      <c r="H279" s="102" t="s">
        <v>521</v>
      </c>
      <c r="I279" s="103" t="s">
        <v>40</v>
      </c>
      <c r="J279" s="104" t="s">
        <v>669</v>
      </c>
      <c r="K279" s="105" t="s">
        <v>312</v>
      </c>
      <c r="L279" s="103" t="s">
        <v>251</v>
      </c>
      <c r="M279" s="103" t="s">
        <v>523</v>
      </c>
      <c r="N279" s="105" t="s">
        <v>328</v>
      </c>
      <c r="O279" s="103" t="s">
        <v>140</v>
      </c>
      <c r="P279" s="102" t="s">
        <v>524</v>
      </c>
      <c r="Q279" s="102"/>
      <c r="R279" s="102"/>
      <c r="S279" s="102"/>
      <c r="T279" s="102" t="s">
        <v>524</v>
      </c>
      <c r="U279" s="102"/>
      <c r="V279" s="107" t="str">
        <f t="shared" si="22"/>
        <v>RIESGO TOLERABLE</v>
      </c>
      <c r="W279" s="107" t="str">
        <f t="shared" si="23"/>
        <v>ACEPTABLE</v>
      </c>
      <c r="X279" s="102">
        <v>15</v>
      </c>
      <c r="Y279" s="103" t="s">
        <v>140</v>
      </c>
      <c r="Z279" s="103" t="s">
        <v>140</v>
      </c>
      <c r="AA279" s="103" t="s">
        <v>140</v>
      </c>
      <c r="AB279" s="99" t="s">
        <v>328</v>
      </c>
      <c r="AC279" s="109" t="s">
        <v>140</v>
      </c>
    </row>
    <row r="280" spans="2:29" ht="105" x14ac:dyDescent="0.25">
      <c r="B280" s="234">
        <v>254</v>
      </c>
      <c r="C280" s="231" t="s">
        <v>37</v>
      </c>
      <c r="D280" s="99" t="s">
        <v>117</v>
      </c>
      <c r="E280" s="100" t="s">
        <v>236</v>
      </c>
      <c r="F280" s="101" t="s">
        <v>705</v>
      </c>
      <c r="G280" s="102" t="s">
        <v>48</v>
      </c>
      <c r="H280" s="102" t="s">
        <v>521</v>
      </c>
      <c r="I280" s="103" t="s">
        <v>54</v>
      </c>
      <c r="J280" s="104" t="s">
        <v>669</v>
      </c>
      <c r="K280" s="105" t="s">
        <v>312</v>
      </c>
      <c r="L280" s="103" t="s">
        <v>251</v>
      </c>
      <c r="M280" s="103" t="s">
        <v>523</v>
      </c>
      <c r="N280" s="105" t="s">
        <v>328</v>
      </c>
      <c r="O280" s="103" t="s">
        <v>140</v>
      </c>
      <c r="P280" s="102" t="s">
        <v>524</v>
      </c>
      <c r="Q280" s="102"/>
      <c r="R280" s="102"/>
      <c r="S280" s="102"/>
      <c r="T280" s="102" t="s">
        <v>524</v>
      </c>
      <c r="U280" s="102"/>
      <c r="V280" s="107" t="str">
        <f t="shared" si="22"/>
        <v>RIESGO TOLERABLE</v>
      </c>
      <c r="W280" s="107" t="str">
        <f t="shared" si="23"/>
        <v>ACEPTABLE</v>
      </c>
      <c r="X280" s="102">
        <v>15</v>
      </c>
      <c r="Y280" s="103" t="s">
        <v>140</v>
      </c>
      <c r="Z280" s="103" t="s">
        <v>140</v>
      </c>
      <c r="AA280" s="103" t="s">
        <v>140</v>
      </c>
      <c r="AB280" s="99" t="s">
        <v>328</v>
      </c>
      <c r="AC280" s="109" t="s">
        <v>140</v>
      </c>
    </row>
    <row r="281" spans="2:29" ht="255" x14ac:dyDescent="0.25">
      <c r="B281" s="234">
        <v>255</v>
      </c>
      <c r="C281" s="231" t="s">
        <v>66</v>
      </c>
      <c r="D281" s="99" t="s">
        <v>117</v>
      </c>
      <c r="E281" s="100" t="s">
        <v>236</v>
      </c>
      <c r="F281" s="101" t="s">
        <v>703</v>
      </c>
      <c r="G281" s="102" t="s">
        <v>62</v>
      </c>
      <c r="H281" s="102" t="s">
        <v>521</v>
      </c>
      <c r="I281" s="103" t="s">
        <v>40</v>
      </c>
      <c r="J281" s="104" t="s">
        <v>568</v>
      </c>
      <c r="K281" s="105" t="s">
        <v>312</v>
      </c>
      <c r="L281" s="103" t="s">
        <v>251</v>
      </c>
      <c r="M281" s="103" t="s">
        <v>523</v>
      </c>
      <c r="N281" s="105" t="s">
        <v>328</v>
      </c>
      <c r="O281" s="103" t="s">
        <v>140</v>
      </c>
      <c r="P281" s="102" t="s">
        <v>524</v>
      </c>
      <c r="Q281" s="102"/>
      <c r="R281" s="102"/>
      <c r="S281" s="102"/>
      <c r="T281" s="102" t="s">
        <v>524</v>
      </c>
      <c r="U281" s="102"/>
      <c r="V281" s="107" t="str">
        <f t="shared" si="22"/>
        <v>RIESGO TOLERABLE</v>
      </c>
      <c r="W281" s="107" t="str">
        <f t="shared" ref="W281" si="27">IF(V281="RIESGO INTOLERABLE","NO ACEPTABLE",IF(V281="RIESGO IMPORTANTE","NO ACEPTABLE",IF(V281="RIESGO MODERADO","NO ACEPTABLE",IF(V281="RIESGO TOLERABLE","ACEPTABLE",IF(V281="RIESGO TRIVIAL","ACEPTABLE","NO")))))</f>
        <v>ACEPTABLE</v>
      </c>
      <c r="X281" s="102">
        <v>15</v>
      </c>
      <c r="Y281" s="103" t="s">
        <v>140</v>
      </c>
      <c r="Z281" s="103" t="s">
        <v>140</v>
      </c>
      <c r="AA281" s="103" t="s">
        <v>140</v>
      </c>
      <c r="AB281" s="99" t="s">
        <v>328</v>
      </c>
      <c r="AC281" s="109" t="s">
        <v>140</v>
      </c>
    </row>
    <row r="282" spans="2:29" ht="255" x14ac:dyDescent="0.25">
      <c r="B282" s="234">
        <v>256</v>
      </c>
      <c r="C282" s="231" t="s">
        <v>66</v>
      </c>
      <c r="D282" s="99" t="s">
        <v>117</v>
      </c>
      <c r="E282" s="100" t="s">
        <v>236</v>
      </c>
      <c r="F282" s="101" t="s">
        <v>703</v>
      </c>
      <c r="G282" s="102" t="s">
        <v>48</v>
      </c>
      <c r="H282" s="102" t="s">
        <v>521</v>
      </c>
      <c r="I282" s="103" t="s">
        <v>40</v>
      </c>
      <c r="J282" s="104" t="s">
        <v>568</v>
      </c>
      <c r="K282" s="105" t="s">
        <v>312</v>
      </c>
      <c r="L282" s="103" t="s">
        <v>251</v>
      </c>
      <c r="M282" s="103" t="s">
        <v>523</v>
      </c>
      <c r="N282" s="105" t="s">
        <v>328</v>
      </c>
      <c r="O282" s="103" t="s">
        <v>140</v>
      </c>
      <c r="P282" s="102" t="s">
        <v>524</v>
      </c>
      <c r="Q282" s="102"/>
      <c r="R282" s="102"/>
      <c r="S282" s="102"/>
      <c r="T282" s="102" t="s">
        <v>524</v>
      </c>
      <c r="U282" s="102"/>
      <c r="V282" s="107" t="str">
        <f t="shared" si="22"/>
        <v>RIESGO TOLERABLE</v>
      </c>
      <c r="W282" s="107" t="str">
        <f t="shared" si="23"/>
        <v>ACEPTABLE</v>
      </c>
      <c r="X282" s="102">
        <v>15</v>
      </c>
      <c r="Y282" s="103" t="s">
        <v>140</v>
      </c>
      <c r="Z282" s="103" t="s">
        <v>140</v>
      </c>
      <c r="AA282" s="103" t="s">
        <v>140</v>
      </c>
      <c r="AB282" s="99" t="s">
        <v>328</v>
      </c>
      <c r="AC282" s="109" t="s">
        <v>140</v>
      </c>
    </row>
    <row r="283" spans="2:29" ht="255" x14ac:dyDescent="0.25">
      <c r="B283" s="234">
        <v>257</v>
      </c>
      <c r="C283" s="231" t="s">
        <v>66</v>
      </c>
      <c r="D283" s="99" t="s">
        <v>117</v>
      </c>
      <c r="E283" s="100" t="s">
        <v>236</v>
      </c>
      <c r="F283" s="101" t="s">
        <v>703</v>
      </c>
      <c r="G283" s="102" t="s">
        <v>116</v>
      </c>
      <c r="H283" s="102" t="s">
        <v>116</v>
      </c>
      <c r="I283" s="103" t="s">
        <v>40</v>
      </c>
      <c r="J283" s="130" t="s">
        <v>682</v>
      </c>
      <c r="K283" s="105" t="s">
        <v>303</v>
      </c>
      <c r="L283" s="103" t="s">
        <v>251</v>
      </c>
      <c r="M283" s="103" t="s">
        <v>523</v>
      </c>
      <c r="N283" s="105" t="s">
        <v>334</v>
      </c>
      <c r="O283" s="103" t="s">
        <v>266</v>
      </c>
      <c r="P283" s="102" t="s">
        <v>524</v>
      </c>
      <c r="Q283" s="102"/>
      <c r="R283" s="102"/>
      <c r="S283" s="102"/>
      <c r="T283" s="102" t="s">
        <v>524</v>
      </c>
      <c r="U283" s="102"/>
      <c r="V283" s="107" t="str">
        <f t="shared" si="22"/>
        <v>RIESGO TOLERABLE</v>
      </c>
      <c r="W283" s="107" t="str">
        <f t="shared" si="23"/>
        <v>ACEPTABLE</v>
      </c>
      <c r="X283" s="102">
        <v>15</v>
      </c>
      <c r="Y283" s="103" t="s">
        <v>140</v>
      </c>
      <c r="Z283" s="103" t="s">
        <v>140</v>
      </c>
      <c r="AA283" s="103" t="s">
        <v>140</v>
      </c>
      <c r="AB283" s="99" t="s">
        <v>334</v>
      </c>
      <c r="AC283" s="109" t="s">
        <v>266</v>
      </c>
    </row>
    <row r="284" spans="2:29" ht="255" x14ac:dyDescent="0.25">
      <c r="B284" s="234">
        <v>258</v>
      </c>
      <c r="C284" s="231" t="s">
        <v>66</v>
      </c>
      <c r="D284" s="99" t="s">
        <v>117</v>
      </c>
      <c r="E284" s="100" t="s">
        <v>236</v>
      </c>
      <c r="F284" s="101" t="s">
        <v>703</v>
      </c>
      <c r="G284" s="102" t="s">
        <v>116</v>
      </c>
      <c r="H284" s="102" t="s">
        <v>116</v>
      </c>
      <c r="I284" s="103" t="s">
        <v>40</v>
      </c>
      <c r="J284" s="130" t="s">
        <v>672</v>
      </c>
      <c r="K284" s="105" t="s">
        <v>316</v>
      </c>
      <c r="L284" s="103" t="s">
        <v>251</v>
      </c>
      <c r="M284" s="103" t="s">
        <v>523</v>
      </c>
      <c r="N284" s="105" t="s">
        <v>103</v>
      </c>
      <c r="O284" s="103" t="s">
        <v>140</v>
      </c>
      <c r="P284" s="102" t="s">
        <v>524</v>
      </c>
      <c r="Q284" s="102"/>
      <c r="R284" s="102"/>
      <c r="S284" s="102"/>
      <c r="T284" s="102" t="s">
        <v>524</v>
      </c>
      <c r="U284" s="102"/>
      <c r="V284" s="107" t="str">
        <f t="shared" si="22"/>
        <v>RIESGO TOLERABLE</v>
      </c>
      <c r="W284" s="107" t="str">
        <f t="shared" si="23"/>
        <v>ACEPTABLE</v>
      </c>
      <c r="X284" s="102">
        <v>15</v>
      </c>
      <c r="Y284" s="103" t="s">
        <v>140</v>
      </c>
      <c r="Z284" s="103" t="s">
        <v>140</v>
      </c>
      <c r="AA284" s="103" t="s">
        <v>140</v>
      </c>
      <c r="AB284" s="105" t="s">
        <v>205</v>
      </c>
      <c r="AC284" s="109" t="s">
        <v>140</v>
      </c>
    </row>
    <row r="285" spans="2:29" ht="255" x14ac:dyDescent="0.25">
      <c r="B285" s="234">
        <v>259</v>
      </c>
      <c r="C285" s="231" t="s">
        <v>66</v>
      </c>
      <c r="D285" s="99" t="s">
        <v>117</v>
      </c>
      <c r="E285" s="100" t="s">
        <v>236</v>
      </c>
      <c r="F285" s="101" t="s">
        <v>703</v>
      </c>
      <c r="G285" s="102" t="s">
        <v>116</v>
      </c>
      <c r="H285" s="102" t="s">
        <v>116</v>
      </c>
      <c r="I285" s="103" t="s">
        <v>40</v>
      </c>
      <c r="J285" s="130" t="s">
        <v>571</v>
      </c>
      <c r="K285" s="105" t="s">
        <v>293</v>
      </c>
      <c r="L285" s="103" t="s">
        <v>130</v>
      </c>
      <c r="M285" s="103" t="s">
        <v>523</v>
      </c>
      <c r="N285" s="105" t="s">
        <v>334</v>
      </c>
      <c r="O285" s="103" t="s">
        <v>122</v>
      </c>
      <c r="P285" s="102" t="s">
        <v>524</v>
      </c>
      <c r="Q285" s="102"/>
      <c r="R285" s="108"/>
      <c r="S285" s="102"/>
      <c r="T285" s="102" t="s">
        <v>524</v>
      </c>
      <c r="U285" s="108"/>
      <c r="V285" s="107" t="str">
        <f t="shared" si="22"/>
        <v>RIESGO TOLERABLE</v>
      </c>
      <c r="W285" s="107" t="str">
        <f t="shared" si="23"/>
        <v>ACEPTABLE</v>
      </c>
      <c r="X285" s="102">
        <v>15</v>
      </c>
      <c r="Y285" s="103" t="s">
        <v>140</v>
      </c>
      <c r="Z285" s="103" t="s">
        <v>140</v>
      </c>
      <c r="AA285" s="103" t="s">
        <v>140</v>
      </c>
      <c r="AB285" s="99" t="s">
        <v>334</v>
      </c>
      <c r="AC285" s="109" t="s">
        <v>122</v>
      </c>
    </row>
    <row r="286" spans="2:29" ht="255" x14ac:dyDescent="0.25">
      <c r="B286" s="234">
        <v>260</v>
      </c>
      <c r="C286" s="231" t="s">
        <v>66</v>
      </c>
      <c r="D286" s="99" t="s">
        <v>117</v>
      </c>
      <c r="E286" s="100" t="s">
        <v>236</v>
      </c>
      <c r="F286" s="101" t="s">
        <v>703</v>
      </c>
      <c r="G286" s="102" t="s">
        <v>116</v>
      </c>
      <c r="H286" s="102" t="s">
        <v>116</v>
      </c>
      <c r="I286" s="103" t="s">
        <v>40</v>
      </c>
      <c r="J286" s="130" t="s">
        <v>542</v>
      </c>
      <c r="K286" s="105" t="s">
        <v>176</v>
      </c>
      <c r="L286" s="103" t="s">
        <v>543</v>
      </c>
      <c r="M286" s="103" t="s">
        <v>523</v>
      </c>
      <c r="N286" s="105" t="s">
        <v>56</v>
      </c>
      <c r="O286" s="103" t="s">
        <v>283</v>
      </c>
      <c r="P286" s="102" t="s">
        <v>524</v>
      </c>
      <c r="Q286" s="102"/>
      <c r="R286" s="102"/>
      <c r="S286" s="102"/>
      <c r="T286" s="102" t="s">
        <v>524</v>
      </c>
      <c r="U286" s="102"/>
      <c r="V286" s="107" t="str">
        <f t="shared" si="22"/>
        <v>RIESGO TOLERABLE</v>
      </c>
      <c r="W286" s="107" t="str">
        <f t="shared" si="23"/>
        <v>ACEPTABLE</v>
      </c>
      <c r="X286" s="102">
        <v>15</v>
      </c>
      <c r="Y286" s="103" t="s">
        <v>140</v>
      </c>
      <c r="Z286" s="103" t="s">
        <v>140</v>
      </c>
      <c r="AA286" s="103" t="s">
        <v>140</v>
      </c>
      <c r="AB286" s="105" t="s">
        <v>56</v>
      </c>
      <c r="AC286" s="109" t="s">
        <v>283</v>
      </c>
    </row>
    <row r="287" spans="2:29" ht="255" x14ac:dyDescent="0.25">
      <c r="B287" s="234">
        <v>261</v>
      </c>
      <c r="C287" s="231" t="s">
        <v>66</v>
      </c>
      <c r="D287" s="99" t="s">
        <v>117</v>
      </c>
      <c r="E287" s="100" t="s">
        <v>236</v>
      </c>
      <c r="F287" s="101" t="s">
        <v>703</v>
      </c>
      <c r="G287" s="102" t="s">
        <v>116</v>
      </c>
      <c r="H287" s="102" t="s">
        <v>116</v>
      </c>
      <c r="I287" s="103" t="s">
        <v>40</v>
      </c>
      <c r="J287" s="130" t="s">
        <v>572</v>
      </c>
      <c r="K287" s="105" t="s">
        <v>129</v>
      </c>
      <c r="L287" s="103" t="s">
        <v>186</v>
      </c>
      <c r="M287" s="103" t="s">
        <v>523</v>
      </c>
      <c r="N287" s="105" t="s">
        <v>239</v>
      </c>
      <c r="O287" s="103" t="s">
        <v>85</v>
      </c>
      <c r="P287" s="102" t="s">
        <v>524</v>
      </c>
      <c r="Q287" s="102"/>
      <c r="R287" s="102"/>
      <c r="S287" s="102" t="s">
        <v>524</v>
      </c>
      <c r="T287" s="102"/>
      <c r="U287" s="102"/>
      <c r="V287" s="107" t="str">
        <f t="shared" si="22"/>
        <v>RIESGO TRIVIAL</v>
      </c>
      <c r="W287" s="107" t="str">
        <f t="shared" si="23"/>
        <v>ACEPTABLE</v>
      </c>
      <c r="X287" s="102">
        <v>15</v>
      </c>
      <c r="Y287" s="103" t="s">
        <v>140</v>
      </c>
      <c r="Z287" s="103" t="s">
        <v>140</v>
      </c>
      <c r="AA287" s="103" t="s">
        <v>140</v>
      </c>
      <c r="AB287" s="105" t="s">
        <v>239</v>
      </c>
      <c r="AC287" s="109" t="s">
        <v>85</v>
      </c>
    </row>
    <row r="288" spans="2:29" ht="255" x14ac:dyDescent="0.25">
      <c r="B288" s="234">
        <v>262</v>
      </c>
      <c r="C288" s="231" t="s">
        <v>66</v>
      </c>
      <c r="D288" s="99" t="s">
        <v>117</v>
      </c>
      <c r="E288" s="100" t="s">
        <v>236</v>
      </c>
      <c r="F288" s="101" t="s">
        <v>703</v>
      </c>
      <c r="G288" s="102" t="s">
        <v>116</v>
      </c>
      <c r="H288" s="102" t="s">
        <v>116</v>
      </c>
      <c r="I288" s="103" t="s">
        <v>40</v>
      </c>
      <c r="J288" s="104" t="s">
        <v>706</v>
      </c>
      <c r="K288" s="105" t="s">
        <v>155</v>
      </c>
      <c r="L288" s="103" t="s">
        <v>84</v>
      </c>
      <c r="M288" s="103" t="s">
        <v>523</v>
      </c>
      <c r="N288" s="105" t="s">
        <v>239</v>
      </c>
      <c r="O288" s="103" t="s">
        <v>283</v>
      </c>
      <c r="P288" s="102" t="s">
        <v>524</v>
      </c>
      <c r="Q288" s="102"/>
      <c r="R288" s="108"/>
      <c r="S288" s="102" t="s">
        <v>524</v>
      </c>
      <c r="T288" s="102"/>
      <c r="U288" s="108"/>
      <c r="V288" s="107" t="str">
        <f t="shared" si="22"/>
        <v>RIESGO TRIVIAL</v>
      </c>
      <c r="W288" s="107" t="str">
        <f t="shared" si="23"/>
        <v>ACEPTABLE</v>
      </c>
      <c r="X288" s="102">
        <v>15</v>
      </c>
      <c r="Y288" s="103" t="s">
        <v>140</v>
      </c>
      <c r="Z288" s="103" t="s">
        <v>140</v>
      </c>
      <c r="AA288" s="103" t="s">
        <v>140</v>
      </c>
      <c r="AB288" s="105" t="s">
        <v>239</v>
      </c>
      <c r="AC288" s="109" t="s">
        <v>283</v>
      </c>
    </row>
    <row r="289" spans="2:29" ht="255" x14ac:dyDescent="0.25">
      <c r="B289" s="234">
        <v>263</v>
      </c>
      <c r="C289" s="231" t="s">
        <v>66</v>
      </c>
      <c r="D289" s="99" t="s">
        <v>117</v>
      </c>
      <c r="E289" s="100" t="s">
        <v>236</v>
      </c>
      <c r="F289" s="101" t="s">
        <v>703</v>
      </c>
      <c r="G289" s="102" t="s">
        <v>116</v>
      </c>
      <c r="H289" s="102" t="s">
        <v>116</v>
      </c>
      <c r="I289" s="103" t="s">
        <v>40</v>
      </c>
      <c r="J289" s="104" t="s">
        <v>707</v>
      </c>
      <c r="K289" s="105" t="s">
        <v>137</v>
      </c>
      <c r="L289" s="103" t="s">
        <v>708</v>
      </c>
      <c r="M289" s="103" t="s">
        <v>709</v>
      </c>
      <c r="N289" s="105" t="s">
        <v>111</v>
      </c>
      <c r="O289" s="103" t="s">
        <v>283</v>
      </c>
      <c r="P289" s="102" t="s">
        <v>524</v>
      </c>
      <c r="Q289" s="102"/>
      <c r="R289" s="102"/>
      <c r="S289" s="102"/>
      <c r="T289" s="102" t="s">
        <v>524</v>
      </c>
      <c r="U289" s="102"/>
      <c r="V289" s="107" t="str">
        <f t="shared" si="22"/>
        <v>RIESGO TOLERABLE</v>
      </c>
      <c r="W289" s="107" t="str">
        <f t="shared" si="23"/>
        <v>ACEPTABLE</v>
      </c>
      <c r="X289" s="102">
        <v>15</v>
      </c>
      <c r="Y289" s="103" t="s">
        <v>140</v>
      </c>
      <c r="Z289" s="103" t="s">
        <v>140</v>
      </c>
      <c r="AA289" s="103" t="s">
        <v>140</v>
      </c>
      <c r="AB289" s="105" t="s">
        <v>111</v>
      </c>
      <c r="AC289" s="109" t="s">
        <v>283</v>
      </c>
    </row>
    <row r="290" spans="2:29" ht="255" x14ac:dyDescent="0.25">
      <c r="B290" s="234">
        <v>264</v>
      </c>
      <c r="C290" s="231" t="s">
        <v>66</v>
      </c>
      <c r="D290" s="99" t="s">
        <v>117</v>
      </c>
      <c r="E290" s="100" t="s">
        <v>236</v>
      </c>
      <c r="F290" s="101" t="s">
        <v>703</v>
      </c>
      <c r="G290" s="102" t="s">
        <v>116</v>
      </c>
      <c r="H290" s="102" t="s">
        <v>116</v>
      </c>
      <c r="I290" s="103" t="s">
        <v>40</v>
      </c>
      <c r="J290" s="130" t="s">
        <v>544</v>
      </c>
      <c r="K290" s="105" t="s">
        <v>243</v>
      </c>
      <c r="L290" s="103" t="s">
        <v>317</v>
      </c>
      <c r="M290" s="103" t="s">
        <v>523</v>
      </c>
      <c r="N290" s="105" t="s">
        <v>70</v>
      </c>
      <c r="O290" s="103" t="s">
        <v>140</v>
      </c>
      <c r="P290" s="102" t="s">
        <v>524</v>
      </c>
      <c r="Q290" s="102"/>
      <c r="R290" s="102"/>
      <c r="S290" s="102"/>
      <c r="T290" s="102" t="s">
        <v>524</v>
      </c>
      <c r="U290" s="108"/>
      <c r="V290" s="107" t="str">
        <f t="shared" si="22"/>
        <v>RIESGO TOLERABLE</v>
      </c>
      <c r="W290" s="107" t="str">
        <f t="shared" si="23"/>
        <v>ACEPTABLE</v>
      </c>
      <c r="X290" s="102">
        <v>15</v>
      </c>
      <c r="Y290" s="103" t="s">
        <v>140</v>
      </c>
      <c r="Z290" s="103" t="s">
        <v>140</v>
      </c>
      <c r="AA290" s="103" t="s">
        <v>140</v>
      </c>
      <c r="AB290" s="105" t="s">
        <v>70</v>
      </c>
      <c r="AC290" s="109" t="s">
        <v>140</v>
      </c>
    </row>
    <row r="291" spans="2:29" ht="135" x14ac:dyDescent="0.25">
      <c r="B291" s="234">
        <v>265</v>
      </c>
      <c r="C291" s="231" t="s">
        <v>37</v>
      </c>
      <c r="D291" s="99" t="s">
        <v>117</v>
      </c>
      <c r="E291" s="100" t="s">
        <v>236</v>
      </c>
      <c r="F291" s="101" t="s">
        <v>710</v>
      </c>
      <c r="G291" s="102" t="s">
        <v>116</v>
      </c>
      <c r="H291" s="102" t="s">
        <v>116</v>
      </c>
      <c r="I291" s="103" t="s">
        <v>40</v>
      </c>
      <c r="J291" s="130" t="s">
        <v>526</v>
      </c>
      <c r="K291" s="105" t="s">
        <v>249</v>
      </c>
      <c r="L291" s="103" t="s">
        <v>317</v>
      </c>
      <c r="M291" s="103" t="s">
        <v>523</v>
      </c>
      <c r="N291" s="105" t="s">
        <v>70</v>
      </c>
      <c r="O291" s="103" t="s">
        <v>140</v>
      </c>
      <c r="P291" s="102"/>
      <c r="Q291" s="102" t="s">
        <v>524</v>
      </c>
      <c r="R291" s="108"/>
      <c r="S291" s="102" t="s">
        <v>524</v>
      </c>
      <c r="T291" s="108"/>
      <c r="U291" s="108"/>
      <c r="V291" s="107" t="str">
        <f t="shared" si="22"/>
        <v>RIESGO TOLERABLE</v>
      </c>
      <c r="W291" s="107" t="str">
        <f t="shared" si="23"/>
        <v>ACEPTABLE</v>
      </c>
      <c r="X291" s="102">
        <v>15</v>
      </c>
      <c r="Y291" s="103" t="s">
        <v>140</v>
      </c>
      <c r="Z291" s="103" t="s">
        <v>140</v>
      </c>
      <c r="AA291" s="103" t="s">
        <v>140</v>
      </c>
      <c r="AB291" s="105" t="s">
        <v>70</v>
      </c>
      <c r="AC291" s="109" t="s">
        <v>140</v>
      </c>
    </row>
    <row r="292" spans="2:29" ht="75" x14ac:dyDescent="0.25">
      <c r="B292" s="234">
        <v>266</v>
      </c>
      <c r="C292" s="231" t="s">
        <v>37</v>
      </c>
      <c r="D292" s="99" t="s">
        <v>117</v>
      </c>
      <c r="E292" s="100" t="s">
        <v>236</v>
      </c>
      <c r="F292" s="101" t="s">
        <v>711</v>
      </c>
      <c r="G292" s="102" t="s">
        <v>116</v>
      </c>
      <c r="H292" s="102" t="s">
        <v>116</v>
      </c>
      <c r="I292" s="103" t="s">
        <v>40</v>
      </c>
      <c r="J292" s="130" t="s">
        <v>526</v>
      </c>
      <c r="K292" s="105" t="s">
        <v>249</v>
      </c>
      <c r="L292" s="103" t="s">
        <v>317</v>
      </c>
      <c r="M292" s="103" t="s">
        <v>523</v>
      </c>
      <c r="N292" s="105" t="s">
        <v>70</v>
      </c>
      <c r="O292" s="103" t="s">
        <v>140</v>
      </c>
      <c r="P292" s="102"/>
      <c r="Q292" s="102" t="s">
        <v>524</v>
      </c>
      <c r="R292" s="108"/>
      <c r="S292" s="102" t="s">
        <v>524</v>
      </c>
      <c r="T292" s="108"/>
      <c r="U292" s="108"/>
      <c r="V292" s="107" t="str">
        <f t="shared" si="22"/>
        <v>RIESGO TOLERABLE</v>
      </c>
      <c r="W292" s="107" t="str">
        <f t="shared" si="23"/>
        <v>ACEPTABLE</v>
      </c>
      <c r="X292" s="102">
        <v>15</v>
      </c>
      <c r="Y292" s="103" t="s">
        <v>140</v>
      </c>
      <c r="Z292" s="103" t="s">
        <v>140</v>
      </c>
      <c r="AA292" s="103" t="s">
        <v>140</v>
      </c>
      <c r="AB292" s="105" t="s">
        <v>70</v>
      </c>
      <c r="AC292" s="109" t="s">
        <v>140</v>
      </c>
    </row>
    <row r="293" spans="2:29" ht="255" x14ac:dyDescent="0.25">
      <c r="B293" s="234">
        <v>267</v>
      </c>
      <c r="C293" s="231" t="s">
        <v>66</v>
      </c>
      <c r="D293" s="99" t="s">
        <v>117</v>
      </c>
      <c r="E293" s="100" t="s">
        <v>236</v>
      </c>
      <c r="F293" s="101" t="s">
        <v>703</v>
      </c>
      <c r="G293" s="102" t="s">
        <v>116</v>
      </c>
      <c r="H293" s="102" t="s">
        <v>116</v>
      </c>
      <c r="I293" s="103" t="s">
        <v>40</v>
      </c>
      <c r="J293" s="130" t="s">
        <v>526</v>
      </c>
      <c r="K293" s="105" t="s">
        <v>249</v>
      </c>
      <c r="L293" s="103" t="s">
        <v>317</v>
      </c>
      <c r="M293" s="103" t="s">
        <v>523</v>
      </c>
      <c r="N293" s="105" t="s">
        <v>70</v>
      </c>
      <c r="O293" s="103" t="s">
        <v>140</v>
      </c>
      <c r="P293" s="102"/>
      <c r="Q293" s="102" t="s">
        <v>524</v>
      </c>
      <c r="R293" s="108"/>
      <c r="S293" s="102" t="s">
        <v>524</v>
      </c>
      <c r="T293" s="108"/>
      <c r="U293" s="108"/>
      <c r="V293" s="107" t="str">
        <f t="shared" si="22"/>
        <v>RIESGO TOLERABLE</v>
      </c>
      <c r="W293" s="107" t="str">
        <f t="shared" si="23"/>
        <v>ACEPTABLE</v>
      </c>
      <c r="X293" s="102">
        <v>15</v>
      </c>
      <c r="Y293" s="103" t="s">
        <v>140</v>
      </c>
      <c r="Z293" s="103" t="s">
        <v>140</v>
      </c>
      <c r="AA293" s="103" t="s">
        <v>140</v>
      </c>
      <c r="AB293" s="105" t="s">
        <v>70</v>
      </c>
      <c r="AC293" s="109" t="s">
        <v>140</v>
      </c>
    </row>
    <row r="294" spans="2:29" ht="255" x14ac:dyDescent="0.25">
      <c r="B294" s="234">
        <v>268</v>
      </c>
      <c r="C294" s="231" t="s">
        <v>66</v>
      </c>
      <c r="D294" s="99" t="s">
        <v>117</v>
      </c>
      <c r="E294" s="100" t="s">
        <v>236</v>
      </c>
      <c r="F294" s="101" t="s">
        <v>703</v>
      </c>
      <c r="G294" s="102" t="s">
        <v>116</v>
      </c>
      <c r="H294" s="102" t="s">
        <v>116</v>
      </c>
      <c r="I294" s="103" t="s">
        <v>40</v>
      </c>
      <c r="J294" s="104" t="s">
        <v>712</v>
      </c>
      <c r="K294" s="105" t="s">
        <v>210</v>
      </c>
      <c r="L294" s="103" t="s">
        <v>71</v>
      </c>
      <c r="M294" s="103" t="s">
        <v>523</v>
      </c>
      <c r="N294" s="105" t="s">
        <v>235</v>
      </c>
      <c r="O294" s="103" t="s">
        <v>95</v>
      </c>
      <c r="P294" s="102" t="s">
        <v>524</v>
      </c>
      <c r="Q294" s="102"/>
      <c r="R294" s="108"/>
      <c r="S294" s="108"/>
      <c r="T294" s="102" t="s">
        <v>524</v>
      </c>
      <c r="U294" s="108"/>
      <c r="V294" s="107" t="str">
        <f t="shared" si="22"/>
        <v>RIESGO TOLERABLE</v>
      </c>
      <c r="W294" s="107" t="str">
        <f t="shared" si="23"/>
        <v>ACEPTABLE</v>
      </c>
      <c r="X294" s="102">
        <v>15</v>
      </c>
      <c r="Y294" s="103" t="s">
        <v>140</v>
      </c>
      <c r="Z294" s="103" t="s">
        <v>140</v>
      </c>
      <c r="AA294" s="103" t="s">
        <v>140</v>
      </c>
      <c r="AB294" s="99" t="s">
        <v>235</v>
      </c>
      <c r="AC294" s="109" t="s">
        <v>95</v>
      </c>
    </row>
    <row r="295" spans="2:29" ht="255" x14ac:dyDescent="0.25">
      <c r="B295" s="234">
        <v>269</v>
      </c>
      <c r="C295" s="231" t="s">
        <v>66</v>
      </c>
      <c r="D295" s="99" t="s">
        <v>117</v>
      </c>
      <c r="E295" s="100" t="s">
        <v>236</v>
      </c>
      <c r="F295" s="101" t="s">
        <v>703</v>
      </c>
      <c r="G295" s="102" t="s">
        <v>116</v>
      </c>
      <c r="H295" s="102" t="s">
        <v>116</v>
      </c>
      <c r="I295" s="103" t="s">
        <v>40</v>
      </c>
      <c r="J295" s="130" t="s">
        <v>574</v>
      </c>
      <c r="K295" s="105" t="s">
        <v>225</v>
      </c>
      <c r="L295" s="103" t="s">
        <v>271</v>
      </c>
      <c r="M295" s="103" t="s">
        <v>523</v>
      </c>
      <c r="N295" s="105" t="s">
        <v>353</v>
      </c>
      <c r="O295" s="103" t="s">
        <v>149</v>
      </c>
      <c r="P295" s="102" t="s">
        <v>524</v>
      </c>
      <c r="Q295" s="102"/>
      <c r="R295" s="102"/>
      <c r="S295" s="102"/>
      <c r="T295" s="102" t="s">
        <v>524</v>
      </c>
      <c r="U295" s="102"/>
      <c r="V295" s="107" t="str">
        <f t="shared" si="22"/>
        <v>RIESGO TOLERABLE</v>
      </c>
      <c r="W295" s="107" t="str">
        <f t="shared" si="23"/>
        <v>ACEPTABLE</v>
      </c>
      <c r="X295" s="102">
        <v>15</v>
      </c>
      <c r="Y295" s="103" t="s">
        <v>140</v>
      </c>
      <c r="Z295" s="103" t="s">
        <v>140</v>
      </c>
      <c r="AA295" s="103" t="s">
        <v>140</v>
      </c>
      <c r="AB295" s="99" t="s">
        <v>353</v>
      </c>
      <c r="AC295" s="109" t="s">
        <v>149</v>
      </c>
    </row>
    <row r="296" spans="2:29" ht="255" x14ac:dyDescent="0.25">
      <c r="B296" s="234">
        <v>270</v>
      </c>
      <c r="C296" s="231" t="s">
        <v>66</v>
      </c>
      <c r="D296" s="99" t="s">
        <v>117</v>
      </c>
      <c r="E296" s="100" t="s">
        <v>236</v>
      </c>
      <c r="F296" s="101" t="s">
        <v>703</v>
      </c>
      <c r="G296" s="102" t="s">
        <v>116</v>
      </c>
      <c r="H296" s="102" t="s">
        <v>116</v>
      </c>
      <c r="I296" s="103" t="s">
        <v>40</v>
      </c>
      <c r="J296" s="104" t="s">
        <v>713</v>
      </c>
      <c r="K296" s="105" t="s">
        <v>184</v>
      </c>
      <c r="L296" s="103" t="s">
        <v>195</v>
      </c>
      <c r="M296" s="103" t="s">
        <v>523</v>
      </c>
      <c r="N296" s="105" t="s">
        <v>340</v>
      </c>
      <c r="O296" s="103" t="s">
        <v>95</v>
      </c>
      <c r="P296" s="102" t="s">
        <v>524</v>
      </c>
      <c r="Q296" s="102"/>
      <c r="R296" s="108"/>
      <c r="S296" s="108"/>
      <c r="T296" s="102" t="s">
        <v>524</v>
      </c>
      <c r="U296" s="108"/>
      <c r="V296" s="107" t="str">
        <f t="shared" si="22"/>
        <v>RIESGO TOLERABLE</v>
      </c>
      <c r="W296" s="107" t="str">
        <f t="shared" si="23"/>
        <v>ACEPTABLE</v>
      </c>
      <c r="X296" s="102">
        <v>15</v>
      </c>
      <c r="Y296" s="103" t="s">
        <v>140</v>
      </c>
      <c r="Z296" s="103" t="s">
        <v>140</v>
      </c>
      <c r="AA296" s="103" t="s">
        <v>140</v>
      </c>
      <c r="AB296" s="99" t="s">
        <v>340</v>
      </c>
      <c r="AC296" s="109" t="s">
        <v>95</v>
      </c>
    </row>
    <row r="297" spans="2:29" ht="60" x14ac:dyDescent="0.25">
      <c r="B297" s="234">
        <v>271</v>
      </c>
      <c r="C297" s="231" t="s">
        <v>66</v>
      </c>
      <c r="D297" s="99" t="s">
        <v>117</v>
      </c>
      <c r="E297" s="100" t="s">
        <v>247</v>
      </c>
      <c r="F297" s="101" t="s">
        <v>714</v>
      </c>
      <c r="G297" s="102" t="s">
        <v>116</v>
      </c>
      <c r="H297" s="102" t="s">
        <v>116</v>
      </c>
      <c r="I297" s="103" t="s">
        <v>40</v>
      </c>
      <c r="J297" s="130" t="s">
        <v>665</v>
      </c>
      <c r="K297" s="105" t="s">
        <v>69</v>
      </c>
      <c r="L297" s="103" t="s">
        <v>139</v>
      </c>
      <c r="M297" s="103" t="s">
        <v>523</v>
      </c>
      <c r="N297" s="105" t="s">
        <v>250</v>
      </c>
      <c r="O297" s="103" t="s">
        <v>666</v>
      </c>
      <c r="P297" s="102" t="s">
        <v>524</v>
      </c>
      <c r="Q297" s="102"/>
      <c r="R297" s="102"/>
      <c r="S297" s="102" t="s">
        <v>524</v>
      </c>
      <c r="T297" s="102"/>
      <c r="U297" s="102"/>
      <c r="V297" s="107" t="str">
        <f t="shared" si="22"/>
        <v>RIESGO TRIVIAL</v>
      </c>
      <c r="W297" s="107" t="str">
        <f t="shared" si="23"/>
        <v>ACEPTABLE</v>
      </c>
      <c r="X297" s="102">
        <v>54</v>
      </c>
      <c r="Y297" s="103" t="s">
        <v>140</v>
      </c>
      <c r="Z297" s="103" t="s">
        <v>140</v>
      </c>
      <c r="AA297" s="103" t="s">
        <v>140</v>
      </c>
      <c r="AB297" s="105" t="s">
        <v>123</v>
      </c>
      <c r="AC297" s="109" t="s">
        <v>666</v>
      </c>
    </row>
    <row r="298" spans="2:29" ht="210" x14ac:dyDescent="0.25">
      <c r="B298" s="234">
        <v>272</v>
      </c>
      <c r="C298" s="231" t="s">
        <v>66</v>
      </c>
      <c r="D298" s="99" t="s">
        <v>117</v>
      </c>
      <c r="E298" s="100" t="s">
        <v>247</v>
      </c>
      <c r="F298" s="101" t="s">
        <v>714</v>
      </c>
      <c r="G298" s="102" t="s">
        <v>116</v>
      </c>
      <c r="H298" s="102" t="s">
        <v>116</v>
      </c>
      <c r="I298" s="103" t="s">
        <v>40</v>
      </c>
      <c r="J298" s="130" t="s">
        <v>540</v>
      </c>
      <c r="K298" s="105" t="s">
        <v>110</v>
      </c>
      <c r="L298" s="103" t="s">
        <v>333</v>
      </c>
      <c r="M298" s="103" t="s">
        <v>523</v>
      </c>
      <c r="N298" s="105" t="s">
        <v>338</v>
      </c>
      <c r="O298" s="103" t="s">
        <v>266</v>
      </c>
      <c r="P298" s="102" t="s">
        <v>524</v>
      </c>
      <c r="Q298" s="102"/>
      <c r="R298" s="102"/>
      <c r="S298" s="102"/>
      <c r="T298" s="102" t="s">
        <v>524</v>
      </c>
      <c r="U298" s="102"/>
      <c r="V298" s="107" t="str">
        <f t="shared" si="22"/>
        <v>RIESGO TOLERABLE</v>
      </c>
      <c r="W298" s="107" t="str">
        <f t="shared" si="23"/>
        <v>ACEPTABLE</v>
      </c>
      <c r="X298" s="102">
        <v>54</v>
      </c>
      <c r="Y298" s="103" t="s">
        <v>140</v>
      </c>
      <c r="Z298" s="103" t="s">
        <v>140</v>
      </c>
      <c r="AA298" s="103" t="s">
        <v>140</v>
      </c>
      <c r="AB298" s="99" t="s">
        <v>338</v>
      </c>
      <c r="AC298" s="109" t="s">
        <v>266</v>
      </c>
    </row>
    <row r="299" spans="2:29" ht="60" x14ac:dyDescent="0.25">
      <c r="B299" s="234">
        <v>273</v>
      </c>
      <c r="C299" s="231" t="s">
        <v>66</v>
      </c>
      <c r="D299" s="99" t="s">
        <v>117</v>
      </c>
      <c r="E299" s="100" t="s">
        <v>247</v>
      </c>
      <c r="F299" s="101" t="s">
        <v>714</v>
      </c>
      <c r="G299" s="102" t="s">
        <v>116</v>
      </c>
      <c r="H299" s="102" t="s">
        <v>116</v>
      </c>
      <c r="I299" s="103" t="s">
        <v>40</v>
      </c>
      <c r="J299" s="130" t="s">
        <v>541</v>
      </c>
      <c r="K299" s="105" t="s">
        <v>92</v>
      </c>
      <c r="L299" s="103" t="s">
        <v>112</v>
      </c>
      <c r="M299" s="103" t="s">
        <v>523</v>
      </c>
      <c r="N299" s="105" t="s">
        <v>250</v>
      </c>
      <c r="O299" s="103" t="s">
        <v>140</v>
      </c>
      <c r="P299" s="102" t="s">
        <v>524</v>
      </c>
      <c r="Q299" s="102"/>
      <c r="R299" s="102"/>
      <c r="S299" s="102"/>
      <c r="T299" s="102" t="s">
        <v>524</v>
      </c>
      <c r="U299" s="102"/>
      <c r="V299" s="107" t="str">
        <f t="shared" si="22"/>
        <v>RIESGO TOLERABLE</v>
      </c>
      <c r="W299" s="107" t="str">
        <f t="shared" si="23"/>
        <v>ACEPTABLE</v>
      </c>
      <c r="X299" s="102">
        <v>54</v>
      </c>
      <c r="Y299" s="103" t="s">
        <v>140</v>
      </c>
      <c r="Z299" s="103" t="s">
        <v>140</v>
      </c>
      <c r="AA299" s="103" t="s">
        <v>140</v>
      </c>
      <c r="AB299" s="99" t="s">
        <v>250</v>
      </c>
      <c r="AC299" s="109" t="s">
        <v>140</v>
      </c>
    </row>
    <row r="300" spans="2:29" ht="105" x14ac:dyDescent="0.25">
      <c r="B300" s="234">
        <v>274</v>
      </c>
      <c r="C300" s="231" t="s">
        <v>66</v>
      </c>
      <c r="D300" s="99" t="s">
        <v>117</v>
      </c>
      <c r="E300" s="100" t="s">
        <v>247</v>
      </c>
      <c r="F300" s="101" t="s">
        <v>714</v>
      </c>
      <c r="G300" s="102" t="s">
        <v>62</v>
      </c>
      <c r="H300" s="102" t="s">
        <v>521</v>
      </c>
      <c r="I300" s="103" t="s">
        <v>40</v>
      </c>
      <c r="J300" s="104" t="s">
        <v>568</v>
      </c>
      <c r="K300" s="105" t="s">
        <v>312</v>
      </c>
      <c r="L300" s="103" t="s">
        <v>251</v>
      </c>
      <c r="M300" s="103" t="s">
        <v>523</v>
      </c>
      <c r="N300" s="105" t="s">
        <v>328</v>
      </c>
      <c r="O300" s="103" t="s">
        <v>140</v>
      </c>
      <c r="P300" s="102" t="s">
        <v>524</v>
      </c>
      <c r="Q300" s="102"/>
      <c r="R300" s="102"/>
      <c r="S300" s="102"/>
      <c r="T300" s="102" t="s">
        <v>524</v>
      </c>
      <c r="U300" s="102"/>
      <c r="V300" s="107" t="str">
        <f t="shared" si="22"/>
        <v>RIESGO TOLERABLE</v>
      </c>
      <c r="W300" s="107" t="str">
        <f t="shared" si="23"/>
        <v>ACEPTABLE</v>
      </c>
      <c r="X300" s="102">
        <v>54</v>
      </c>
      <c r="Y300" s="103" t="s">
        <v>140</v>
      </c>
      <c r="Z300" s="103" t="s">
        <v>140</v>
      </c>
      <c r="AA300" s="103" t="s">
        <v>140</v>
      </c>
      <c r="AB300" s="99" t="s">
        <v>328</v>
      </c>
      <c r="AC300" s="109" t="s">
        <v>140</v>
      </c>
    </row>
    <row r="301" spans="2:29" ht="105" x14ac:dyDescent="0.25">
      <c r="B301" s="234">
        <v>275</v>
      </c>
      <c r="C301" s="231" t="s">
        <v>37</v>
      </c>
      <c r="D301" s="99" t="s">
        <v>117</v>
      </c>
      <c r="E301" s="100" t="s">
        <v>247</v>
      </c>
      <c r="F301" s="101" t="s">
        <v>715</v>
      </c>
      <c r="G301" s="102" t="s">
        <v>48</v>
      </c>
      <c r="H301" s="102" t="s">
        <v>521</v>
      </c>
      <c r="I301" s="103" t="s">
        <v>40</v>
      </c>
      <c r="J301" s="130" t="s">
        <v>522</v>
      </c>
      <c r="K301" s="105" t="s">
        <v>312</v>
      </c>
      <c r="L301" s="103" t="s">
        <v>251</v>
      </c>
      <c r="M301" s="103" t="s">
        <v>523</v>
      </c>
      <c r="N301" s="105" t="s">
        <v>328</v>
      </c>
      <c r="O301" s="103" t="s">
        <v>140</v>
      </c>
      <c r="P301" s="102" t="s">
        <v>524</v>
      </c>
      <c r="Q301" s="102"/>
      <c r="R301" s="102"/>
      <c r="S301" s="102"/>
      <c r="T301" s="102" t="s">
        <v>524</v>
      </c>
      <c r="U301" s="102"/>
      <c r="V301" s="107" t="str">
        <f t="shared" si="22"/>
        <v>RIESGO TOLERABLE</v>
      </c>
      <c r="W301" s="107" t="str">
        <f t="shared" si="23"/>
        <v>ACEPTABLE</v>
      </c>
      <c r="X301" s="102">
        <v>54</v>
      </c>
      <c r="Y301" s="103" t="s">
        <v>140</v>
      </c>
      <c r="Z301" s="103" t="s">
        <v>140</v>
      </c>
      <c r="AA301" s="103" t="s">
        <v>140</v>
      </c>
      <c r="AB301" s="105" t="s">
        <v>328</v>
      </c>
      <c r="AC301" s="109" t="s">
        <v>140</v>
      </c>
    </row>
    <row r="302" spans="2:29" ht="120" x14ac:dyDescent="0.25">
      <c r="B302" s="234">
        <v>276</v>
      </c>
      <c r="C302" s="231" t="s">
        <v>66</v>
      </c>
      <c r="D302" s="99" t="s">
        <v>117</v>
      </c>
      <c r="E302" s="100" t="s">
        <v>247</v>
      </c>
      <c r="F302" s="101" t="s">
        <v>714</v>
      </c>
      <c r="G302" s="102" t="s">
        <v>116</v>
      </c>
      <c r="H302" s="102" t="s">
        <v>116</v>
      </c>
      <c r="I302" s="103" t="s">
        <v>40</v>
      </c>
      <c r="J302" s="130" t="s">
        <v>716</v>
      </c>
      <c r="K302" s="105" t="s">
        <v>303</v>
      </c>
      <c r="L302" s="103" t="s">
        <v>251</v>
      </c>
      <c r="M302" s="103" t="s">
        <v>523</v>
      </c>
      <c r="N302" s="105" t="s">
        <v>334</v>
      </c>
      <c r="O302" s="103" t="s">
        <v>212</v>
      </c>
      <c r="P302" s="102" t="s">
        <v>524</v>
      </c>
      <c r="Q302" s="102"/>
      <c r="R302" s="102"/>
      <c r="S302" s="102"/>
      <c r="T302" s="102" t="s">
        <v>524</v>
      </c>
      <c r="U302" s="102"/>
      <c r="V302" s="107" t="str">
        <f t="shared" si="22"/>
        <v>RIESGO TOLERABLE</v>
      </c>
      <c r="W302" s="107" t="str">
        <f t="shared" si="23"/>
        <v>ACEPTABLE</v>
      </c>
      <c r="X302" s="102">
        <v>54</v>
      </c>
      <c r="Y302" s="103" t="s">
        <v>140</v>
      </c>
      <c r="Z302" s="103" t="s">
        <v>140</v>
      </c>
      <c r="AA302" s="103" t="s">
        <v>140</v>
      </c>
      <c r="AB302" s="99" t="s">
        <v>334</v>
      </c>
      <c r="AC302" s="138" t="s">
        <v>212</v>
      </c>
    </row>
    <row r="303" spans="2:29" s="43" customFormat="1" ht="75" x14ac:dyDescent="0.25">
      <c r="B303" s="234">
        <v>277</v>
      </c>
      <c r="C303" s="231" t="s">
        <v>66</v>
      </c>
      <c r="D303" s="99" t="s">
        <v>117</v>
      </c>
      <c r="E303" s="100" t="s">
        <v>247</v>
      </c>
      <c r="F303" s="101" t="s">
        <v>714</v>
      </c>
      <c r="G303" s="102" t="s">
        <v>116</v>
      </c>
      <c r="H303" s="102" t="s">
        <v>116</v>
      </c>
      <c r="I303" s="103" t="s">
        <v>40</v>
      </c>
      <c r="J303" s="130" t="s">
        <v>672</v>
      </c>
      <c r="K303" s="105" t="s">
        <v>316</v>
      </c>
      <c r="L303" s="103" t="s">
        <v>251</v>
      </c>
      <c r="M303" s="103" t="s">
        <v>523</v>
      </c>
      <c r="N303" s="105" t="s">
        <v>103</v>
      </c>
      <c r="O303" s="103" t="s">
        <v>140</v>
      </c>
      <c r="P303" s="102" t="s">
        <v>524</v>
      </c>
      <c r="Q303" s="102"/>
      <c r="R303" s="102"/>
      <c r="S303" s="102"/>
      <c r="T303" s="102" t="s">
        <v>524</v>
      </c>
      <c r="U303" s="102"/>
      <c r="V303" s="107" t="str">
        <f t="shared" ref="V303:V367" si="28">IF(AND($P303="X",$S303="X"),"RIESGO TRIVIAL",IF(OR(AND($P303="X",$T303="X"),AND($Q303="X",$S303="X")),"RIESGO TOLERABLE",IF(OR(AND($P303="X",$U303="X"),AND($Q303="X",$T303="X"),AND($R303="X",$S303="X")),"RIESGO MODERADO",IF(OR(AND($Q303="X",$U303="X"),AND($R303="X",$T303="X")),"RIESGO IMPORTANTE","RIESGO INTOLERABLE"))))</f>
        <v>RIESGO TOLERABLE</v>
      </c>
      <c r="W303" s="107" t="str">
        <f t="shared" ref="W303:W367" si="29">IF(V303="RIESGO INTOLERABLE","NO ACEPTABLE",IF(V303="RIESGO IMPORTANTE","NO ACEPTABLE",IF(V303="RIESGO MODERADO","NO ACEPTABLE",IF(V303="RIESGO TOLERABLE","ACEPTABLE",IF(V303="RIESGO TRIVIAL","ACEPTABLE","NO")))))</f>
        <v>ACEPTABLE</v>
      </c>
      <c r="X303" s="102">
        <v>54</v>
      </c>
      <c r="Y303" s="103" t="s">
        <v>140</v>
      </c>
      <c r="Z303" s="103" t="s">
        <v>140</v>
      </c>
      <c r="AA303" s="103" t="s">
        <v>140</v>
      </c>
      <c r="AB303" s="105" t="s">
        <v>205</v>
      </c>
      <c r="AC303" s="109" t="s">
        <v>140</v>
      </c>
    </row>
    <row r="304" spans="2:29" ht="90" x14ac:dyDescent="0.25">
      <c r="B304" s="234">
        <v>278</v>
      </c>
      <c r="C304" s="231" t="s">
        <v>66</v>
      </c>
      <c r="D304" s="99" t="s">
        <v>117</v>
      </c>
      <c r="E304" s="100" t="s">
        <v>247</v>
      </c>
      <c r="F304" s="101" t="s">
        <v>714</v>
      </c>
      <c r="G304" s="102" t="s">
        <v>116</v>
      </c>
      <c r="H304" s="102" t="s">
        <v>116</v>
      </c>
      <c r="I304" s="103" t="s">
        <v>40</v>
      </c>
      <c r="J304" s="130" t="s">
        <v>571</v>
      </c>
      <c r="K304" s="105" t="s">
        <v>293</v>
      </c>
      <c r="L304" s="103" t="s">
        <v>130</v>
      </c>
      <c r="M304" s="103" t="s">
        <v>523</v>
      </c>
      <c r="N304" s="105" t="s">
        <v>334</v>
      </c>
      <c r="O304" s="103" t="s">
        <v>661</v>
      </c>
      <c r="P304" s="102" t="s">
        <v>524</v>
      </c>
      <c r="Q304" s="102"/>
      <c r="R304" s="108"/>
      <c r="S304" s="102"/>
      <c r="T304" s="102" t="s">
        <v>524</v>
      </c>
      <c r="U304" s="108"/>
      <c r="V304" s="107" t="str">
        <f t="shared" si="28"/>
        <v>RIESGO TOLERABLE</v>
      </c>
      <c r="W304" s="107" t="str">
        <f t="shared" si="29"/>
        <v>ACEPTABLE</v>
      </c>
      <c r="X304" s="102">
        <v>54</v>
      </c>
      <c r="Y304" s="103" t="s">
        <v>140</v>
      </c>
      <c r="Z304" s="103" t="s">
        <v>140</v>
      </c>
      <c r="AA304" s="103" t="s">
        <v>140</v>
      </c>
      <c r="AB304" s="99" t="s">
        <v>334</v>
      </c>
      <c r="AC304" s="109" t="s">
        <v>661</v>
      </c>
    </row>
    <row r="305" spans="2:29" ht="150" x14ac:dyDescent="0.25">
      <c r="B305" s="234">
        <v>279</v>
      </c>
      <c r="C305" s="231" t="s">
        <v>66</v>
      </c>
      <c r="D305" s="99" t="s">
        <v>117</v>
      </c>
      <c r="E305" s="100" t="s">
        <v>247</v>
      </c>
      <c r="F305" s="101" t="s">
        <v>714</v>
      </c>
      <c r="G305" s="102" t="s">
        <v>116</v>
      </c>
      <c r="H305" s="102" t="s">
        <v>116</v>
      </c>
      <c r="I305" s="103" t="s">
        <v>40</v>
      </c>
      <c r="J305" s="130" t="s">
        <v>542</v>
      </c>
      <c r="K305" s="105" t="s">
        <v>176</v>
      </c>
      <c r="L305" s="103" t="s">
        <v>543</v>
      </c>
      <c r="M305" s="103" t="s">
        <v>523</v>
      </c>
      <c r="N305" s="105" t="s">
        <v>56</v>
      </c>
      <c r="O305" s="103" t="s">
        <v>266</v>
      </c>
      <c r="P305" s="102" t="s">
        <v>524</v>
      </c>
      <c r="Q305" s="102"/>
      <c r="R305" s="102"/>
      <c r="S305" s="102"/>
      <c r="T305" s="102" t="s">
        <v>524</v>
      </c>
      <c r="U305" s="102"/>
      <c r="V305" s="107" t="str">
        <f t="shared" si="28"/>
        <v>RIESGO TOLERABLE</v>
      </c>
      <c r="W305" s="107" t="str">
        <f t="shared" si="29"/>
        <v>ACEPTABLE</v>
      </c>
      <c r="X305" s="102">
        <v>54</v>
      </c>
      <c r="Y305" s="103" t="s">
        <v>140</v>
      </c>
      <c r="Z305" s="103" t="s">
        <v>140</v>
      </c>
      <c r="AA305" s="103" t="s">
        <v>140</v>
      </c>
      <c r="AB305" s="105" t="s">
        <v>56</v>
      </c>
      <c r="AC305" s="109" t="s">
        <v>140</v>
      </c>
    </row>
    <row r="306" spans="2:29" ht="60" x14ac:dyDescent="0.25">
      <c r="B306" s="234">
        <v>280</v>
      </c>
      <c r="C306" s="231" t="s">
        <v>37</v>
      </c>
      <c r="D306" s="99" t="s">
        <v>117</v>
      </c>
      <c r="E306" s="100" t="s">
        <v>247</v>
      </c>
      <c r="F306" s="101" t="s">
        <v>717</v>
      </c>
      <c r="G306" s="102" t="s">
        <v>116</v>
      </c>
      <c r="H306" s="102" t="s">
        <v>116</v>
      </c>
      <c r="I306" s="103" t="s">
        <v>40</v>
      </c>
      <c r="J306" s="130" t="s">
        <v>718</v>
      </c>
      <c r="K306" s="105" t="s">
        <v>129</v>
      </c>
      <c r="L306" s="103" t="s">
        <v>327</v>
      </c>
      <c r="M306" s="103" t="s">
        <v>523</v>
      </c>
      <c r="N306" s="105" t="s">
        <v>360</v>
      </c>
      <c r="O306" s="103" t="s">
        <v>140</v>
      </c>
      <c r="P306" s="102" t="s">
        <v>524</v>
      </c>
      <c r="Q306" s="102"/>
      <c r="R306" s="102"/>
      <c r="S306" s="102" t="s">
        <v>524</v>
      </c>
      <c r="T306" s="102"/>
      <c r="U306" s="102"/>
      <c r="V306" s="107" t="str">
        <f t="shared" si="28"/>
        <v>RIESGO TRIVIAL</v>
      </c>
      <c r="W306" s="107" t="str">
        <f t="shared" si="29"/>
        <v>ACEPTABLE</v>
      </c>
      <c r="X306" s="102">
        <v>54</v>
      </c>
      <c r="Y306" s="103" t="s">
        <v>140</v>
      </c>
      <c r="Z306" s="103" t="s">
        <v>140</v>
      </c>
      <c r="AA306" s="103" t="s">
        <v>140</v>
      </c>
      <c r="AB306" s="105" t="s">
        <v>360</v>
      </c>
      <c r="AC306" s="109" t="s">
        <v>140</v>
      </c>
    </row>
    <row r="307" spans="2:29" ht="60" x14ac:dyDescent="0.25">
      <c r="B307" s="234">
        <v>281</v>
      </c>
      <c r="C307" s="231" t="s">
        <v>66</v>
      </c>
      <c r="D307" s="99" t="s">
        <v>117</v>
      </c>
      <c r="E307" s="100" t="s">
        <v>247</v>
      </c>
      <c r="F307" s="101" t="s">
        <v>714</v>
      </c>
      <c r="G307" s="102" t="s">
        <v>116</v>
      </c>
      <c r="H307" s="102" t="s">
        <v>116</v>
      </c>
      <c r="I307" s="103" t="s">
        <v>40</v>
      </c>
      <c r="J307" s="130" t="s">
        <v>544</v>
      </c>
      <c r="K307" s="105" t="s">
        <v>243</v>
      </c>
      <c r="L307" s="103" t="s">
        <v>317</v>
      </c>
      <c r="M307" s="103" t="s">
        <v>523</v>
      </c>
      <c r="N307" s="105" t="s">
        <v>70</v>
      </c>
      <c r="O307" s="103" t="s">
        <v>140</v>
      </c>
      <c r="P307" s="102" t="s">
        <v>524</v>
      </c>
      <c r="Q307" s="102"/>
      <c r="R307" s="108"/>
      <c r="S307" s="102"/>
      <c r="T307" s="102" t="s">
        <v>524</v>
      </c>
      <c r="U307" s="108"/>
      <c r="V307" s="107" t="str">
        <f t="shared" si="28"/>
        <v>RIESGO TOLERABLE</v>
      </c>
      <c r="W307" s="107" t="str">
        <f t="shared" si="29"/>
        <v>ACEPTABLE</v>
      </c>
      <c r="X307" s="102">
        <v>54</v>
      </c>
      <c r="Y307" s="103" t="s">
        <v>140</v>
      </c>
      <c r="Z307" s="103" t="s">
        <v>140</v>
      </c>
      <c r="AA307" s="103" t="s">
        <v>140</v>
      </c>
      <c r="AB307" s="105" t="s">
        <v>70</v>
      </c>
      <c r="AC307" s="109" t="s">
        <v>140</v>
      </c>
    </row>
    <row r="308" spans="2:29" ht="90" x14ac:dyDescent="0.25">
      <c r="B308" s="234">
        <v>282</v>
      </c>
      <c r="C308" s="231" t="s">
        <v>37</v>
      </c>
      <c r="D308" s="99" t="s">
        <v>117</v>
      </c>
      <c r="E308" s="100" t="s">
        <v>247</v>
      </c>
      <c r="F308" s="101" t="s">
        <v>719</v>
      </c>
      <c r="G308" s="102" t="s">
        <v>116</v>
      </c>
      <c r="H308" s="102" t="s">
        <v>116</v>
      </c>
      <c r="I308" s="103" t="s">
        <v>40</v>
      </c>
      <c r="J308" s="130" t="s">
        <v>526</v>
      </c>
      <c r="K308" s="105" t="s">
        <v>249</v>
      </c>
      <c r="L308" s="103" t="s">
        <v>317</v>
      </c>
      <c r="M308" s="103" t="s">
        <v>523</v>
      </c>
      <c r="N308" s="105" t="s">
        <v>70</v>
      </c>
      <c r="O308" s="103" t="s">
        <v>140</v>
      </c>
      <c r="P308" s="102" t="s">
        <v>524</v>
      </c>
      <c r="Q308" s="102"/>
      <c r="R308" s="102"/>
      <c r="S308" s="102"/>
      <c r="T308" s="102" t="s">
        <v>524</v>
      </c>
      <c r="U308" s="108"/>
      <c r="V308" s="107" t="str">
        <f t="shared" si="28"/>
        <v>RIESGO TOLERABLE</v>
      </c>
      <c r="W308" s="107" t="str">
        <f t="shared" si="29"/>
        <v>ACEPTABLE</v>
      </c>
      <c r="X308" s="102">
        <v>54</v>
      </c>
      <c r="Y308" s="103" t="s">
        <v>140</v>
      </c>
      <c r="Z308" s="103" t="s">
        <v>140</v>
      </c>
      <c r="AA308" s="103" t="s">
        <v>140</v>
      </c>
      <c r="AB308" s="105" t="s">
        <v>70</v>
      </c>
      <c r="AC308" s="109" t="s">
        <v>140</v>
      </c>
    </row>
    <row r="309" spans="2:29" ht="90" x14ac:dyDescent="0.25">
      <c r="B309" s="234">
        <v>283</v>
      </c>
      <c r="C309" s="231" t="s">
        <v>66</v>
      </c>
      <c r="D309" s="99" t="s">
        <v>117</v>
      </c>
      <c r="E309" s="100" t="s">
        <v>247</v>
      </c>
      <c r="F309" s="101" t="s">
        <v>714</v>
      </c>
      <c r="G309" s="102" t="s">
        <v>116</v>
      </c>
      <c r="H309" s="102" t="s">
        <v>116</v>
      </c>
      <c r="I309" s="103" t="s">
        <v>40</v>
      </c>
      <c r="J309" s="130" t="s">
        <v>720</v>
      </c>
      <c r="K309" s="105" t="s">
        <v>210</v>
      </c>
      <c r="L309" s="103" t="s">
        <v>620</v>
      </c>
      <c r="M309" s="103" t="s">
        <v>523</v>
      </c>
      <c r="N309" s="105" t="s">
        <v>353</v>
      </c>
      <c r="O309" s="103" t="s">
        <v>95</v>
      </c>
      <c r="P309" s="102" t="s">
        <v>524</v>
      </c>
      <c r="Q309" s="102"/>
      <c r="R309" s="108"/>
      <c r="S309" s="102"/>
      <c r="T309" s="102" t="s">
        <v>524</v>
      </c>
      <c r="U309" s="108"/>
      <c r="V309" s="107" t="str">
        <f t="shared" si="28"/>
        <v>RIESGO TOLERABLE</v>
      </c>
      <c r="W309" s="107" t="str">
        <f t="shared" si="29"/>
        <v>ACEPTABLE</v>
      </c>
      <c r="X309" s="102">
        <v>54</v>
      </c>
      <c r="Y309" s="103" t="s">
        <v>140</v>
      </c>
      <c r="Z309" s="103" t="s">
        <v>140</v>
      </c>
      <c r="AA309" s="103" t="s">
        <v>140</v>
      </c>
      <c r="AB309" s="105" t="s">
        <v>353</v>
      </c>
      <c r="AC309" s="109" t="s">
        <v>95</v>
      </c>
    </row>
    <row r="310" spans="2:29" ht="90" x14ac:dyDescent="0.25">
      <c r="B310" s="234">
        <v>284</v>
      </c>
      <c r="C310" s="231" t="s">
        <v>66</v>
      </c>
      <c r="D310" s="99" t="s">
        <v>117</v>
      </c>
      <c r="E310" s="100" t="s">
        <v>247</v>
      </c>
      <c r="F310" s="101" t="s">
        <v>721</v>
      </c>
      <c r="G310" s="102" t="s">
        <v>116</v>
      </c>
      <c r="H310" s="102" t="s">
        <v>116</v>
      </c>
      <c r="I310" s="103" t="s">
        <v>40</v>
      </c>
      <c r="J310" s="130" t="s">
        <v>722</v>
      </c>
      <c r="K310" s="105" t="s">
        <v>202</v>
      </c>
      <c r="L310" s="103" t="s">
        <v>313</v>
      </c>
      <c r="M310" s="103" t="s">
        <v>523</v>
      </c>
      <c r="N310" s="105" t="s">
        <v>686</v>
      </c>
      <c r="O310" s="103" t="s">
        <v>180</v>
      </c>
      <c r="P310" s="102" t="s">
        <v>524</v>
      </c>
      <c r="Q310" s="102"/>
      <c r="R310" s="108"/>
      <c r="S310" s="102"/>
      <c r="T310" s="102" t="s">
        <v>524</v>
      </c>
      <c r="U310" s="108"/>
      <c r="V310" s="107" t="str">
        <f t="shared" si="28"/>
        <v>RIESGO TOLERABLE</v>
      </c>
      <c r="W310" s="107" t="str">
        <f t="shared" si="29"/>
        <v>ACEPTABLE</v>
      </c>
      <c r="X310" s="102">
        <v>54</v>
      </c>
      <c r="Y310" s="103" t="s">
        <v>140</v>
      </c>
      <c r="Z310" s="103" t="s">
        <v>140</v>
      </c>
      <c r="AA310" s="103" t="s">
        <v>140</v>
      </c>
      <c r="AB310" s="99" t="s">
        <v>686</v>
      </c>
      <c r="AC310" s="109" t="s">
        <v>180</v>
      </c>
    </row>
    <row r="311" spans="2:29" ht="90" x14ac:dyDescent="0.25">
      <c r="B311" s="234">
        <v>285</v>
      </c>
      <c r="C311" s="231" t="s">
        <v>66</v>
      </c>
      <c r="D311" s="99" t="s">
        <v>117</v>
      </c>
      <c r="E311" s="100" t="s">
        <v>247</v>
      </c>
      <c r="F311" s="101" t="s">
        <v>714</v>
      </c>
      <c r="G311" s="102" t="s">
        <v>116</v>
      </c>
      <c r="H311" s="102" t="s">
        <v>116</v>
      </c>
      <c r="I311" s="103" t="s">
        <v>40</v>
      </c>
      <c r="J311" s="130" t="s">
        <v>574</v>
      </c>
      <c r="K311" s="105" t="s">
        <v>225</v>
      </c>
      <c r="L311" s="103" t="s">
        <v>271</v>
      </c>
      <c r="M311" s="103" t="s">
        <v>523</v>
      </c>
      <c r="N311" s="105" t="s">
        <v>353</v>
      </c>
      <c r="O311" s="103" t="s">
        <v>149</v>
      </c>
      <c r="P311" s="102" t="s">
        <v>524</v>
      </c>
      <c r="Q311" s="102"/>
      <c r="R311" s="102"/>
      <c r="S311" s="102"/>
      <c r="T311" s="102" t="s">
        <v>524</v>
      </c>
      <c r="U311" s="102"/>
      <c r="V311" s="107" t="str">
        <f t="shared" si="28"/>
        <v>RIESGO TOLERABLE</v>
      </c>
      <c r="W311" s="107" t="str">
        <f t="shared" si="29"/>
        <v>ACEPTABLE</v>
      </c>
      <c r="X311" s="102">
        <v>54</v>
      </c>
      <c r="Y311" s="103" t="s">
        <v>140</v>
      </c>
      <c r="Z311" s="103" t="s">
        <v>140</v>
      </c>
      <c r="AA311" s="103" t="s">
        <v>140</v>
      </c>
      <c r="AB311" s="99" t="s">
        <v>353</v>
      </c>
      <c r="AC311" s="109" t="s">
        <v>149</v>
      </c>
    </row>
    <row r="312" spans="2:29" ht="270" x14ac:dyDescent="0.25">
      <c r="B312" s="234">
        <v>286</v>
      </c>
      <c r="C312" s="231" t="s">
        <v>37</v>
      </c>
      <c r="D312" s="99" t="s">
        <v>133</v>
      </c>
      <c r="E312" s="132" t="s">
        <v>305</v>
      </c>
      <c r="F312" s="101" t="s">
        <v>723</v>
      </c>
      <c r="G312" s="102" t="s">
        <v>116</v>
      </c>
      <c r="H312" s="102" t="s">
        <v>116</v>
      </c>
      <c r="I312" s="103" t="s">
        <v>40</v>
      </c>
      <c r="J312" s="130" t="s">
        <v>526</v>
      </c>
      <c r="K312" s="105" t="s">
        <v>249</v>
      </c>
      <c r="L312" s="103" t="s">
        <v>317</v>
      </c>
      <c r="M312" s="103" t="s">
        <v>523</v>
      </c>
      <c r="N312" s="105" t="s">
        <v>70</v>
      </c>
      <c r="O312" s="103" t="s">
        <v>140</v>
      </c>
      <c r="P312" s="102" t="s">
        <v>524</v>
      </c>
      <c r="Q312" s="102"/>
      <c r="R312" s="102"/>
      <c r="S312" s="102"/>
      <c r="T312" s="102" t="s">
        <v>524</v>
      </c>
      <c r="U312" s="108"/>
      <c r="V312" s="107" t="str">
        <f t="shared" si="28"/>
        <v>RIESGO TOLERABLE</v>
      </c>
      <c r="W312" s="107" t="str">
        <f t="shared" si="29"/>
        <v>ACEPTABLE</v>
      </c>
      <c r="X312" s="102">
        <v>11</v>
      </c>
      <c r="Y312" s="103" t="s">
        <v>140</v>
      </c>
      <c r="Z312" s="103" t="s">
        <v>140</v>
      </c>
      <c r="AA312" s="103" t="s">
        <v>140</v>
      </c>
      <c r="AB312" s="105" t="s">
        <v>70</v>
      </c>
      <c r="AC312" s="109" t="s">
        <v>140</v>
      </c>
    </row>
    <row r="313" spans="2:29" ht="270" x14ac:dyDescent="0.25">
      <c r="B313" s="234">
        <v>287</v>
      </c>
      <c r="C313" s="231" t="s">
        <v>37</v>
      </c>
      <c r="D313" s="99" t="s">
        <v>133</v>
      </c>
      <c r="E313" s="132" t="s">
        <v>305</v>
      </c>
      <c r="F313" s="101" t="s">
        <v>723</v>
      </c>
      <c r="G313" s="102" t="s">
        <v>116</v>
      </c>
      <c r="H313" s="102" t="s">
        <v>116</v>
      </c>
      <c r="I313" s="103" t="s">
        <v>40</v>
      </c>
      <c r="J313" s="130" t="s">
        <v>522</v>
      </c>
      <c r="K313" s="105" t="s">
        <v>312</v>
      </c>
      <c r="L313" s="103" t="s">
        <v>251</v>
      </c>
      <c r="M313" s="103" t="s">
        <v>523</v>
      </c>
      <c r="N313" s="105" t="s">
        <v>328</v>
      </c>
      <c r="O313" s="103" t="s">
        <v>140</v>
      </c>
      <c r="P313" s="102" t="s">
        <v>524</v>
      </c>
      <c r="Q313" s="102"/>
      <c r="R313" s="102"/>
      <c r="S313" s="102"/>
      <c r="T313" s="102" t="s">
        <v>524</v>
      </c>
      <c r="U313" s="102"/>
      <c r="V313" s="107" t="str">
        <f t="shared" si="28"/>
        <v>RIESGO TOLERABLE</v>
      </c>
      <c r="W313" s="107" t="str">
        <f t="shared" si="29"/>
        <v>ACEPTABLE</v>
      </c>
      <c r="X313" s="102">
        <v>11</v>
      </c>
      <c r="Y313" s="103" t="s">
        <v>140</v>
      </c>
      <c r="Z313" s="103" t="s">
        <v>140</v>
      </c>
      <c r="AA313" s="103" t="s">
        <v>140</v>
      </c>
      <c r="AB313" s="99" t="s">
        <v>328</v>
      </c>
      <c r="AC313" s="109" t="s">
        <v>140</v>
      </c>
    </row>
    <row r="314" spans="2:29" ht="270" x14ac:dyDescent="0.25">
      <c r="B314" s="234">
        <v>288</v>
      </c>
      <c r="C314" s="231" t="s">
        <v>37</v>
      </c>
      <c r="D314" s="99" t="s">
        <v>133</v>
      </c>
      <c r="E314" s="132" t="s">
        <v>305</v>
      </c>
      <c r="F314" s="101" t="s">
        <v>723</v>
      </c>
      <c r="G314" s="102" t="s">
        <v>116</v>
      </c>
      <c r="H314" s="102" t="s">
        <v>116</v>
      </c>
      <c r="I314" s="103" t="s">
        <v>40</v>
      </c>
      <c r="J314" s="130" t="s">
        <v>527</v>
      </c>
      <c r="K314" s="105" t="s">
        <v>270</v>
      </c>
      <c r="L314" s="103" t="s">
        <v>299</v>
      </c>
      <c r="M314" s="103" t="s">
        <v>528</v>
      </c>
      <c r="N314" s="105" t="s">
        <v>83</v>
      </c>
      <c r="O314" s="103" t="s">
        <v>140</v>
      </c>
      <c r="P314" s="102" t="s">
        <v>524</v>
      </c>
      <c r="Q314" s="102"/>
      <c r="R314" s="108"/>
      <c r="S314" s="108"/>
      <c r="T314" s="102" t="s">
        <v>524</v>
      </c>
      <c r="U314" s="108"/>
      <c r="V314" s="135" t="str">
        <f t="shared" si="28"/>
        <v>RIESGO TOLERABLE</v>
      </c>
      <c r="W314" s="107" t="str">
        <f t="shared" si="29"/>
        <v>ACEPTABLE</v>
      </c>
      <c r="X314" s="102">
        <v>11</v>
      </c>
      <c r="Y314" s="103" t="s">
        <v>140</v>
      </c>
      <c r="Z314" s="103" t="s">
        <v>140</v>
      </c>
      <c r="AA314" s="103" t="s">
        <v>140</v>
      </c>
      <c r="AB314" s="105" t="s">
        <v>83</v>
      </c>
      <c r="AC314" s="109" t="s">
        <v>140</v>
      </c>
    </row>
    <row r="315" spans="2:29" ht="105" x14ac:dyDescent="0.25">
      <c r="B315" s="234">
        <v>289</v>
      </c>
      <c r="C315" s="231" t="s">
        <v>66</v>
      </c>
      <c r="D315" s="99" t="s">
        <v>133</v>
      </c>
      <c r="E315" s="100" t="s">
        <v>323</v>
      </c>
      <c r="F315" s="101" t="s">
        <v>724</v>
      </c>
      <c r="G315" s="102" t="s">
        <v>116</v>
      </c>
      <c r="H315" s="102" t="s">
        <v>116</v>
      </c>
      <c r="I315" s="103" t="s">
        <v>40</v>
      </c>
      <c r="J315" s="130" t="s">
        <v>541</v>
      </c>
      <c r="K315" s="105" t="s">
        <v>92</v>
      </c>
      <c r="L315" s="103" t="s">
        <v>112</v>
      </c>
      <c r="M315" s="103" t="s">
        <v>523</v>
      </c>
      <c r="N315" s="105" t="s">
        <v>250</v>
      </c>
      <c r="O315" s="103" t="s">
        <v>140</v>
      </c>
      <c r="P315" s="102" t="s">
        <v>524</v>
      </c>
      <c r="Q315" s="102"/>
      <c r="R315" s="102"/>
      <c r="S315" s="102"/>
      <c r="T315" s="102" t="s">
        <v>524</v>
      </c>
      <c r="U315" s="102"/>
      <c r="V315" s="107" t="str">
        <f t="shared" si="28"/>
        <v>RIESGO TOLERABLE</v>
      </c>
      <c r="W315" s="107" t="str">
        <f t="shared" si="29"/>
        <v>ACEPTABLE</v>
      </c>
      <c r="X315" s="102">
        <v>20</v>
      </c>
      <c r="Y315" s="103" t="s">
        <v>140</v>
      </c>
      <c r="Z315" s="103" t="s">
        <v>140</v>
      </c>
      <c r="AA315" s="103" t="s">
        <v>140</v>
      </c>
      <c r="AB315" s="99" t="s">
        <v>250</v>
      </c>
      <c r="AC315" s="109" t="s">
        <v>140</v>
      </c>
    </row>
    <row r="316" spans="2:29" ht="122.25" customHeight="1" x14ac:dyDescent="0.25">
      <c r="B316" s="234">
        <v>290</v>
      </c>
      <c r="C316" s="231" t="s">
        <v>66</v>
      </c>
      <c r="D316" s="99" t="s">
        <v>133</v>
      </c>
      <c r="E316" s="100" t="s">
        <v>323</v>
      </c>
      <c r="F316" s="101" t="s">
        <v>725</v>
      </c>
      <c r="G316" s="102" t="s">
        <v>62</v>
      </c>
      <c r="H316" s="102" t="s">
        <v>521</v>
      </c>
      <c r="I316" s="103" t="s">
        <v>40</v>
      </c>
      <c r="J316" s="104" t="s">
        <v>568</v>
      </c>
      <c r="K316" s="105" t="s">
        <v>312</v>
      </c>
      <c r="L316" s="103" t="s">
        <v>251</v>
      </c>
      <c r="M316" s="103" t="s">
        <v>523</v>
      </c>
      <c r="N316" s="105" t="s">
        <v>328</v>
      </c>
      <c r="O316" s="103" t="s">
        <v>140</v>
      </c>
      <c r="P316" s="102" t="s">
        <v>524</v>
      </c>
      <c r="Q316" s="102"/>
      <c r="R316" s="102"/>
      <c r="S316" s="102"/>
      <c r="T316" s="102" t="s">
        <v>524</v>
      </c>
      <c r="U316" s="102"/>
      <c r="V316" s="107" t="str">
        <f t="shared" si="28"/>
        <v>RIESGO TOLERABLE</v>
      </c>
      <c r="W316" s="107" t="str">
        <f t="shared" si="29"/>
        <v>ACEPTABLE</v>
      </c>
      <c r="X316" s="102">
        <v>20</v>
      </c>
      <c r="Y316" s="103" t="s">
        <v>140</v>
      </c>
      <c r="Z316" s="103" t="s">
        <v>140</v>
      </c>
      <c r="AA316" s="103" t="s">
        <v>140</v>
      </c>
      <c r="AB316" s="99" t="s">
        <v>328</v>
      </c>
      <c r="AC316" s="109" t="s">
        <v>140</v>
      </c>
    </row>
    <row r="317" spans="2:29" ht="120" x14ac:dyDescent="0.25">
      <c r="B317" s="234">
        <v>291</v>
      </c>
      <c r="C317" s="231" t="s">
        <v>66</v>
      </c>
      <c r="D317" s="99" t="s">
        <v>133</v>
      </c>
      <c r="E317" s="100" t="s">
        <v>323</v>
      </c>
      <c r="F317" s="101" t="s">
        <v>725</v>
      </c>
      <c r="G317" s="102" t="s">
        <v>116</v>
      </c>
      <c r="H317" s="102" t="s">
        <v>116</v>
      </c>
      <c r="I317" s="103" t="s">
        <v>40</v>
      </c>
      <c r="J317" s="104" t="s">
        <v>671</v>
      </c>
      <c r="K317" s="105" t="s">
        <v>303</v>
      </c>
      <c r="L317" s="103" t="s">
        <v>251</v>
      </c>
      <c r="M317" s="103" t="s">
        <v>523</v>
      </c>
      <c r="N317" s="105" t="s">
        <v>334</v>
      </c>
      <c r="O317" s="103" t="s">
        <v>212</v>
      </c>
      <c r="P317" s="102" t="s">
        <v>524</v>
      </c>
      <c r="Q317" s="102"/>
      <c r="R317" s="102"/>
      <c r="S317" s="102"/>
      <c r="T317" s="102" t="s">
        <v>524</v>
      </c>
      <c r="U317" s="102"/>
      <c r="V317" s="107" t="str">
        <f t="shared" si="28"/>
        <v>RIESGO TOLERABLE</v>
      </c>
      <c r="W317" s="107" t="str">
        <f t="shared" si="29"/>
        <v>ACEPTABLE</v>
      </c>
      <c r="X317" s="102">
        <v>20</v>
      </c>
      <c r="Y317" s="103" t="s">
        <v>140</v>
      </c>
      <c r="Z317" s="103" t="s">
        <v>140</v>
      </c>
      <c r="AA317" s="103" t="s">
        <v>140</v>
      </c>
      <c r="AB317" s="99" t="s">
        <v>334</v>
      </c>
      <c r="AC317" s="138" t="s">
        <v>212</v>
      </c>
    </row>
    <row r="318" spans="2:29" ht="105" x14ac:dyDescent="0.25">
      <c r="B318" s="234">
        <v>292</v>
      </c>
      <c r="C318" s="231" t="s">
        <v>66</v>
      </c>
      <c r="D318" s="99" t="s">
        <v>133</v>
      </c>
      <c r="E318" s="100" t="s">
        <v>323</v>
      </c>
      <c r="F318" s="101" t="s">
        <v>725</v>
      </c>
      <c r="G318" s="102" t="s">
        <v>116</v>
      </c>
      <c r="H318" s="102" t="s">
        <v>116</v>
      </c>
      <c r="I318" s="103" t="s">
        <v>40</v>
      </c>
      <c r="J318" s="130" t="s">
        <v>570</v>
      </c>
      <c r="K318" s="105" t="s">
        <v>316</v>
      </c>
      <c r="L318" s="103" t="s">
        <v>251</v>
      </c>
      <c r="M318" s="103" t="s">
        <v>523</v>
      </c>
      <c r="N318" s="105" t="s">
        <v>103</v>
      </c>
      <c r="O318" s="103" t="s">
        <v>140</v>
      </c>
      <c r="P318" s="102" t="s">
        <v>524</v>
      </c>
      <c r="Q318" s="102"/>
      <c r="R318" s="102"/>
      <c r="S318" s="102"/>
      <c r="T318" s="102" t="s">
        <v>524</v>
      </c>
      <c r="U318" s="102"/>
      <c r="V318" s="107" t="str">
        <f t="shared" si="28"/>
        <v>RIESGO TOLERABLE</v>
      </c>
      <c r="W318" s="107" t="str">
        <f t="shared" si="29"/>
        <v>ACEPTABLE</v>
      </c>
      <c r="X318" s="102">
        <v>20</v>
      </c>
      <c r="Y318" s="103" t="s">
        <v>140</v>
      </c>
      <c r="Z318" s="103" t="s">
        <v>140</v>
      </c>
      <c r="AA318" s="103" t="s">
        <v>140</v>
      </c>
      <c r="AB318" s="105" t="s">
        <v>205</v>
      </c>
      <c r="AC318" s="109" t="s">
        <v>140</v>
      </c>
    </row>
    <row r="319" spans="2:29" ht="105" x14ac:dyDescent="0.25">
      <c r="B319" s="234">
        <v>293</v>
      </c>
      <c r="C319" s="231" t="s">
        <v>66</v>
      </c>
      <c r="D319" s="99" t="s">
        <v>133</v>
      </c>
      <c r="E319" s="100" t="s">
        <v>323</v>
      </c>
      <c r="F319" s="101" t="s">
        <v>725</v>
      </c>
      <c r="G319" s="102" t="s">
        <v>116</v>
      </c>
      <c r="H319" s="102" t="s">
        <v>116</v>
      </c>
      <c r="I319" s="103" t="s">
        <v>40</v>
      </c>
      <c r="J319" s="130" t="s">
        <v>571</v>
      </c>
      <c r="K319" s="105" t="s">
        <v>293</v>
      </c>
      <c r="L319" s="103" t="s">
        <v>130</v>
      </c>
      <c r="M319" s="103" t="s">
        <v>523</v>
      </c>
      <c r="N319" s="105" t="s">
        <v>334</v>
      </c>
      <c r="O319" s="103" t="s">
        <v>661</v>
      </c>
      <c r="P319" s="102" t="s">
        <v>524</v>
      </c>
      <c r="Q319" s="102"/>
      <c r="R319" s="108"/>
      <c r="S319" s="102"/>
      <c r="T319" s="102" t="s">
        <v>524</v>
      </c>
      <c r="U319" s="108"/>
      <c r="V319" s="107" t="str">
        <f t="shared" si="28"/>
        <v>RIESGO TOLERABLE</v>
      </c>
      <c r="W319" s="107" t="str">
        <f t="shared" si="29"/>
        <v>ACEPTABLE</v>
      </c>
      <c r="X319" s="102">
        <v>20</v>
      </c>
      <c r="Y319" s="103" t="s">
        <v>140</v>
      </c>
      <c r="Z319" s="103" t="s">
        <v>140</v>
      </c>
      <c r="AA319" s="103" t="s">
        <v>140</v>
      </c>
      <c r="AB319" s="99" t="s">
        <v>334</v>
      </c>
      <c r="AC319" s="109" t="s">
        <v>661</v>
      </c>
    </row>
    <row r="320" spans="2:29" ht="195" x14ac:dyDescent="0.25">
      <c r="B320" s="234">
        <v>294</v>
      </c>
      <c r="C320" s="231" t="s">
        <v>37</v>
      </c>
      <c r="D320" s="99" t="s">
        <v>133</v>
      </c>
      <c r="E320" s="100" t="s">
        <v>323</v>
      </c>
      <c r="F320" s="101" t="s">
        <v>726</v>
      </c>
      <c r="G320" s="102" t="s">
        <v>116</v>
      </c>
      <c r="H320" s="102" t="s">
        <v>116</v>
      </c>
      <c r="I320" s="103" t="s">
        <v>40</v>
      </c>
      <c r="J320" s="130" t="s">
        <v>526</v>
      </c>
      <c r="K320" s="105" t="s">
        <v>249</v>
      </c>
      <c r="L320" s="103" t="s">
        <v>317</v>
      </c>
      <c r="M320" s="103" t="s">
        <v>523</v>
      </c>
      <c r="N320" s="105" t="s">
        <v>70</v>
      </c>
      <c r="O320" s="103" t="s">
        <v>140</v>
      </c>
      <c r="P320" s="102" t="s">
        <v>524</v>
      </c>
      <c r="Q320" s="102"/>
      <c r="R320" s="102"/>
      <c r="S320" s="102"/>
      <c r="T320" s="102" t="s">
        <v>524</v>
      </c>
      <c r="U320" s="108"/>
      <c r="V320" s="107" t="str">
        <f t="shared" si="28"/>
        <v>RIESGO TOLERABLE</v>
      </c>
      <c r="W320" s="107" t="str">
        <f t="shared" si="29"/>
        <v>ACEPTABLE</v>
      </c>
      <c r="X320" s="102">
        <v>20</v>
      </c>
      <c r="Y320" s="103" t="s">
        <v>140</v>
      </c>
      <c r="Z320" s="103" t="s">
        <v>140</v>
      </c>
      <c r="AA320" s="103" t="s">
        <v>140</v>
      </c>
      <c r="AB320" s="105" t="s">
        <v>70</v>
      </c>
      <c r="AC320" s="109" t="s">
        <v>140</v>
      </c>
    </row>
    <row r="321" spans="2:29" ht="105" x14ac:dyDescent="0.25">
      <c r="B321" s="234">
        <v>295</v>
      </c>
      <c r="C321" s="231" t="s">
        <v>66</v>
      </c>
      <c r="D321" s="99" t="s">
        <v>133</v>
      </c>
      <c r="E321" s="100" t="s">
        <v>323</v>
      </c>
      <c r="F321" s="101" t="s">
        <v>725</v>
      </c>
      <c r="G321" s="102" t="s">
        <v>116</v>
      </c>
      <c r="H321" s="102" t="s">
        <v>116</v>
      </c>
      <c r="I321" s="103" t="s">
        <v>40</v>
      </c>
      <c r="J321" s="130" t="s">
        <v>526</v>
      </c>
      <c r="K321" s="105" t="s">
        <v>249</v>
      </c>
      <c r="L321" s="103" t="s">
        <v>317</v>
      </c>
      <c r="M321" s="103" t="s">
        <v>523</v>
      </c>
      <c r="N321" s="105" t="s">
        <v>70</v>
      </c>
      <c r="O321" s="103" t="s">
        <v>140</v>
      </c>
      <c r="P321" s="102" t="s">
        <v>524</v>
      </c>
      <c r="Q321" s="102"/>
      <c r="R321" s="102"/>
      <c r="S321" s="102"/>
      <c r="T321" s="102" t="s">
        <v>524</v>
      </c>
      <c r="U321" s="108"/>
      <c r="V321" s="107" t="str">
        <f t="shared" si="28"/>
        <v>RIESGO TOLERABLE</v>
      </c>
      <c r="W321" s="107" t="str">
        <f t="shared" si="29"/>
        <v>ACEPTABLE</v>
      </c>
      <c r="X321" s="102">
        <v>20</v>
      </c>
      <c r="Y321" s="103" t="s">
        <v>140</v>
      </c>
      <c r="Z321" s="103" t="s">
        <v>140</v>
      </c>
      <c r="AA321" s="103" t="s">
        <v>140</v>
      </c>
      <c r="AB321" s="105" t="s">
        <v>70</v>
      </c>
      <c r="AC321" s="109" t="s">
        <v>140</v>
      </c>
    </row>
    <row r="322" spans="2:29" ht="105" x14ac:dyDescent="0.25">
      <c r="B322" s="234">
        <v>296</v>
      </c>
      <c r="C322" s="231" t="s">
        <v>66</v>
      </c>
      <c r="D322" s="99" t="s">
        <v>133</v>
      </c>
      <c r="E322" s="100" t="s">
        <v>323</v>
      </c>
      <c r="F322" s="101" t="s">
        <v>725</v>
      </c>
      <c r="G322" s="102" t="s">
        <v>116</v>
      </c>
      <c r="H322" s="102" t="s">
        <v>116</v>
      </c>
      <c r="I322" s="103" t="s">
        <v>40</v>
      </c>
      <c r="J322" s="130" t="s">
        <v>574</v>
      </c>
      <c r="K322" s="105" t="s">
        <v>225</v>
      </c>
      <c r="L322" s="103" t="s">
        <v>271</v>
      </c>
      <c r="M322" s="103" t="s">
        <v>523</v>
      </c>
      <c r="N322" s="105" t="s">
        <v>353</v>
      </c>
      <c r="O322" s="103" t="s">
        <v>149</v>
      </c>
      <c r="P322" s="102" t="s">
        <v>524</v>
      </c>
      <c r="Q322" s="102"/>
      <c r="R322" s="102"/>
      <c r="S322" s="102"/>
      <c r="T322" s="102" t="s">
        <v>524</v>
      </c>
      <c r="U322" s="102"/>
      <c r="V322" s="107" t="str">
        <f t="shared" si="28"/>
        <v>RIESGO TOLERABLE</v>
      </c>
      <c r="W322" s="107" t="str">
        <f t="shared" si="29"/>
        <v>ACEPTABLE</v>
      </c>
      <c r="X322" s="102">
        <v>20</v>
      </c>
      <c r="Y322" s="103" t="s">
        <v>140</v>
      </c>
      <c r="Z322" s="103" t="s">
        <v>140</v>
      </c>
      <c r="AA322" s="103" t="s">
        <v>140</v>
      </c>
      <c r="AB322" s="99" t="s">
        <v>353</v>
      </c>
      <c r="AC322" s="109" t="s">
        <v>149</v>
      </c>
    </row>
    <row r="323" spans="2:29" ht="135" x14ac:dyDescent="0.25">
      <c r="B323" s="234">
        <v>297</v>
      </c>
      <c r="C323" s="231" t="s">
        <v>66</v>
      </c>
      <c r="D323" s="99" t="s">
        <v>87</v>
      </c>
      <c r="E323" s="100" t="s">
        <v>310</v>
      </c>
      <c r="F323" s="101" t="s">
        <v>930</v>
      </c>
      <c r="G323" s="102" t="s">
        <v>116</v>
      </c>
      <c r="H323" s="102" t="s">
        <v>116</v>
      </c>
      <c r="I323" s="103" t="s">
        <v>40</v>
      </c>
      <c r="J323" s="130" t="s">
        <v>541</v>
      </c>
      <c r="K323" s="105" t="s">
        <v>92</v>
      </c>
      <c r="L323" s="103" t="s">
        <v>112</v>
      </c>
      <c r="M323" s="103" t="s">
        <v>523</v>
      </c>
      <c r="N323" s="105" t="s">
        <v>250</v>
      </c>
      <c r="O323" s="103" t="s">
        <v>140</v>
      </c>
      <c r="P323" s="102" t="s">
        <v>524</v>
      </c>
      <c r="Q323" s="102"/>
      <c r="R323" s="102"/>
      <c r="S323" s="102"/>
      <c r="T323" s="102" t="s">
        <v>524</v>
      </c>
      <c r="U323" s="102"/>
      <c r="V323" s="107" t="str">
        <f t="shared" si="28"/>
        <v>RIESGO TOLERABLE</v>
      </c>
      <c r="W323" s="107" t="str">
        <f t="shared" si="29"/>
        <v>ACEPTABLE</v>
      </c>
      <c r="X323" s="102">
        <v>39</v>
      </c>
      <c r="Y323" s="103" t="s">
        <v>140</v>
      </c>
      <c r="Z323" s="103" t="s">
        <v>140</v>
      </c>
      <c r="AA323" s="103" t="s">
        <v>140</v>
      </c>
      <c r="AB323" s="99" t="s">
        <v>250</v>
      </c>
      <c r="AC323" s="109" t="s">
        <v>140</v>
      </c>
    </row>
    <row r="324" spans="2:29" ht="135" x14ac:dyDescent="0.25">
      <c r="B324" s="234">
        <v>298</v>
      </c>
      <c r="C324" s="231" t="s">
        <v>66</v>
      </c>
      <c r="D324" s="99" t="s">
        <v>87</v>
      </c>
      <c r="E324" s="100" t="s">
        <v>310</v>
      </c>
      <c r="F324" s="101" t="s">
        <v>930</v>
      </c>
      <c r="G324" s="102" t="s">
        <v>116</v>
      </c>
      <c r="H324" s="102" t="s">
        <v>116</v>
      </c>
      <c r="I324" s="103" t="s">
        <v>40</v>
      </c>
      <c r="J324" s="104" t="s">
        <v>568</v>
      </c>
      <c r="K324" s="105" t="s">
        <v>312</v>
      </c>
      <c r="L324" s="103" t="s">
        <v>251</v>
      </c>
      <c r="M324" s="103" t="s">
        <v>523</v>
      </c>
      <c r="N324" s="105" t="s">
        <v>328</v>
      </c>
      <c r="O324" s="103" t="s">
        <v>140</v>
      </c>
      <c r="P324" s="102" t="s">
        <v>524</v>
      </c>
      <c r="Q324" s="102"/>
      <c r="R324" s="102"/>
      <c r="S324" s="102"/>
      <c r="T324" s="102" t="s">
        <v>524</v>
      </c>
      <c r="U324" s="102"/>
      <c r="V324" s="107" t="str">
        <f t="shared" si="28"/>
        <v>RIESGO TOLERABLE</v>
      </c>
      <c r="W324" s="107" t="str">
        <f t="shared" si="29"/>
        <v>ACEPTABLE</v>
      </c>
      <c r="X324" s="102">
        <v>39</v>
      </c>
      <c r="Y324" s="103" t="s">
        <v>140</v>
      </c>
      <c r="Z324" s="103" t="s">
        <v>140</v>
      </c>
      <c r="AA324" s="103" t="s">
        <v>140</v>
      </c>
      <c r="AB324" s="99" t="s">
        <v>328</v>
      </c>
      <c r="AC324" s="109" t="s">
        <v>140</v>
      </c>
    </row>
    <row r="325" spans="2:29" ht="165" x14ac:dyDescent="0.25">
      <c r="B325" s="234">
        <v>299</v>
      </c>
      <c r="C325" s="231" t="s">
        <v>66</v>
      </c>
      <c r="D325" s="99" t="s">
        <v>87</v>
      </c>
      <c r="E325" s="100" t="s">
        <v>310</v>
      </c>
      <c r="F325" s="101" t="s">
        <v>930</v>
      </c>
      <c r="G325" s="102" t="s">
        <v>116</v>
      </c>
      <c r="H325" s="102" t="s">
        <v>116</v>
      </c>
      <c r="I325" s="103" t="s">
        <v>40</v>
      </c>
      <c r="J325" s="104" t="s">
        <v>727</v>
      </c>
      <c r="K325" s="105" t="s">
        <v>303</v>
      </c>
      <c r="L325" s="103" t="s">
        <v>251</v>
      </c>
      <c r="M325" s="103" t="s">
        <v>523</v>
      </c>
      <c r="N325" s="105" t="s">
        <v>334</v>
      </c>
      <c r="O325" s="103" t="s">
        <v>212</v>
      </c>
      <c r="P325" s="102" t="s">
        <v>524</v>
      </c>
      <c r="Q325" s="102"/>
      <c r="R325" s="102"/>
      <c r="S325" s="102"/>
      <c r="T325" s="102" t="s">
        <v>524</v>
      </c>
      <c r="U325" s="102"/>
      <c r="V325" s="107" t="str">
        <f t="shared" si="28"/>
        <v>RIESGO TOLERABLE</v>
      </c>
      <c r="W325" s="107" t="str">
        <f t="shared" si="29"/>
        <v>ACEPTABLE</v>
      </c>
      <c r="X325" s="102">
        <v>39</v>
      </c>
      <c r="Y325" s="103" t="s">
        <v>140</v>
      </c>
      <c r="Z325" s="103" t="s">
        <v>140</v>
      </c>
      <c r="AA325" s="103" t="s">
        <v>140</v>
      </c>
      <c r="AB325" s="99" t="s">
        <v>334</v>
      </c>
      <c r="AC325" s="138" t="s">
        <v>212</v>
      </c>
    </row>
    <row r="326" spans="2:29" ht="135" x14ac:dyDescent="0.25">
      <c r="B326" s="234">
        <v>300</v>
      </c>
      <c r="C326" s="231" t="s">
        <v>66</v>
      </c>
      <c r="D326" s="99" t="s">
        <v>87</v>
      </c>
      <c r="E326" s="100" t="s">
        <v>310</v>
      </c>
      <c r="F326" s="101" t="s">
        <v>930</v>
      </c>
      <c r="G326" s="102" t="s">
        <v>116</v>
      </c>
      <c r="H326" s="102" t="s">
        <v>116</v>
      </c>
      <c r="I326" s="103" t="s">
        <v>40</v>
      </c>
      <c r="J326" s="130" t="s">
        <v>570</v>
      </c>
      <c r="K326" s="105" t="s">
        <v>316</v>
      </c>
      <c r="L326" s="103" t="s">
        <v>251</v>
      </c>
      <c r="M326" s="103" t="s">
        <v>523</v>
      </c>
      <c r="N326" s="105" t="s">
        <v>103</v>
      </c>
      <c r="O326" s="103" t="s">
        <v>140</v>
      </c>
      <c r="P326" s="102" t="s">
        <v>524</v>
      </c>
      <c r="Q326" s="102"/>
      <c r="R326" s="102"/>
      <c r="S326" s="102"/>
      <c r="T326" s="102" t="s">
        <v>524</v>
      </c>
      <c r="U326" s="102"/>
      <c r="V326" s="107" t="str">
        <f t="shared" si="28"/>
        <v>RIESGO TOLERABLE</v>
      </c>
      <c r="W326" s="107" t="str">
        <f t="shared" si="29"/>
        <v>ACEPTABLE</v>
      </c>
      <c r="X326" s="102">
        <v>39</v>
      </c>
      <c r="Y326" s="103" t="s">
        <v>140</v>
      </c>
      <c r="Z326" s="103" t="s">
        <v>140</v>
      </c>
      <c r="AA326" s="103" t="s">
        <v>140</v>
      </c>
      <c r="AB326" s="105" t="s">
        <v>205</v>
      </c>
      <c r="AC326" s="109" t="s">
        <v>140</v>
      </c>
    </row>
    <row r="327" spans="2:29" ht="135" x14ac:dyDescent="0.25">
      <c r="B327" s="234">
        <v>301</v>
      </c>
      <c r="C327" s="231" t="s">
        <v>66</v>
      </c>
      <c r="D327" s="99" t="s">
        <v>87</v>
      </c>
      <c r="E327" s="100" t="s">
        <v>310</v>
      </c>
      <c r="F327" s="101" t="s">
        <v>930</v>
      </c>
      <c r="G327" s="102" t="s">
        <v>116</v>
      </c>
      <c r="H327" s="102" t="s">
        <v>116</v>
      </c>
      <c r="I327" s="103" t="s">
        <v>40</v>
      </c>
      <c r="J327" s="130" t="s">
        <v>571</v>
      </c>
      <c r="K327" s="105" t="s">
        <v>293</v>
      </c>
      <c r="L327" s="103" t="s">
        <v>130</v>
      </c>
      <c r="M327" s="103" t="s">
        <v>523</v>
      </c>
      <c r="N327" s="105" t="s">
        <v>334</v>
      </c>
      <c r="O327" s="103" t="s">
        <v>661</v>
      </c>
      <c r="P327" s="102" t="s">
        <v>524</v>
      </c>
      <c r="Q327" s="102"/>
      <c r="R327" s="108"/>
      <c r="S327" s="102"/>
      <c r="T327" s="102" t="s">
        <v>524</v>
      </c>
      <c r="U327" s="108"/>
      <c r="V327" s="107" t="str">
        <f t="shared" si="28"/>
        <v>RIESGO TOLERABLE</v>
      </c>
      <c r="W327" s="107" t="str">
        <f t="shared" si="29"/>
        <v>ACEPTABLE</v>
      </c>
      <c r="X327" s="102">
        <v>39</v>
      </c>
      <c r="Y327" s="103" t="s">
        <v>140</v>
      </c>
      <c r="Z327" s="103" t="s">
        <v>140</v>
      </c>
      <c r="AA327" s="103" t="s">
        <v>140</v>
      </c>
      <c r="AB327" s="99" t="s">
        <v>334</v>
      </c>
      <c r="AC327" s="109" t="s">
        <v>661</v>
      </c>
    </row>
    <row r="328" spans="2:29" ht="315" x14ac:dyDescent="0.25">
      <c r="B328" s="234">
        <v>302</v>
      </c>
      <c r="C328" s="231" t="s">
        <v>37</v>
      </c>
      <c r="D328" s="99" t="s">
        <v>87</v>
      </c>
      <c r="E328" s="100" t="s">
        <v>310</v>
      </c>
      <c r="F328" s="101" t="s">
        <v>728</v>
      </c>
      <c r="G328" s="102" t="s">
        <v>116</v>
      </c>
      <c r="H328" s="102" t="s">
        <v>116</v>
      </c>
      <c r="I328" s="103" t="s">
        <v>40</v>
      </c>
      <c r="J328" s="130" t="s">
        <v>526</v>
      </c>
      <c r="K328" s="105" t="s">
        <v>249</v>
      </c>
      <c r="L328" s="103" t="s">
        <v>317</v>
      </c>
      <c r="M328" s="103" t="s">
        <v>523</v>
      </c>
      <c r="N328" s="105" t="s">
        <v>70</v>
      </c>
      <c r="O328" s="103" t="s">
        <v>140</v>
      </c>
      <c r="P328" s="102" t="s">
        <v>524</v>
      </c>
      <c r="Q328" s="102"/>
      <c r="R328" s="102"/>
      <c r="S328" s="102"/>
      <c r="T328" s="102" t="s">
        <v>524</v>
      </c>
      <c r="U328" s="108"/>
      <c r="V328" s="107" t="str">
        <f t="shared" si="28"/>
        <v>RIESGO TOLERABLE</v>
      </c>
      <c r="W328" s="107" t="str">
        <f t="shared" si="29"/>
        <v>ACEPTABLE</v>
      </c>
      <c r="X328" s="102">
        <v>39</v>
      </c>
      <c r="Y328" s="103" t="s">
        <v>140</v>
      </c>
      <c r="Z328" s="103" t="s">
        <v>140</v>
      </c>
      <c r="AA328" s="103" t="s">
        <v>140</v>
      </c>
      <c r="AB328" s="105" t="s">
        <v>70</v>
      </c>
      <c r="AC328" s="109" t="s">
        <v>140</v>
      </c>
    </row>
    <row r="329" spans="2:29" ht="135" x14ac:dyDescent="0.25">
      <c r="B329" s="234">
        <v>303</v>
      </c>
      <c r="C329" s="231" t="s">
        <v>66</v>
      </c>
      <c r="D329" s="99" t="s">
        <v>87</v>
      </c>
      <c r="E329" s="100" t="s">
        <v>310</v>
      </c>
      <c r="F329" s="101" t="s">
        <v>930</v>
      </c>
      <c r="G329" s="102" t="s">
        <v>116</v>
      </c>
      <c r="H329" s="102" t="s">
        <v>116</v>
      </c>
      <c r="I329" s="103" t="s">
        <v>40</v>
      </c>
      <c r="J329" s="130" t="s">
        <v>526</v>
      </c>
      <c r="K329" s="105" t="s">
        <v>243</v>
      </c>
      <c r="L329" s="103" t="s">
        <v>317</v>
      </c>
      <c r="M329" s="103" t="s">
        <v>523</v>
      </c>
      <c r="N329" s="105" t="s">
        <v>70</v>
      </c>
      <c r="O329" s="103" t="s">
        <v>140</v>
      </c>
      <c r="P329" s="102" t="s">
        <v>524</v>
      </c>
      <c r="Q329" s="102"/>
      <c r="R329" s="102"/>
      <c r="S329" s="102"/>
      <c r="T329" s="102" t="s">
        <v>524</v>
      </c>
      <c r="U329" s="108"/>
      <c r="V329" s="107" t="str">
        <f t="shared" si="28"/>
        <v>RIESGO TOLERABLE</v>
      </c>
      <c r="W329" s="107" t="str">
        <f t="shared" si="29"/>
        <v>ACEPTABLE</v>
      </c>
      <c r="X329" s="102">
        <v>39</v>
      </c>
      <c r="Y329" s="103" t="s">
        <v>140</v>
      </c>
      <c r="Z329" s="103" t="s">
        <v>140</v>
      </c>
      <c r="AA329" s="103" t="s">
        <v>140</v>
      </c>
      <c r="AB329" s="105" t="s">
        <v>70</v>
      </c>
      <c r="AC329" s="109" t="s">
        <v>140</v>
      </c>
    </row>
    <row r="330" spans="2:29" ht="135" x14ac:dyDescent="0.25">
      <c r="B330" s="234">
        <v>304</v>
      </c>
      <c r="C330" s="231" t="s">
        <v>66</v>
      </c>
      <c r="D330" s="99" t="s">
        <v>87</v>
      </c>
      <c r="E330" s="100" t="s">
        <v>310</v>
      </c>
      <c r="F330" s="101" t="s">
        <v>930</v>
      </c>
      <c r="G330" s="102" t="s">
        <v>116</v>
      </c>
      <c r="H330" s="102" t="s">
        <v>116</v>
      </c>
      <c r="I330" s="103" t="s">
        <v>40</v>
      </c>
      <c r="J330" s="130" t="s">
        <v>574</v>
      </c>
      <c r="K330" s="105" t="s">
        <v>225</v>
      </c>
      <c r="L330" s="103" t="s">
        <v>271</v>
      </c>
      <c r="M330" s="103" t="s">
        <v>523</v>
      </c>
      <c r="N330" s="105" t="s">
        <v>353</v>
      </c>
      <c r="O330" s="103" t="s">
        <v>149</v>
      </c>
      <c r="P330" s="102" t="s">
        <v>524</v>
      </c>
      <c r="Q330" s="102"/>
      <c r="R330" s="102"/>
      <c r="S330" s="102"/>
      <c r="T330" s="102" t="s">
        <v>524</v>
      </c>
      <c r="U330" s="102"/>
      <c r="V330" s="107" t="str">
        <f t="shared" si="28"/>
        <v>RIESGO TOLERABLE</v>
      </c>
      <c r="W330" s="107" t="str">
        <f t="shared" si="29"/>
        <v>ACEPTABLE</v>
      </c>
      <c r="X330" s="102">
        <v>39</v>
      </c>
      <c r="Y330" s="103" t="s">
        <v>140</v>
      </c>
      <c r="Z330" s="103" t="s">
        <v>140</v>
      </c>
      <c r="AA330" s="103" t="s">
        <v>140</v>
      </c>
      <c r="AB330" s="99" t="s">
        <v>353</v>
      </c>
      <c r="AC330" s="109" t="s">
        <v>149</v>
      </c>
    </row>
    <row r="331" spans="2:29" ht="150" x14ac:dyDescent="0.25">
      <c r="B331" s="234">
        <v>305</v>
      </c>
      <c r="C331" s="231" t="s">
        <v>66</v>
      </c>
      <c r="D331" s="99" t="s">
        <v>133</v>
      </c>
      <c r="E331" s="100" t="s">
        <v>319</v>
      </c>
      <c r="F331" s="101" t="s">
        <v>729</v>
      </c>
      <c r="G331" s="102" t="s">
        <v>116</v>
      </c>
      <c r="H331" s="102" t="s">
        <v>116</v>
      </c>
      <c r="I331" s="103" t="s">
        <v>40</v>
      </c>
      <c r="J331" s="130" t="s">
        <v>541</v>
      </c>
      <c r="K331" s="105" t="s">
        <v>92</v>
      </c>
      <c r="L331" s="103" t="s">
        <v>112</v>
      </c>
      <c r="M331" s="103" t="s">
        <v>523</v>
      </c>
      <c r="N331" s="105" t="s">
        <v>250</v>
      </c>
      <c r="O331" s="103" t="s">
        <v>140</v>
      </c>
      <c r="P331" s="102" t="s">
        <v>524</v>
      </c>
      <c r="Q331" s="102"/>
      <c r="R331" s="102"/>
      <c r="S331" s="102"/>
      <c r="T331" s="102" t="s">
        <v>524</v>
      </c>
      <c r="U331" s="102"/>
      <c r="V331" s="107" t="str">
        <f t="shared" si="28"/>
        <v>RIESGO TOLERABLE</v>
      </c>
      <c r="W331" s="107" t="str">
        <f t="shared" si="29"/>
        <v>ACEPTABLE</v>
      </c>
      <c r="X331" s="102">
        <v>66</v>
      </c>
      <c r="Y331" s="103" t="s">
        <v>140</v>
      </c>
      <c r="Z331" s="103" t="s">
        <v>140</v>
      </c>
      <c r="AA331" s="103" t="s">
        <v>140</v>
      </c>
      <c r="AB331" s="99" t="s">
        <v>250</v>
      </c>
      <c r="AC331" s="109" t="s">
        <v>140</v>
      </c>
    </row>
    <row r="332" spans="2:29" ht="324" customHeight="1" x14ac:dyDescent="0.25">
      <c r="B332" s="234">
        <v>306</v>
      </c>
      <c r="C332" s="231" t="s">
        <v>37</v>
      </c>
      <c r="D332" s="99" t="s">
        <v>133</v>
      </c>
      <c r="E332" s="100" t="s">
        <v>319</v>
      </c>
      <c r="F332" s="101" t="s">
        <v>730</v>
      </c>
      <c r="G332" s="102" t="s">
        <v>62</v>
      </c>
      <c r="H332" s="102" t="s">
        <v>521</v>
      </c>
      <c r="I332" s="103" t="s">
        <v>40</v>
      </c>
      <c r="J332" s="130" t="s">
        <v>522</v>
      </c>
      <c r="K332" s="105" t="s">
        <v>312</v>
      </c>
      <c r="L332" s="103" t="s">
        <v>251</v>
      </c>
      <c r="M332" s="103" t="s">
        <v>523</v>
      </c>
      <c r="N332" s="105" t="s">
        <v>328</v>
      </c>
      <c r="O332" s="103" t="s">
        <v>140</v>
      </c>
      <c r="P332" s="102" t="s">
        <v>524</v>
      </c>
      <c r="Q332" s="102"/>
      <c r="R332" s="102"/>
      <c r="S332" s="102"/>
      <c r="T332" s="102" t="s">
        <v>524</v>
      </c>
      <c r="U332" s="102"/>
      <c r="V332" s="107" t="str">
        <f t="shared" si="28"/>
        <v>RIESGO TOLERABLE</v>
      </c>
      <c r="W332" s="107" t="str">
        <f t="shared" si="29"/>
        <v>ACEPTABLE</v>
      </c>
      <c r="X332" s="102">
        <v>66</v>
      </c>
      <c r="Y332" s="103" t="s">
        <v>140</v>
      </c>
      <c r="Z332" s="103" t="s">
        <v>140</v>
      </c>
      <c r="AA332" s="103" t="s">
        <v>140</v>
      </c>
      <c r="AB332" s="105" t="s">
        <v>328</v>
      </c>
      <c r="AC332" s="109" t="s">
        <v>140</v>
      </c>
    </row>
    <row r="333" spans="2:29" ht="150" x14ac:dyDescent="0.25">
      <c r="B333" s="234">
        <v>307</v>
      </c>
      <c r="C333" s="231" t="s">
        <v>66</v>
      </c>
      <c r="D333" s="99" t="s">
        <v>133</v>
      </c>
      <c r="E333" s="100" t="s">
        <v>319</v>
      </c>
      <c r="F333" s="101" t="s">
        <v>729</v>
      </c>
      <c r="G333" s="102" t="s">
        <v>48</v>
      </c>
      <c r="H333" s="102" t="s">
        <v>521</v>
      </c>
      <c r="I333" s="103" t="s">
        <v>40</v>
      </c>
      <c r="J333" s="104" t="s">
        <v>568</v>
      </c>
      <c r="K333" s="105" t="s">
        <v>312</v>
      </c>
      <c r="L333" s="103" t="s">
        <v>251</v>
      </c>
      <c r="M333" s="103" t="s">
        <v>523</v>
      </c>
      <c r="N333" s="105" t="s">
        <v>328</v>
      </c>
      <c r="O333" s="103" t="s">
        <v>140</v>
      </c>
      <c r="P333" s="102" t="s">
        <v>524</v>
      </c>
      <c r="Q333" s="102"/>
      <c r="R333" s="102"/>
      <c r="S333" s="102"/>
      <c r="T333" s="102" t="s">
        <v>524</v>
      </c>
      <c r="U333" s="102"/>
      <c r="V333" s="107" t="str">
        <f t="shared" si="28"/>
        <v>RIESGO TOLERABLE</v>
      </c>
      <c r="W333" s="107" t="str">
        <f t="shared" si="29"/>
        <v>ACEPTABLE</v>
      </c>
      <c r="X333" s="102">
        <v>66</v>
      </c>
      <c r="Y333" s="103" t="s">
        <v>140</v>
      </c>
      <c r="Z333" s="103" t="s">
        <v>140</v>
      </c>
      <c r="AA333" s="103" t="s">
        <v>140</v>
      </c>
      <c r="AB333" s="99" t="s">
        <v>328</v>
      </c>
      <c r="AC333" s="109" t="s">
        <v>140</v>
      </c>
    </row>
    <row r="334" spans="2:29" ht="150" x14ac:dyDescent="0.25">
      <c r="B334" s="234">
        <v>308</v>
      </c>
      <c r="C334" s="231" t="s">
        <v>66</v>
      </c>
      <c r="D334" s="99" t="s">
        <v>133</v>
      </c>
      <c r="E334" s="100" t="s">
        <v>319</v>
      </c>
      <c r="F334" s="101" t="s">
        <v>729</v>
      </c>
      <c r="G334" s="102" t="s">
        <v>116</v>
      </c>
      <c r="H334" s="102" t="s">
        <v>116</v>
      </c>
      <c r="I334" s="103" t="s">
        <v>40</v>
      </c>
      <c r="J334" s="104" t="s">
        <v>691</v>
      </c>
      <c r="K334" s="105" t="s">
        <v>303</v>
      </c>
      <c r="L334" s="103" t="s">
        <v>251</v>
      </c>
      <c r="M334" s="103" t="s">
        <v>523</v>
      </c>
      <c r="N334" s="105" t="s">
        <v>334</v>
      </c>
      <c r="O334" s="103" t="s">
        <v>212</v>
      </c>
      <c r="P334" s="102" t="s">
        <v>524</v>
      </c>
      <c r="Q334" s="102"/>
      <c r="R334" s="102"/>
      <c r="S334" s="102"/>
      <c r="T334" s="102" t="s">
        <v>524</v>
      </c>
      <c r="U334" s="102"/>
      <c r="V334" s="107" t="str">
        <f t="shared" si="28"/>
        <v>RIESGO TOLERABLE</v>
      </c>
      <c r="W334" s="107" t="str">
        <f t="shared" si="29"/>
        <v>ACEPTABLE</v>
      </c>
      <c r="X334" s="102">
        <v>66</v>
      </c>
      <c r="Y334" s="103" t="s">
        <v>140</v>
      </c>
      <c r="Z334" s="103" t="s">
        <v>140</v>
      </c>
      <c r="AA334" s="103" t="s">
        <v>140</v>
      </c>
      <c r="AB334" s="99" t="s">
        <v>334</v>
      </c>
      <c r="AC334" s="138" t="s">
        <v>212</v>
      </c>
    </row>
    <row r="335" spans="2:29" ht="150" x14ac:dyDescent="0.25">
      <c r="B335" s="234">
        <v>309</v>
      </c>
      <c r="C335" s="231" t="s">
        <v>66</v>
      </c>
      <c r="D335" s="99" t="s">
        <v>133</v>
      </c>
      <c r="E335" s="100" t="s">
        <v>319</v>
      </c>
      <c r="F335" s="101" t="s">
        <v>729</v>
      </c>
      <c r="G335" s="102" t="s">
        <v>116</v>
      </c>
      <c r="H335" s="102" t="s">
        <v>116</v>
      </c>
      <c r="I335" s="103" t="s">
        <v>40</v>
      </c>
      <c r="J335" s="130" t="s">
        <v>570</v>
      </c>
      <c r="K335" s="105" t="s">
        <v>316</v>
      </c>
      <c r="L335" s="103" t="s">
        <v>251</v>
      </c>
      <c r="M335" s="103" t="s">
        <v>523</v>
      </c>
      <c r="N335" s="105" t="s">
        <v>103</v>
      </c>
      <c r="O335" s="103" t="s">
        <v>140</v>
      </c>
      <c r="P335" s="102" t="s">
        <v>524</v>
      </c>
      <c r="Q335" s="102"/>
      <c r="R335" s="102"/>
      <c r="S335" s="102"/>
      <c r="T335" s="102" t="s">
        <v>524</v>
      </c>
      <c r="U335" s="102"/>
      <c r="V335" s="107" t="str">
        <f t="shared" si="28"/>
        <v>RIESGO TOLERABLE</v>
      </c>
      <c r="W335" s="107" t="str">
        <f t="shared" si="29"/>
        <v>ACEPTABLE</v>
      </c>
      <c r="X335" s="102">
        <v>66</v>
      </c>
      <c r="Y335" s="103" t="s">
        <v>140</v>
      </c>
      <c r="Z335" s="103" t="s">
        <v>140</v>
      </c>
      <c r="AA335" s="103" t="s">
        <v>140</v>
      </c>
      <c r="AB335" s="105" t="s">
        <v>205</v>
      </c>
      <c r="AC335" s="109" t="s">
        <v>140</v>
      </c>
    </row>
    <row r="336" spans="2:29" ht="150" x14ac:dyDescent="0.25">
      <c r="B336" s="234">
        <v>310</v>
      </c>
      <c r="C336" s="231" t="s">
        <v>66</v>
      </c>
      <c r="D336" s="99" t="s">
        <v>133</v>
      </c>
      <c r="E336" s="100" t="s">
        <v>319</v>
      </c>
      <c r="F336" s="101" t="s">
        <v>729</v>
      </c>
      <c r="G336" s="102" t="s">
        <v>116</v>
      </c>
      <c r="H336" s="102" t="s">
        <v>116</v>
      </c>
      <c r="I336" s="103" t="s">
        <v>40</v>
      </c>
      <c r="J336" s="130" t="s">
        <v>571</v>
      </c>
      <c r="K336" s="105" t="s">
        <v>293</v>
      </c>
      <c r="L336" s="103" t="s">
        <v>130</v>
      </c>
      <c r="M336" s="103" t="s">
        <v>523</v>
      </c>
      <c r="N336" s="105" t="s">
        <v>334</v>
      </c>
      <c r="O336" s="103" t="s">
        <v>122</v>
      </c>
      <c r="P336" s="102" t="s">
        <v>524</v>
      </c>
      <c r="Q336" s="102"/>
      <c r="R336" s="108"/>
      <c r="S336" s="102"/>
      <c r="T336" s="102" t="s">
        <v>524</v>
      </c>
      <c r="U336" s="108"/>
      <c r="V336" s="107" t="str">
        <f t="shared" si="28"/>
        <v>RIESGO TOLERABLE</v>
      </c>
      <c r="W336" s="107" t="str">
        <f t="shared" si="29"/>
        <v>ACEPTABLE</v>
      </c>
      <c r="X336" s="102">
        <v>66</v>
      </c>
      <c r="Y336" s="103" t="s">
        <v>140</v>
      </c>
      <c r="Z336" s="103" t="s">
        <v>140</v>
      </c>
      <c r="AA336" s="103" t="s">
        <v>140</v>
      </c>
      <c r="AB336" s="99" t="s">
        <v>334</v>
      </c>
      <c r="AC336" s="109" t="s">
        <v>140</v>
      </c>
    </row>
    <row r="337" spans="2:32" ht="285" x14ac:dyDescent="0.25">
      <c r="B337" s="234">
        <v>311</v>
      </c>
      <c r="C337" s="231" t="s">
        <v>37</v>
      </c>
      <c r="D337" s="99" t="s">
        <v>133</v>
      </c>
      <c r="E337" s="100" t="s">
        <v>319</v>
      </c>
      <c r="F337" s="101" t="s">
        <v>731</v>
      </c>
      <c r="G337" s="102" t="s">
        <v>116</v>
      </c>
      <c r="H337" s="102" t="s">
        <v>116</v>
      </c>
      <c r="I337" s="103" t="s">
        <v>40</v>
      </c>
      <c r="J337" s="130" t="s">
        <v>526</v>
      </c>
      <c r="K337" s="105" t="s">
        <v>249</v>
      </c>
      <c r="L337" s="103" t="s">
        <v>317</v>
      </c>
      <c r="M337" s="103" t="s">
        <v>523</v>
      </c>
      <c r="N337" s="105" t="s">
        <v>70</v>
      </c>
      <c r="O337" s="103" t="s">
        <v>140</v>
      </c>
      <c r="P337" s="102" t="s">
        <v>524</v>
      </c>
      <c r="Q337" s="102"/>
      <c r="R337" s="102"/>
      <c r="S337" s="102"/>
      <c r="T337" s="102" t="s">
        <v>524</v>
      </c>
      <c r="U337" s="108"/>
      <c r="V337" s="107" t="str">
        <f t="shared" si="28"/>
        <v>RIESGO TOLERABLE</v>
      </c>
      <c r="W337" s="107" t="str">
        <f t="shared" si="29"/>
        <v>ACEPTABLE</v>
      </c>
      <c r="X337" s="102">
        <v>66</v>
      </c>
      <c r="Y337" s="103" t="s">
        <v>140</v>
      </c>
      <c r="Z337" s="103" t="s">
        <v>140</v>
      </c>
      <c r="AA337" s="103" t="s">
        <v>140</v>
      </c>
      <c r="AB337" s="105" t="s">
        <v>70</v>
      </c>
      <c r="AC337" s="109" t="s">
        <v>140</v>
      </c>
    </row>
    <row r="338" spans="2:32" ht="141.75" customHeight="1" x14ac:dyDescent="0.25">
      <c r="B338" s="234">
        <v>312</v>
      </c>
      <c r="C338" s="231" t="s">
        <v>66</v>
      </c>
      <c r="D338" s="99" t="s">
        <v>133</v>
      </c>
      <c r="E338" s="100" t="s">
        <v>319</v>
      </c>
      <c r="F338" s="101" t="s">
        <v>729</v>
      </c>
      <c r="G338" s="102" t="s">
        <v>116</v>
      </c>
      <c r="H338" s="102" t="s">
        <v>116</v>
      </c>
      <c r="I338" s="103" t="s">
        <v>40</v>
      </c>
      <c r="J338" s="130" t="s">
        <v>526</v>
      </c>
      <c r="K338" s="105" t="s">
        <v>249</v>
      </c>
      <c r="L338" s="103" t="s">
        <v>317</v>
      </c>
      <c r="M338" s="103" t="s">
        <v>523</v>
      </c>
      <c r="N338" s="105" t="s">
        <v>70</v>
      </c>
      <c r="O338" s="103" t="s">
        <v>140</v>
      </c>
      <c r="P338" s="102" t="s">
        <v>524</v>
      </c>
      <c r="Q338" s="102"/>
      <c r="R338" s="102"/>
      <c r="S338" s="102"/>
      <c r="T338" s="102" t="s">
        <v>524</v>
      </c>
      <c r="U338" s="108"/>
      <c r="V338" s="107" t="str">
        <f t="shared" si="28"/>
        <v>RIESGO TOLERABLE</v>
      </c>
      <c r="W338" s="107" t="str">
        <f t="shared" si="29"/>
        <v>ACEPTABLE</v>
      </c>
      <c r="X338" s="102">
        <v>66</v>
      </c>
      <c r="Y338" s="103" t="s">
        <v>140</v>
      </c>
      <c r="Z338" s="103" t="s">
        <v>140</v>
      </c>
      <c r="AA338" s="103" t="s">
        <v>140</v>
      </c>
      <c r="AB338" s="105" t="s">
        <v>70</v>
      </c>
      <c r="AC338" s="109" t="s">
        <v>140</v>
      </c>
    </row>
    <row r="339" spans="2:32" ht="150" x14ac:dyDescent="0.25">
      <c r="B339" s="234">
        <v>313</v>
      </c>
      <c r="C339" s="231" t="s">
        <v>66</v>
      </c>
      <c r="D339" s="99" t="s">
        <v>133</v>
      </c>
      <c r="E339" s="100" t="s">
        <v>319</v>
      </c>
      <c r="F339" s="101" t="s">
        <v>729</v>
      </c>
      <c r="G339" s="102" t="s">
        <v>116</v>
      </c>
      <c r="H339" s="102" t="s">
        <v>116</v>
      </c>
      <c r="I339" s="103" t="s">
        <v>40</v>
      </c>
      <c r="J339" s="130" t="s">
        <v>574</v>
      </c>
      <c r="K339" s="105" t="s">
        <v>225</v>
      </c>
      <c r="L339" s="103" t="s">
        <v>271</v>
      </c>
      <c r="M339" s="103" t="s">
        <v>523</v>
      </c>
      <c r="N339" s="105" t="s">
        <v>353</v>
      </c>
      <c r="O339" s="103" t="s">
        <v>149</v>
      </c>
      <c r="P339" s="102" t="s">
        <v>524</v>
      </c>
      <c r="Q339" s="102"/>
      <c r="R339" s="102"/>
      <c r="S339" s="102"/>
      <c r="T339" s="102" t="s">
        <v>524</v>
      </c>
      <c r="U339" s="102"/>
      <c r="V339" s="107" t="str">
        <f t="shared" si="28"/>
        <v>RIESGO TOLERABLE</v>
      </c>
      <c r="W339" s="107" t="str">
        <f t="shared" si="29"/>
        <v>ACEPTABLE</v>
      </c>
      <c r="X339" s="102">
        <v>66</v>
      </c>
      <c r="Y339" s="103" t="s">
        <v>140</v>
      </c>
      <c r="Z339" s="103" t="s">
        <v>140</v>
      </c>
      <c r="AA339" s="103" t="s">
        <v>140</v>
      </c>
      <c r="AB339" s="99" t="s">
        <v>353</v>
      </c>
      <c r="AC339" s="109" t="s">
        <v>149</v>
      </c>
    </row>
    <row r="340" spans="2:32" ht="210" x14ac:dyDescent="0.25">
      <c r="B340" s="234">
        <v>314</v>
      </c>
      <c r="C340" s="231" t="s">
        <v>66</v>
      </c>
      <c r="D340" s="99" t="s">
        <v>87</v>
      </c>
      <c r="E340" s="100" t="s">
        <v>315</v>
      </c>
      <c r="F340" s="101" t="s">
        <v>732</v>
      </c>
      <c r="G340" s="102" t="s">
        <v>116</v>
      </c>
      <c r="H340" s="102" t="s">
        <v>116</v>
      </c>
      <c r="I340" s="103" t="s">
        <v>40</v>
      </c>
      <c r="J340" s="130" t="s">
        <v>540</v>
      </c>
      <c r="K340" s="105" t="s">
        <v>110</v>
      </c>
      <c r="L340" s="103" t="s">
        <v>333</v>
      </c>
      <c r="M340" s="103" t="s">
        <v>523</v>
      </c>
      <c r="N340" s="105" t="s">
        <v>338</v>
      </c>
      <c r="O340" s="103" t="s">
        <v>266</v>
      </c>
      <c r="P340" s="102" t="s">
        <v>524</v>
      </c>
      <c r="Q340" s="102"/>
      <c r="R340" s="102"/>
      <c r="S340" s="102"/>
      <c r="T340" s="102" t="s">
        <v>524</v>
      </c>
      <c r="U340" s="102"/>
      <c r="V340" s="107" t="str">
        <f t="shared" si="28"/>
        <v>RIESGO TOLERABLE</v>
      </c>
      <c r="W340" s="107" t="str">
        <f t="shared" si="29"/>
        <v>ACEPTABLE</v>
      </c>
      <c r="X340" s="102">
        <v>22</v>
      </c>
      <c r="Y340" s="103" t="s">
        <v>140</v>
      </c>
      <c r="Z340" s="103" t="s">
        <v>140</v>
      </c>
      <c r="AA340" s="103" t="s">
        <v>140</v>
      </c>
      <c r="AB340" s="99" t="s">
        <v>338</v>
      </c>
      <c r="AC340" s="109" t="s">
        <v>266</v>
      </c>
    </row>
    <row r="341" spans="2:32" ht="60" x14ac:dyDescent="0.25">
      <c r="B341" s="234">
        <v>315</v>
      </c>
      <c r="C341" s="231" t="s">
        <v>66</v>
      </c>
      <c r="D341" s="99" t="s">
        <v>87</v>
      </c>
      <c r="E341" s="100" t="s">
        <v>315</v>
      </c>
      <c r="F341" s="101" t="s">
        <v>733</v>
      </c>
      <c r="G341" s="102" t="s">
        <v>116</v>
      </c>
      <c r="H341" s="102" t="s">
        <v>116</v>
      </c>
      <c r="I341" s="103" t="s">
        <v>40</v>
      </c>
      <c r="J341" s="130" t="s">
        <v>541</v>
      </c>
      <c r="K341" s="105" t="s">
        <v>92</v>
      </c>
      <c r="L341" s="103" t="s">
        <v>112</v>
      </c>
      <c r="M341" s="103" t="s">
        <v>523</v>
      </c>
      <c r="N341" s="105" t="s">
        <v>250</v>
      </c>
      <c r="O341" s="103" t="s">
        <v>140</v>
      </c>
      <c r="P341" s="102" t="s">
        <v>524</v>
      </c>
      <c r="Q341" s="102"/>
      <c r="R341" s="102"/>
      <c r="S341" s="102"/>
      <c r="T341" s="102" t="s">
        <v>524</v>
      </c>
      <c r="U341" s="102"/>
      <c r="V341" s="107" t="str">
        <f t="shared" si="28"/>
        <v>RIESGO TOLERABLE</v>
      </c>
      <c r="W341" s="107" t="str">
        <f t="shared" si="29"/>
        <v>ACEPTABLE</v>
      </c>
      <c r="X341" s="102">
        <v>22</v>
      </c>
      <c r="Y341" s="103" t="s">
        <v>140</v>
      </c>
      <c r="Z341" s="103" t="s">
        <v>140</v>
      </c>
      <c r="AA341" s="103" t="s">
        <v>140</v>
      </c>
      <c r="AB341" s="99" t="s">
        <v>250</v>
      </c>
      <c r="AC341" s="109" t="s">
        <v>140</v>
      </c>
    </row>
    <row r="342" spans="2:32" ht="60" x14ac:dyDescent="0.25">
      <c r="B342" s="234">
        <v>316</v>
      </c>
      <c r="C342" s="231" t="s">
        <v>66</v>
      </c>
      <c r="D342" s="99" t="s">
        <v>87</v>
      </c>
      <c r="E342" s="100" t="s">
        <v>315</v>
      </c>
      <c r="F342" s="101" t="s">
        <v>732</v>
      </c>
      <c r="G342" s="102" t="s">
        <v>116</v>
      </c>
      <c r="H342" s="102" t="s">
        <v>116</v>
      </c>
      <c r="I342" s="103" t="s">
        <v>40</v>
      </c>
      <c r="J342" s="130" t="s">
        <v>541</v>
      </c>
      <c r="K342" s="105" t="s">
        <v>92</v>
      </c>
      <c r="L342" s="103" t="s">
        <v>112</v>
      </c>
      <c r="M342" s="103" t="s">
        <v>523</v>
      </c>
      <c r="N342" s="105" t="s">
        <v>250</v>
      </c>
      <c r="O342" s="103" t="s">
        <v>140</v>
      </c>
      <c r="P342" s="102" t="s">
        <v>524</v>
      </c>
      <c r="Q342" s="102"/>
      <c r="R342" s="102"/>
      <c r="S342" s="102"/>
      <c r="T342" s="102" t="s">
        <v>524</v>
      </c>
      <c r="U342" s="102"/>
      <c r="V342" s="107" t="str">
        <f t="shared" si="28"/>
        <v>RIESGO TOLERABLE</v>
      </c>
      <c r="W342" s="107" t="str">
        <f t="shared" si="29"/>
        <v>ACEPTABLE</v>
      </c>
      <c r="X342" s="102">
        <v>22</v>
      </c>
      <c r="Y342" s="103" t="s">
        <v>140</v>
      </c>
      <c r="Z342" s="103" t="s">
        <v>140</v>
      </c>
      <c r="AA342" s="103" t="s">
        <v>140</v>
      </c>
      <c r="AB342" s="99" t="s">
        <v>250</v>
      </c>
      <c r="AC342" s="109" t="s">
        <v>140</v>
      </c>
    </row>
    <row r="343" spans="2:32" ht="105" x14ac:dyDescent="0.25">
      <c r="B343" s="234">
        <v>317</v>
      </c>
      <c r="C343" s="231" t="s">
        <v>66</v>
      </c>
      <c r="D343" s="99" t="s">
        <v>87</v>
      </c>
      <c r="E343" s="100" t="s">
        <v>315</v>
      </c>
      <c r="F343" s="101" t="s">
        <v>733</v>
      </c>
      <c r="G343" s="102" t="s">
        <v>116</v>
      </c>
      <c r="H343" s="102" t="s">
        <v>116</v>
      </c>
      <c r="I343" s="103" t="s">
        <v>40</v>
      </c>
      <c r="J343" s="104" t="s">
        <v>568</v>
      </c>
      <c r="K343" s="105" t="s">
        <v>312</v>
      </c>
      <c r="L343" s="103" t="s">
        <v>251</v>
      </c>
      <c r="M343" s="103" t="s">
        <v>523</v>
      </c>
      <c r="N343" s="105" t="s">
        <v>328</v>
      </c>
      <c r="O343" s="103" t="s">
        <v>140</v>
      </c>
      <c r="P343" s="102" t="s">
        <v>524</v>
      </c>
      <c r="Q343" s="102"/>
      <c r="R343" s="102"/>
      <c r="S343" s="102"/>
      <c r="T343" s="102" t="s">
        <v>524</v>
      </c>
      <c r="U343" s="102"/>
      <c r="V343" s="107" t="str">
        <f t="shared" si="28"/>
        <v>RIESGO TOLERABLE</v>
      </c>
      <c r="W343" s="107" t="str">
        <f t="shared" si="29"/>
        <v>ACEPTABLE</v>
      </c>
      <c r="X343" s="102">
        <v>22</v>
      </c>
      <c r="Y343" s="103" t="s">
        <v>140</v>
      </c>
      <c r="Z343" s="103" t="s">
        <v>140</v>
      </c>
      <c r="AA343" s="103" t="s">
        <v>140</v>
      </c>
      <c r="AB343" s="99" t="s">
        <v>328</v>
      </c>
      <c r="AC343" s="109" t="s">
        <v>140</v>
      </c>
    </row>
    <row r="344" spans="2:32" ht="105" x14ac:dyDescent="0.25">
      <c r="B344" s="234">
        <v>318</v>
      </c>
      <c r="C344" s="231" t="s">
        <v>66</v>
      </c>
      <c r="D344" s="99" t="s">
        <v>87</v>
      </c>
      <c r="E344" s="100" t="s">
        <v>315</v>
      </c>
      <c r="F344" s="101" t="s">
        <v>732</v>
      </c>
      <c r="G344" s="102" t="s">
        <v>116</v>
      </c>
      <c r="H344" s="102" t="s">
        <v>116</v>
      </c>
      <c r="I344" s="103" t="s">
        <v>40</v>
      </c>
      <c r="J344" s="104" t="s">
        <v>568</v>
      </c>
      <c r="K344" s="105" t="s">
        <v>312</v>
      </c>
      <c r="L344" s="103" t="s">
        <v>251</v>
      </c>
      <c r="M344" s="103" t="s">
        <v>523</v>
      </c>
      <c r="N344" s="105" t="s">
        <v>328</v>
      </c>
      <c r="O344" s="103" t="s">
        <v>140</v>
      </c>
      <c r="P344" s="102" t="s">
        <v>524</v>
      </c>
      <c r="Q344" s="102"/>
      <c r="R344" s="102"/>
      <c r="S344" s="102"/>
      <c r="T344" s="102" t="s">
        <v>524</v>
      </c>
      <c r="U344" s="102"/>
      <c r="V344" s="107" t="str">
        <f t="shared" si="28"/>
        <v>RIESGO TOLERABLE</v>
      </c>
      <c r="W344" s="107" t="str">
        <f t="shared" si="29"/>
        <v>ACEPTABLE</v>
      </c>
      <c r="X344" s="102">
        <v>22</v>
      </c>
      <c r="Y344" s="103" t="s">
        <v>140</v>
      </c>
      <c r="Z344" s="103" t="s">
        <v>140</v>
      </c>
      <c r="AA344" s="103" t="s">
        <v>140</v>
      </c>
      <c r="AB344" s="99" t="s">
        <v>328</v>
      </c>
      <c r="AC344" s="109" t="s">
        <v>140</v>
      </c>
      <c r="AD344" s="64"/>
      <c r="AE344" s="64"/>
      <c r="AF344" s="64"/>
    </row>
    <row r="345" spans="2:32" ht="105" x14ac:dyDescent="0.25">
      <c r="B345" s="234">
        <v>319</v>
      </c>
      <c r="C345" s="231" t="s">
        <v>37</v>
      </c>
      <c r="D345" s="99" t="s">
        <v>87</v>
      </c>
      <c r="E345" s="100" t="s">
        <v>315</v>
      </c>
      <c r="F345" s="101" t="s">
        <v>734</v>
      </c>
      <c r="G345" s="102" t="s">
        <v>116</v>
      </c>
      <c r="H345" s="102" t="s">
        <v>116</v>
      </c>
      <c r="I345" s="103" t="s">
        <v>40</v>
      </c>
      <c r="J345" s="130" t="s">
        <v>522</v>
      </c>
      <c r="K345" s="105" t="s">
        <v>312</v>
      </c>
      <c r="L345" s="103" t="s">
        <v>251</v>
      </c>
      <c r="M345" s="103" t="s">
        <v>523</v>
      </c>
      <c r="N345" s="105" t="s">
        <v>328</v>
      </c>
      <c r="O345" s="103" t="s">
        <v>140</v>
      </c>
      <c r="P345" s="102" t="s">
        <v>524</v>
      </c>
      <c r="Q345" s="102"/>
      <c r="R345" s="102"/>
      <c r="S345" s="102"/>
      <c r="T345" s="102" t="s">
        <v>524</v>
      </c>
      <c r="U345" s="102"/>
      <c r="V345" s="107" t="str">
        <f t="shared" si="28"/>
        <v>RIESGO TOLERABLE</v>
      </c>
      <c r="W345" s="107" t="str">
        <f t="shared" si="29"/>
        <v>ACEPTABLE</v>
      </c>
      <c r="X345" s="102">
        <v>22</v>
      </c>
      <c r="Y345" s="103" t="s">
        <v>140</v>
      </c>
      <c r="Z345" s="103" t="s">
        <v>140</v>
      </c>
      <c r="AA345" s="103" t="s">
        <v>140</v>
      </c>
      <c r="AB345" s="99" t="s">
        <v>328</v>
      </c>
      <c r="AC345" s="109" t="s">
        <v>140</v>
      </c>
      <c r="AD345" s="64"/>
    </row>
    <row r="346" spans="2:32" ht="105" x14ac:dyDescent="0.25">
      <c r="B346" s="234">
        <v>320</v>
      </c>
      <c r="C346" s="231" t="s">
        <v>66</v>
      </c>
      <c r="D346" s="99" t="s">
        <v>87</v>
      </c>
      <c r="E346" s="100" t="s">
        <v>315</v>
      </c>
      <c r="F346" s="101" t="s">
        <v>732</v>
      </c>
      <c r="G346" s="102" t="s">
        <v>116</v>
      </c>
      <c r="H346" s="102" t="s">
        <v>116</v>
      </c>
      <c r="I346" s="103" t="s">
        <v>40</v>
      </c>
      <c r="J346" s="130" t="s">
        <v>735</v>
      </c>
      <c r="K346" s="105" t="s">
        <v>303</v>
      </c>
      <c r="L346" s="103" t="s">
        <v>251</v>
      </c>
      <c r="M346" s="103" t="s">
        <v>523</v>
      </c>
      <c r="N346" s="105" t="s">
        <v>334</v>
      </c>
      <c r="O346" s="103" t="s">
        <v>661</v>
      </c>
      <c r="P346" s="102" t="s">
        <v>524</v>
      </c>
      <c r="Q346" s="102"/>
      <c r="R346" s="102"/>
      <c r="S346" s="102"/>
      <c r="T346" s="102" t="s">
        <v>524</v>
      </c>
      <c r="U346" s="102"/>
      <c r="V346" s="107" t="str">
        <f t="shared" si="28"/>
        <v>RIESGO TOLERABLE</v>
      </c>
      <c r="W346" s="107" t="str">
        <f t="shared" si="29"/>
        <v>ACEPTABLE</v>
      </c>
      <c r="X346" s="102">
        <v>22</v>
      </c>
      <c r="Y346" s="103" t="s">
        <v>140</v>
      </c>
      <c r="Z346" s="103" t="s">
        <v>140</v>
      </c>
      <c r="AA346" s="103" t="s">
        <v>140</v>
      </c>
      <c r="AB346" s="99" t="s">
        <v>334</v>
      </c>
      <c r="AC346" s="109" t="s">
        <v>661</v>
      </c>
    </row>
    <row r="347" spans="2:32" ht="75" x14ac:dyDescent="0.25">
      <c r="B347" s="234">
        <v>321</v>
      </c>
      <c r="C347" s="231" t="s">
        <v>66</v>
      </c>
      <c r="D347" s="99" t="s">
        <v>87</v>
      </c>
      <c r="E347" s="100" t="s">
        <v>315</v>
      </c>
      <c r="F347" s="101" t="s">
        <v>733</v>
      </c>
      <c r="G347" s="102" t="s">
        <v>116</v>
      </c>
      <c r="H347" s="102" t="s">
        <v>116</v>
      </c>
      <c r="I347" s="103" t="s">
        <v>40</v>
      </c>
      <c r="J347" s="130" t="s">
        <v>672</v>
      </c>
      <c r="K347" s="105" t="s">
        <v>316</v>
      </c>
      <c r="L347" s="103" t="s">
        <v>251</v>
      </c>
      <c r="M347" s="103" t="s">
        <v>523</v>
      </c>
      <c r="N347" s="105" t="s">
        <v>103</v>
      </c>
      <c r="O347" s="103" t="s">
        <v>140</v>
      </c>
      <c r="P347" s="102" t="s">
        <v>524</v>
      </c>
      <c r="Q347" s="102"/>
      <c r="R347" s="102"/>
      <c r="S347" s="102"/>
      <c r="T347" s="102" t="s">
        <v>524</v>
      </c>
      <c r="U347" s="102"/>
      <c r="V347" s="107" t="str">
        <f t="shared" si="28"/>
        <v>RIESGO TOLERABLE</v>
      </c>
      <c r="W347" s="107" t="str">
        <f t="shared" si="29"/>
        <v>ACEPTABLE</v>
      </c>
      <c r="X347" s="102">
        <v>22</v>
      </c>
      <c r="Y347" s="103" t="s">
        <v>140</v>
      </c>
      <c r="Z347" s="103" t="s">
        <v>140</v>
      </c>
      <c r="AA347" s="103" t="s">
        <v>140</v>
      </c>
      <c r="AB347" s="105" t="s">
        <v>205</v>
      </c>
      <c r="AC347" s="109" t="s">
        <v>140</v>
      </c>
    </row>
    <row r="348" spans="2:32" ht="75" x14ac:dyDescent="0.25">
      <c r="B348" s="234">
        <v>322</v>
      </c>
      <c r="C348" s="231" t="s">
        <v>66</v>
      </c>
      <c r="D348" s="99" t="s">
        <v>87</v>
      </c>
      <c r="E348" s="100" t="s">
        <v>315</v>
      </c>
      <c r="F348" s="101" t="s">
        <v>732</v>
      </c>
      <c r="G348" s="102" t="s">
        <v>116</v>
      </c>
      <c r="H348" s="102" t="s">
        <v>116</v>
      </c>
      <c r="I348" s="103" t="s">
        <v>40</v>
      </c>
      <c r="J348" s="130" t="s">
        <v>672</v>
      </c>
      <c r="K348" s="105" t="s">
        <v>316</v>
      </c>
      <c r="L348" s="103" t="s">
        <v>251</v>
      </c>
      <c r="M348" s="103" t="s">
        <v>523</v>
      </c>
      <c r="N348" s="105" t="s">
        <v>103</v>
      </c>
      <c r="O348" s="103" t="s">
        <v>140</v>
      </c>
      <c r="P348" s="102" t="s">
        <v>524</v>
      </c>
      <c r="Q348" s="102"/>
      <c r="R348" s="102"/>
      <c r="S348" s="102"/>
      <c r="T348" s="102" t="s">
        <v>524</v>
      </c>
      <c r="U348" s="102"/>
      <c r="V348" s="107" t="str">
        <f t="shared" si="28"/>
        <v>RIESGO TOLERABLE</v>
      </c>
      <c r="W348" s="107" t="str">
        <f t="shared" si="29"/>
        <v>ACEPTABLE</v>
      </c>
      <c r="X348" s="102">
        <v>22</v>
      </c>
      <c r="Y348" s="103" t="s">
        <v>140</v>
      </c>
      <c r="Z348" s="103" t="s">
        <v>140</v>
      </c>
      <c r="AA348" s="103" t="s">
        <v>140</v>
      </c>
      <c r="AB348" s="105" t="s">
        <v>205</v>
      </c>
      <c r="AC348" s="109" t="s">
        <v>140</v>
      </c>
    </row>
    <row r="349" spans="2:32" ht="90" x14ac:dyDescent="0.25">
      <c r="B349" s="234">
        <v>323</v>
      </c>
      <c r="C349" s="231" t="s">
        <v>66</v>
      </c>
      <c r="D349" s="99" t="s">
        <v>87</v>
      </c>
      <c r="E349" s="100" t="s">
        <v>315</v>
      </c>
      <c r="F349" s="101" t="s">
        <v>733</v>
      </c>
      <c r="G349" s="102" t="s">
        <v>116</v>
      </c>
      <c r="H349" s="102" t="s">
        <v>116</v>
      </c>
      <c r="I349" s="103" t="s">
        <v>40</v>
      </c>
      <c r="J349" s="130" t="s">
        <v>571</v>
      </c>
      <c r="K349" s="105" t="s">
        <v>293</v>
      </c>
      <c r="L349" s="103" t="s">
        <v>130</v>
      </c>
      <c r="M349" s="103" t="s">
        <v>523</v>
      </c>
      <c r="N349" s="105" t="s">
        <v>334</v>
      </c>
      <c r="O349" s="103" t="s">
        <v>661</v>
      </c>
      <c r="P349" s="102" t="s">
        <v>524</v>
      </c>
      <c r="Q349" s="102"/>
      <c r="R349" s="108"/>
      <c r="S349" s="102"/>
      <c r="T349" s="102" t="s">
        <v>524</v>
      </c>
      <c r="U349" s="108"/>
      <c r="V349" s="107" t="str">
        <f t="shared" si="28"/>
        <v>RIESGO TOLERABLE</v>
      </c>
      <c r="W349" s="107" t="str">
        <f t="shared" si="29"/>
        <v>ACEPTABLE</v>
      </c>
      <c r="X349" s="102">
        <v>22</v>
      </c>
      <c r="Y349" s="103" t="s">
        <v>140</v>
      </c>
      <c r="Z349" s="103" t="s">
        <v>140</v>
      </c>
      <c r="AA349" s="103" t="s">
        <v>140</v>
      </c>
      <c r="AB349" s="99" t="s">
        <v>334</v>
      </c>
      <c r="AC349" s="109" t="s">
        <v>661</v>
      </c>
    </row>
    <row r="350" spans="2:32" ht="90" x14ac:dyDescent="0.25">
      <c r="B350" s="234">
        <v>324</v>
      </c>
      <c r="C350" s="231" t="s">
        <v>66</v>
      </c>
      <c r="D350" s="99" t="s">
        <v>87</v>
      </c>
      <c r="E350" s="100" t="s">
        <v>315</v>
      </c>
      <c r="F350" s="101" t="s">
        <v>732</v>
      </c>
      <c r="G350" s="102" t="s">
        <v>116</v>
      </c>
      <c r="H350" s="102" t="s">
        <v>116</v>
      </c>
      <c r="I350" s="103" t="s">
        <v>40</v>
      </c>
      <c r="J350" s="130" t="s">
        <v>571</v>
      </c>
      <c r="K350" s="105" t="s">
        <v>293</v>
      </c>
      <c r="L350" s="103" t="s">
        <v>130</v>
      </c>
      <c r="M350" s="103" t="s">
        <v>523</v>
      </c>
      <c r="N350" s="105" t="s">
        <v>334</v>
      </c>
      <c r="O350" s="103" t="s">
        <v>661</v>
      </c>
      <c r="P350" s="102" t="s">
        <v>524</v>
      </c>
      <c r="Q350" s="102"/>
      <c r="R350" s="108"/>
      <c r="S350" s="102"/>
      <c r="T350" s="102" t="s">
        <v>524</v>
      </c>
      <c r="U350" s="108"/>
      <c r="V350" s="107" t="str">
        <f t="shared" si="28"/>
        <v>RIESGO TOLERABLE</v>
      </c>
      <c r="W350" s="107" t="str">
        <f t="shared" si="29"/>
        <v>ACEPTABLE</v>
      </c>
      <c r="X350" s="102">
        <v>22</v>
      </c>
      <c r="Y350" s="103" t="s">
        <v>140</v>
      </c>
      <c r="Z350" s="103" t="s">
        <v>140</v>
      </c>
      <c r="AA350" s="103" t="s">
        <v>140</v>
      </c>
      <c r="AB350" s="99" t="s">
        <v>334</v>
      </c>
      <c r="AC350" s="109" t="s">
        <v>661</v>
      </c>
    </row>
    <row r="351" spans="2:32" ht="210" x14ac:dyDescent="0.25">
      <c r="B351" s="234">
        <v>325</v>
      </c>
      <c r="C351" s="231" t="s">
        <v>66</v>
      </c>
      <c r="D351" s="99" t="s">
        <v>87</v>
      </c>
      <c r="E351" s="100" t="s">
        <v>315</v>
      </c>
      <c r="F351" s="101" t="s">
        <v>733</v>
      </c>
      <c r="G351" s="102" t="s">
        <v>116</v>
      </c>
      <c r="H351" s="102" t="s">
        <v>116</v>
      </c>
      <c r="I351" s="103" t="s">
        <v>40</v>
      </c>
      <c r="J351" s="130" t="s">
        <v>542</v>
      </c>
      <c r="K351" s="105" t="s">
        <v>176</v>
      </c>
      <c r="L351" s="103" t="s">
        <v>543</v>
      </c>
      <c r="M351" s="103" t="s">
        <v>523</v>
      </c>
      <c r="N351" s="105" t="s">
        <v>56</v>
      </c>
      <c r="O351" s="103" t="s">
        <v>266</v>
      </c>
      <c r="P351" s="102" t="s">
        <v>524</v>
      </c>
      <c r="Q351" s="102"/>
      <c r="R351" s="102"/>
      <c r="S351" s="102"/>
      <c r="T351" s="102" t="s">
        <v>524</v>
      </c>
      <c r="U351" s="102"/>
      <c r="V351" s="107" t="str">
        <f t="shared" si="28"/>
        <v>RIESGO TOLERABLE</v>
      </c>
      <c r="W351" s="107" t="str">
        <f t="shared" si="29"/>
        <v>ACEPTABLE</v>
      </c>
      <c r="X351" s="102">
        <v>22</v>
      </c>
      <c r="Y351" s="103" t="s">
        <v>140</v>
      </c>
      <c r="Z351" s="103" t="s">
        <v>140</v>
      </c>
      <c r="AA351" s="103" t="s">
        <v>140</v>
      </c>
      <c r="AB351" s="105" t="s">
        <v>56</v>
      </c>
      <c r="AC351" s="109" t="s">
        <v>266</v>
      </c>
      <c r="AD351" s="64"/>
    </row>
    <row r="352" spans="2:32" ht="210" x14ac:dyDescent="0.25">
      <c r="B352" s="234">
        <v>326</v>
      </c>
      <c r="C352" s="231" t="s">
        <v>66</v>
      </c>
      <c r="D352" s="99" t="s">
        <v>87</v>
      </c>
      <c r="E352" s="100" t="s">
        <v>315</v>
      </c>
      <c r="F352" s="101" t="s">
        <v>732</v>
      </c>
      <c r="G352" s="102" t="s">
        <v>116</v>
      </c>
      <c r="H352" s="102" t="s">
        <v>116</v>
      </c>
      <c r="I352" s="103" t="s">
        <v>40</v>
      </c>
      <c r="J352" s="130" t="s">
        <v>542</v>
      </c>
      <c r="K352" s="105" t="s">
        <v>176</v>
      </c>
      <c r="L352" s="103" t="s">
        <v>543</v>
      </c>
      <c r="M352" s="103" t="s">
        <v>523</v>
      </c>
      <c r="N352" s="105" t="s">
        <v>56</v>
      </c>
      <c r="O352" s="103" t="s">
        <v>266</v>
      </c>
      <c r="P352" s="102" t="s">
        <v>524</v>
      </c>
      <c r="Q352" s="102"/>
      <c r="R352" s="102"/>
      <c r="S352" s="102"/>
      <c r="T352" s="102" t="s">
        <v>524</v>
      </c>
      <c r="U352" s="102"/>
      <c r="V352" s="107" t="str">
        <f t="shared" si="28"/>
        <v>RIESGO TOLERABLE</v>
      </c>
      <c r="W352" s="107" t="str">
        <f t="shared" si="29"/>
        <v>ACEPTABLE</v>
      </c>
      <c r="X352" s="102">
        <v>22</v>
      </c>
      <c r="Y352" s="103" t="s">
        <v>140</v>
      </c>
      <c r="Z352" s="103" t="s">
        <v>140</v>
      </c>
      <c r="AA352" s="103" t="s">
        <v>140</v>
      </c>
      <c r="AB352" s="105" t="s">
        <v>56</v>
      </c>
      <c r="AC352" s="109" t="s">
        <v>266</v>
      </c>
    </row>
    <row r="353" spans="2:30" ht="75" x14ac:dyDescent="0.25">
      <c r="B353" s="234">
        <v>327</v>
      </c>
      <c r="C353" s="231" t="s">
        <v>37</v>
      </c>
      <c r="D353" s="99" t="s">
        <v>87</v>
      </c>
      <c r="E353" s="100" t="s">
        <v>315</v>
      </c>
      <c r="F353" s="101" t="s">
        <v>736</v>
      </c>
      <c r="G353" s="102" t="s">
        <v>116</v>
      </c>
      <c r="H353" s="102" t="s">
        <v>116</v>
      </c>
      <c r="I353" s="103" t="s">
        <v>40</v>
      </c>
      <c r="J353" s="130" t="s">
        <v>526</v>
      </c>
      <c r="K353" s="105" t="s">
        <v>249</v>
      </c>
      <c r="L353" s="103" t="s">
        <v>317</v>
      </c>
      <c r="M353" s="103" t="s">
        <v>523</v>
      </c>
      <c r="N353" s="105" t="s">
        <v>70</v>
      </c>
      <c r="O353" s="103" t="s">
        <v>140</v>
      </c>
      <c r="P353" s="102" t="s">
        <v>524</v>
      </c>
      <c r="Q353" s="102"/>
      <c r="R353" s="102"/>
      <c r="S353" s="102"/>
      <c r="T353" s="102" t="s">
        <v>524</v>
      </c>
      <c r="U353" s="108"/>
      <c r="V353" s="107" t="str">
        <f t="shared" si="28"/>
        <v>RIESGO TOLERABLE</v>
      </c>
      <c r="W353" s="107" t="str">
        <f t="shared" si="29"/>
        <v>ACEPTABLE</v>
      </c>
      <c r="X353" s="102">
        <v>22</v>
      </c>
      <c r="Y353" s="103" t="s">
        <v>140</v>
      </c>
      <c r="Z353" s="103" t="s">
        <v>140</v>
      </c>
      <c r="AA353" s="103" t="s">
        <v>140</v>
      </c>
      <c r="AB353" s="105" t="s">
        <v>70</v>
      </c>
      <c r="AC353" s="109" t="s">
        <v>140</v>
      </c>
    </row>
    <row r="354" spans="2:30" ht="75" x14ac:dyDescent="0.25">
      <c r="B354" s="234">
        <v>328</v>
      </c>
      <c r="C354" s="231" t="s">
        <v>66</v>
      </c>
      <c r="D354" s="99" t="s">
        <v>87</v>
      </c>
      <c r="E354" s="100" t="s">
        <v>315</v>
      </c>
      <c r="F354" s="101" t="s">
        <v>733</v>
      </c>
      <c r="G354" s="102" t="s">
        <v>116</v>
      </c>
      <c r="H354" s="102" t="s">
        <v>116</v>
      </c>
      <c r="I354" s="103" t="s">
        <v>40</v>
      </c>
      <c r="J354" s="130" t="s">
        <v>526</v>
      </c>
      <c r="K354" s="105" t="s">
        <v>249</v>
      </c>
      <c r="L354" s="103" t="s">
        <v>317</v>
      </c>
      <c r="M354" s="103" t="s">
        <v>523</v>
      </c>
      <c r="N354" s="105" t="s">
        <v>70</v>
      </c>
      <c r="O354" s="103" t="s">
        <v>140</v>
      </c>
      <c r="P354" s="102" t="s">
        <v>524</v>
      </c>
      <c r="Q354" s="102"/>
      <c r="R354" s="102"/>
      <c r="S354" s="102"/>
      <c r="T354" s="102" t="s">
        <v>524</v>
      </c>
      <c r="U354" s="108"/>
      <c r="V354" s="107" t="str">
        <f t="shared" si="28"/>
        <v>RIESGO TOLERABLE</v>
      </c>
      <c r="W354" s="107" t="str">
        <f t="shared" si="29"/>
        <v>ACEPTABLE</v>
      </c>
      <c r="X354" s="102">
        <v>22</v>
      </c>
      <c r="Y354" s="103" t="s">
        <v>140</v>
      </c>
      <c r="Z354" s="103" t="s">
        <v>140</v>
      </c>
      <c r="AA354" s="103" t="s">
        <v>140</v>
      </c>
      <c r="AB354" s="105" t="s">
        <v>70</v>
      </c>
      <c r="AC354" s="109" t="s">
        <v>140</v>
      </c>
    </row>
    <row r="355" spans="2:30" ht="75" x14ac:dyDescent="0.25">
      <c r="B355" s="234">
        <v>329</v>
      </c>
      <c r="C355" s="231" t="s">
        <v>37</v>
      </c>
      <c r="D355" s="99" t="s">
        <v>87</v>
      </c>
      <c r="E355" s="100" t="s">
        <v>315</v>
      </c>
      <c r="F355" s="101" t="s">
        <v>737</v>
      </c>
      <c r="G355" s="102" t="s">
        <v>116</v>
      </c>
      <c r="H355" s="102" t="s">
        <v>116</v>
      </c>
      <c r="I355" s="103" t="s">
        <v>40</v>
      </c>
      <c r="J355" s="130" t="s">
        <v>526</v>
      </c>
      <c r="K355" s="105" t="s">
        <v>249</v>
      </c>
      <c r="L355" s="103" t="s">
        <v>317</v>
      </c>
      <c r="M355" s="103" t="s">
        <v>523</v>
      </c>
      <c r="N355" s="105" t="s">
        <v>70</v>
      </c>
      <c r="O355" s="103" t="s">
        <v>140</v>
      </c>
      <c r="P355" s="102" t="s">
        <v>524</v>
      </c>
      <c r="Q355" s="102"/>
      <c r="R355" s="102"/>
      <c r="S355" s="102"/>
      <c r="T355" s="102" t="s">
        <v>524</v>
      </c>
      <c r="U355" s="108"/>
      <c r="V355" s="107" t="str">
        <f t="shared" si="28"/>
        <v>RIESGO TOLERABLE</v>
      </c>
      <c r="W355" s="107" t="str">
        <f t="shared" si="29"/>
        <v>ACEPTABLE</v>
      </c>
      <c r="X355" s="102">
        <v>22</v>
      </c>
      <c r="Y355" s="103" t="s">
        <v>140</v>
      </c>
      <c r="Z355" s="103" t="s">
        <v>140</v>
      </c>
      <c r="AA355" s="103" t="s">
        <v>140</v>
      </c>
      <c r="AB355" s="105" t="s">
        <v>70</v>
      </c>
      <c r="AC355" s="109" t="s">
        <v>140</v>
      </c>
    </row>
    <row r="356" spans="2:30" ht="255" customHeight="1" x14ac:dyDescent="0.25">
      <c r="B356" s="234">
        <v>330</v>
      </c>
      <c r="C356" s="231" t="s">
        <v>66</v>
      </c>
      <c r="D356" s="99" t="s">
        <v>87</v>
      </c>
      <c r="E356" s="100" t="s">
        <v>315</v>
      </c>
      <c r="F356" s="101" t="s">
        <v>733</v>
      </c>
      <c r="G356" s="102" t="s">
        <v>116</v>
      </c>
      <c r="H356" s="102" t="s">
        <v>116</v>
      </c>
      <c r="I356" s="103" t="s">
        <v>40</v>
      </c>
      <c r="J356" s="130" t="s">
        <v>574</v>
      </c>
      <c r="K356" s="105" t="s">
        <v>225</v>
      </c>
      <c r="L356" s="103" t="s">
        <v>271</v>
      </c>
      <c r="M356" s="103" t="s">
        <v>523</v>
      </c>
      <c r="N356" s="105" t="s">
        <v>353</v>
      </c>
      <c r="O356" s="103" t="s">
        <v>149</v>
      </c>
      <c r="P356" s="102" t="s">
        <v>524</v>
      </c>
      <c r="Q356" s="102"/>
      <c r="R356" s="102"/>
      <c r="S356" s="102"/>
      <c r="T356" s="102" t="s">
        <v>524</v>
      </c>
      <c r="U356" s="102"/>
      <c r="V356" s="107" t="str">
        <f t="shared" si="28"/>
        <v>RIESGO TOLERABLE</v>
      </c>
      <c r="W356" s="107" t="str">
        <f t="shared" si="29"/>
        <v>ACEPTABLE</v>
      </c>
      <c r="X356" s="102">
        <v>22</v>
      </c>
      <c r="Y356" s="103" t="s">
        <v>140</v>
      </c>
      <c r="Z356" s="103" t="s">
        <v>140</v>
      </c>
      <c r="AA356" s="103" t="s">
        <v>140</v>
      </c>
      <c r="AB356" s="99" t="s">
        <v>353</v>
      </c>
      <c r="AC356" s="109" t="s">
        <v>149</v>
      </c>
    </row>
    <row r="357" spans="2:30" ht="90" x14ac:dyDescent="0.25">
      <c r="B357" s="234">
        <v>331</v>
      </c>
      <c r="C357" s="231" t="s">
        <v>66</v>
      </c>
      <c r="D357" s="99" t="s">
        <v>87</v>
      </c>
      <c r="E357" s="100" t="s">
        <v>315</v>
      </c>
      <c r="F357" s="101" t="s">
        <v>732</v>
      </c>
      <c r="G357" s="102" t="s">
        <v>116</v>
      </c>
      <c r="H357" s="102" t="s">
        <v>116</v>
      </c>
      <c r="I357" s="103" t="s">
        <v>40</v>
      </c>
      <c r="J357" s="130" t="s">
        <v>574</v>
      </c>
      <c r="K357" s="105" t="s">
        <v>225</v>
      </c>
      <c r="L357" s="103" t="s">
        <v>271</v>
      </c>
      <c r="M357" s="103" t="s">
        <v>523</v>
      </c>
      <c r="N357" s="105" t="s">
        <v>353</v>
      </c>
      <c r="O357" s="103" t="s">
        <v>149</v>
      </c>
      <c r="P357" s="102" t="s">
        <v>524</v>
      </c>
      <c r="Q357" s="102"/>
      <c r="R357" s="102"/>
      <c r="S357" s="102"/>
      <c r="T357" s="102" t="s">
        <v>524</v>
      </c>
      <c r="U357" s="102"/>
      <c r="V357" s="107" t="str">
        <f t="shared" si="28"/>
        <v>RIESGO TOLERABLE</v>
      </c>
      <c r="W357" s="107" t="str">
        <f t="shared" si="29"/>
        <v>ACEPTABLE</v>
      </c>
      <c r="X357" s="102">
        <v>22</v>
      </c>
      <c r="Y357" s="103" t="s">
        <v>140</v>
      </c>
      <c r="Z357" s="103" t="s">
        <v>140</v>
      </c>
      <c r="AA357" s="103" t="s">
        <v>140</v>
      </c>
      <c r="AB357" s="99" t="s">
        <v>353</v>
      </c>
      <c r="AC357" s="109" t="s">
        <v>149</v>
      </c>
      <c r="AD357" s="64"/>
    </row>
    <row r="358" spans="2:30" ht="105" x14ac:dyDescent="0.25">
      <c r="B358" s="234">
        <v>332</v>
      </c>
      <c r="C358" s="231" t="s">
        <v>37</v>
      </c>
      <c r="D358" s="99" t="s">
        <v>215</v>
      </c>
      <c r="E358" s="100" t="s">
        <v>936</v>
      </c>
      <c r="F358" s="101" t="s">
        <v>738</v>
      </c>
      <c r="G358" s="102" t="s">
        <v>116</v>
      </c>
      <c r="H358" s="102" t="s">
        <v>116</v>
      </c>
      <c r="I358" s="103" t="s">
        <v>54</v>
      </c>
      <c r="J358" s="130" t="s">
        <v>522</v>
      </c>
      <c r="K358" s="105" t="s">
        <v>312</v>
      </c>
      <c r="L358" s="103" t="s">
        <v>251</v>
      </c>
      <c r="M358" s="103" t="s">
        <v>523</v>
      </c>
      <c r="N358" s="105" t="s">
        <v>328</v>
      </c>
      <c r="O358" s="103" t="s">
        <v>140</v>
      </c>
      <c r="P358" s="102" t="s">
        <v>524</v>
      </c>
      <c r="Q358" s="102"/>
      <c r="R358" s="102"/>
      <c r="S358" s="102"/>
      <c r="T358" s="102" t="s">
        <v>524</v>
      </c>
      <c r="U358" s="102"/>
      <c r="V358" s="107" t="str">
        <f t="shared" si="28"/>
        <v>RIESGO TOLERABLE</v>
      </c>
      <c r="W358" s="107" t="str">
        <f t="shared" si="29"/>
        <v>ACEPTABLE</v>
      </c>
      <c r="X358" s="102">
        <v>2</v>
      </c>
      <c r="Y358" s="103" t="s">
        <v>140</v>
      </c>
      <c r="Z358" s="103" t="s">
        <v>140</v>
      </c>
      <c r="AA358" s="103" t="s">
        <v>140</v>
      </c>
      <c r="AB358" s="99" t="s">
        <v>328</v>
      </c>
      <c r="AC358" s="109" t="s">
        <v>140</v>
      </c>
    </row>
    <row r="359" spans="2:30" ht="88.5" customHeight="1" x14ac:dyDescent="0.25">
      <c r="B359" s="234">
        <v>333</v>
      </c>
      <c r="C359" s="231" t="s">
        <v>37</v>
      </c>
      <c r="D359" s="99" t="s">
        <v>215</v>
      </c>
      <c r="E359" s="100" t="s">
        <v>936</v>
      </c>
      <c r="F359" s="101" t="s">
        <v>739</v>
      </c>
      <c r="G359" s="102" t="s">
        <v>116</v>
      </c>
      <c r="H359" s="102" t="s">
        <v>116</v>
      </c>
      <c r="I359" s="103" t="s">
        <v>40</v>
      </c>
      <c r="J359" s="130" t="s">
        <v>740</v>
      </c>
      <c r="K359" s="105" t="s">
        <v>303</v>
      </c>
      <c r="L359" s="103" t="s">
        <v>251</v>
      </c>
      <c r="M359" s="103" t="s">
        <v>528</v>
      </c>
      <c r="N359" s="105" t="s">
        <v>158</v>
      </c>
      <c r="O359" s="103" t="s">
        <v>140</v>
      </c>
      <c r="P359" s="102" t="s">
        <v>524</v>
      </c>
      <c r="Q359" s="102"/>
      <c r="R359" s="102"/>
      <c r="S359" s="102"/>
      <c r="T359" s="102" t="s">
        <v>524</v>
      </c>
      <c r="U359" s="102"/>
      <c r="V359" s="107" t="str">
        <f t="shared" si="28"/>
        <v>RIESGO TOLERABLE</v>
      </c>
      <c r="W359" s="107" t="str">
        <f t="shared" si="29"/>
        <v>ACEPTABLE</v>
      </c>
      <c r="X359" s="102">
        <v>1</v>
      </c>
      <c r="Y359" s="103" t="s">
        <v>140</v>
      </c>
      <c r="Z359" s="103" t="s">
        <v>140</v>
      </c>
      <c r="AA359" s="103" t="s">
        <v>140</v>
      </c>
      <c r="AB359" s="99" t="s">
        <v>158</v>
      </c>
      <c r="AC359" s="109" t="s">
        <v>140</v>
      </c>
    </row>
    <row r="360" spans="2:30" ht="78.95" customHeight="1" x14ac:dyDescent="0.25">
      <c r="B360" s="234">
        <v>334</v>
      </c>
      <c r="C360" s="231" t="s">
        <v>37</v>
      </c>
      <c r="D360" s="99" t="s">
        <v>215</v>
      </c>
      <c r="E360" s="100" t="s">
        <v>936</v>
      </c>
      <c r="F360" s="101" t="s">
        <v>741</v>
      </c>
      <c r="G360" s="102" t="s">
        <v>116</v>
      </c>
      <c r="H360" s="102" t="s">
        <v>116</v>
      </c>
      <c r="I360" s="103" t="s">
        <v>40</v>
      </c>
      <c r="J360" s="130" t="s">
        <v>742</v>
      </c>
      <c r="K360" s="105" t="s">
        <v>316</v>
      </c>
      <c r="L360" s="103" t="s">
        <v>251</v>
      </c>
      <c r="M360" s="103" t="s">
        <v>523</v>
      </c>
      <c r="N360" s="105" t="s">
        <v>103</v>
      </c>
      <c r="O360" s="103" t="s">
        <v>140</v>
      </c>
      <c r="P360" s="102" t="s">
        <v>524</v>
      </c>
      <c r="Q360" s="102"/>
      <c r="R360" s="102"/>
      <c r="S360" s="102"/>
      <c r="T360" s="102" t="s">
        <v>524</v>
      </c>
      <c r="U360" s="102"/>
      <c r="V360" s="107" t="str">
        <f t="shared" si="28"/>
        <v>RIESGO TOLERABLE</v>
      </c>
      <c r="W360" s="107" t="str">
        <f t="shared" si="29"/>
        <v>ACEPTABLE</v>
      </c>
      <c r="X360" s="102">
        <v>2</v>
      </c>
      <c r="Y360" s="103" t="s">
        <v>140</v>
      </c>
      <c r="Z360" s="103" t="s">
        <v>140</v>
      </c>
      <c r="AA360" s="103" t="s">
        <v>140</v>
      </c>
      <c r="AB360" s="105" t="s">
        <v>205</v>
      </c>
      <c r="AC360" s="109" t="s">
        <v>140</v>
      </c>
    </row>
    <row r="361" spans="2:30" ht="78.95" customHeight="1" x14ac:dyDescent="0.25">
      <c r="B361" s="234">
        <v>335</v>
      </c>
      <c r="C361" s="231" t="s">
        <v>37</v>
      </c>
      <c r="D361" s="99" t="s">
        <v>215</v>
      </c>
      <c r="E361" s="100" t="s">
        <v>936</v>
      </c>
      <c r="F361" s="101" t="s">
        <v>743</v>
      </c>
      <c r="G361" s="102" t="s">
        <v>116</v>
      </c>
      <c r="H361" s="102" t="s">
        <v>116</v>
      </c>
      <c r="I361" s="103" t="s">
        <v>54</v>
      </c>
      <c r="J361" s="130" t="s">
        <v>744</v>
      </c>
      <c r="K361" s="105" t="s">
        <v>129</v>
      </c>
      <c r="L361" s="103" t="s">
        <v>186</v>
      </c>
      <c r="M361" s="103" t="s">
        <v>745</v>
      </c>
      <c r="N361" s="105" t="s">
        <v>360</v>
      </c>
      <c r="O361" s="103" t="s">
        <v>140</v>
      </c>
      <c r="P361" s="102" t="s">
        <v>524</v>
      </c>
      <c r="Q361" s="102"/>
      <c r="R361" s="102"/>
      <c r="S361" s="102"/>
      <c r="T361" s="102" t="s">
        <v>524</v>
      </c>
      <c r="U361" s="108"/>
      <c r="V361" s="107" t="str">
        <f t="shared" si="28"/>
        <v>RIESGO TOLERABLE</v>
      </c>
      <c r="W361" s="107" t="str">
        <f t="shared" si="29"/>
        <v>ACEPTABLE</v>
      </c>
      <c r="X361" s="102">
        <v>7</v>
      </c>
      <c r="Y361" s="103" t="s">
        <v>140</v>
      </c>
      <c r="Z361" s="103" t="s">
        <v>140</v>
      </c>
      <c r="AA361" s="103" t="s">
        <v>140</v>
      </c>
      <c r="AB361" s="105" t="s">
        <v>360</v>
      </c>
      <c r="AC361" s="109" t="s">
        <v>140</v>
      </c>
      <c r="AD361" s="64"/>
    </row>
    <row r="362" spans="2:30" ht="78.95" customHeight="1" x14ac:dyDescent="0.25">
      <c r="B362" s="234">
        <v>336</v>
      </c>
      <c r="C362" s="231" t="s">
        <v>37</v>
      </c>
      <c r="D362" s="99" t="s">
        <v>215</v>
      </c>
      <c r="E362" s="100" t="s">
        <v>936</v>
      </c>
      <c r="F362" s="101" t="s">
        <v>746</v>
      </c>
      <c r="G362" s="102" t="s">
        <v>116</v>
      </c>
      <c r="H362" s="102" t="s">
        <v>116</v>
      </c>
      <c r="I362" s="103" t="s">
        <v>40</v>
      </c>
      <c r="J362" s="130" t="s">
        <v>526</v>
      </c>
      <c r="K362" s="105" t="s">
        <v>249</v>
      </c>
      <c r="L362" s="103" t="s">
        <v>317</v>
      </c>
      <c r="M362" s="103" t="s">
        <v>523</v>
      </c>
      <c r="N362" s="105" t="s">
        <v>70</v>
      </c>
      <c r="O362" s="103" t="s">
        <v>140</v>
      </c>
      <c r="P362" s="102" t="s">
        <v>524</v>
      </c>
      <c r="Q362" s="102"/>
      <c r="R362" s="108"/>
      <c r="S362" s="102"/>
      <c r="T362" s="102" t="s">
        <v>524</v>
      </c>
      <c r="U362" s="108"/>
      <c r="V362" s="107" t="str">
        <f t="shared" si="28"/>
        <v>RIESGO TOLERABLE</v>
      </c>
      <c r="W362" s="107" t="str">
        <f t="shared" si="29"/>
        <v>ACEPTABLE</v>
      </c>
      <c r="X362" s="102">
        <v>7</v>
      </c>
      <c r="Y362" s="103" t="s">
        <v>140</v>
      </c>
      <c r="Z362" s="103" t="s">
        <v>140</v>
      </c>
      <c r="AA362" s="103" t="s">
        <v>140</v>
      </c>
      <c r="AB362" s="105" t="s">
        <v>70</v>
      </c>
      <c r="AC362" s="109" t="s">
        <v>140</v>
      </c>
    </row>
    <row r="363" spans="2:30" ht="104.25" customHeight="1" x14ac:dyDescent="0.25">
      <c r="B363" s="234">
        <v>337</v>
      </c>
      <c r="C363" s="231" t="s">
        <v>37</v>
      </c>
      <c r="D363" s="99" t="s">
        <v>215</v>
      </c>
      <c r="E363" s="100" t="s">
        <v>936</v>
      </c>
      <c r="F363" s="101" t="s">
        <v>739</v>
      </c>
      <c r="G363" s="102" t="s">
        <v>116</v>
      </c>
      <c r="H363" s="102" t="s">
        <v>116</v>
      </c>
      <c r="I363" s="103" t="s">
        <v>40</v>
      </c>
      <c r="J363" s="130" t="s">
        <v>526</v>
      </c>
      <c r="K363" s="105" t="s">
        <v>249</v>
      </c>
      <c r="L363" s="103" t="s">
        <v>317</v>
      </c>
      <c r="M363" s="103" t="s">
        <v>523</v>
      </c>
      <c r="N363" s="105" t="s">
        <v>70</v>
      </c>
      <c r="O363" s="103" t="s">
        <v>140</v>
      </c>
      <c r="P363" s="102" t="s">
        <v>524</v>
      </c>
      <c r="Q363" s="102"/>
      <c r="R363" s="108"/>
      <c r="S363" s="102"/>
      <c r="T363" s="102" t="s">
        <v>524</v>
      </c>
      <c r="U363" s="108"/>
      <c r="V363" s="107" t="str">
        <f t="shared" si="28"/>
        <v>RIESGO TOLERABLE</v>
      </c>
      <c r="W363" s="107" t="str">
        <f t="shared" si="29"/>
        <v>ACEPTABLE</v>
      </c>
      <c r="X363" s="102">
        <v>1</v>
      </c>
      <c r="Y363" s="103" t="s">
        <v>140</v>
      </c>
      <c r="Z363" s="103" t="s">
        <v>140</v>
      </c>
      <c r="AA363" s="103" t="s">
        <v>140</v>
      </c>
      <c r="AB363" s="105" t="s">
        <v>70</v>
      </c>
      <c r="AC363" s="109" t="s">
        <v>140</v>
      </c>
    </row>
    <row r="364" spans="2:30" ht="75" x14ac:dyDescent="0.25">
      <c r="B364" s="234">
        <v>338</v>
      </c>
      <c r="C364" s="231" t="s">
        <v>37</v>
      </c>
      <c r="D364" s="99" t="s">
        <v>215</v>
      </c>
      <c r="E364" s="100" t="s">
        <v>936</v>
      </c>
      <c r="F364" s="101" t="s">
        <v>747</v>
      </c>
      <c r="G364" s="102" t="s">
        <v>116</v>
      </c>
      <c r="H364" s="102" t="s">
        <v>116</v>
      </c>
      <c r="I364" s="103" t="s">
        <v>40</v>
      </c>
      <c r="J364" s="130" t="s">
        <v>526</v>
      </c>
      <c r="K364" s="105" t="s">
        <v>249</v>
      </c>
      <c r="L364" s="103" t="s">
        <v>317</v>
      </c>
      <c r="M364" s="103" t="s">
        <v>523</v>
      </c>
      <c r="N364" s="105" t="s">
        <v>70</v>
      </c>
      <c r="O364" s="103" t="s">
        <v>140</v>
      </c>
      <c r="P364" s="102" t="s">
        <v>524</v>
      </c>
      <c r="Q364" s="102"/>
      <c r="R364" s="108"/>
      <c r="S364" s="102"/>
      <c r="T364" s="102" t="s">
        <v>524</v>
      </c>
      <c r="U364" s="108"/>
      <c r="V364" s="107" t="str">
        <f t="shared" si="28"/>
        <v>RIESGO TOLERABLE</v>
      </c>
      <c r="W364" s="107" t="str">
        <f t="shared" si="29"/>
        <v>ACEPTABLE</v>
      </c>
      <c r="X364" s="102">
        <v>5</v>
      </c>
      <c r="Y364" s="103" t="s">
        <v>140</v>
      </c>
      <c r="Z364" s="103" t="s">
        <v>140</v>
      </c>
      <c r="AA364" s="103" t="s">
        <v>140</v>
      </c>
      <c r="AB364" s="105" t="s">
        <v>70</v>
      </c>
      <c r="AC364" s="109" t="s">
        <v>140</v>
      </c>
    </row>
    <row r="365" spans="2:30" ht="75" x14ac:dyDescent="0.25">
      <c r="B365" s="234">
        <v>339</v>
      </c>
      <c r="C365" s="231" t="s">
        <v>37</v>
      </c>
      <c r="D365" s="99" t="s">
        <v>215</v>
      </c>
      <c r="E365" s="100" t="s">
        <v>936</v>
      </c>
      <c r="F365" s="101" t="s">
        <v>748</v>
      </c>
      <c r="G365" s="102" t="s">
        <v>116</v>
      </c>
      <c r="H365" s="102" t="s">
        <v>116</v>
      </c>
      <c r="I365" s="103" t="s">
        <v>54</v>
      </c>
      <c r="J365" s="130" t="s">
        <v>526</v>
      </c>
      <c r="K365" s="105" t="s">
        <v>249</v>
      </c>
      <c r="L365" s="103" t="s">
        <v>317</v>
      </c>
      <c r="M365" s="103" t="s">
        <v>523</v>
      </c>
      <c r="N365" s="105" t="s">
        <v>70</v>
      </c>
      <c r="O365" s="103" t="s">
        <v>140</v>
      </c>
      <c r="P365" s="102" t="s">
        <v>524</v>
      </c>
      <c r="Q365" s="102"/>
      <c r="R365" s="108"/>
      <c r="S365" s="102"/>
      <c r="T365" s="102" t="s">
        <v>524</v>
      </c>
      <c r="U365" s="108"/>
      <c r="V365" s="107" t="str">
        <f t="shared" si="28"/>
        <v>RIESGO TOLERABLE</v>
      </c>
      <c r="W365" s="107" t="str">
        <f t="shared" si="29"/>
        <v>ACEPTABLE</v>
      </c>
      <c r="X365" s="102">
        <v>7</v>
      </c>
      <c r="Y365" s="103" t="s">
        <v>140</v>
      </c>
      <c r="Z365" s="103" t="s">
        <v>140</v>
      </c>
      <c r="AA365" s="103" t="s">
        <v>140</v>
      </c>
      <c r="AB365" s="105" t="s">
        <v>70</v>
      </c>
      <c r="AC365" s="109" t="s">
        <v>140</v>
      </c>
    </row>
    <row r="366" spans="2:30" ht="75" x14ac:dyDescent="0.25">
      <c r="B366" s="234">
        <v>340</v>
      </c>
      <c r="C366" s="231" t="s">
        <v>37</v>
      </c>
      <c r="D366" s="99" t="s">
        <v>215</v>
      </c>
      <c r="E366" s="100" t="s">
        <v>936</v>
      </c>
      <c r="F366" s="101" t="s">
        <v>743</v>
      </c>
      <c r="G366" s="102" t="s">
        <v>116</v>
      </c>
      <c r="H366" s="102" t="s">
        <v>116</v>
      </c>
      <c r="I366" s="103" t="s">
        <v>54</v>
      </c>
      <c r="J366" s="130" t="s">
        <v>526</v>
      </c>
      <c r="K366" s="105" t="s">
        <v>249</v>
      </c>
      <c r="L366" s="103" t="s">
        <v>317</v>
      </c>
      <c r="M366" s="103" t="s">
        <v>523</v>
      </c>
      <c r="N366" s="105" t="s">
        <v>70</v>
      </c>
      <c r="O366" s="103" t="s">
        <v>140</v>
      </c>
      <c r="P366" s="102" t="s">
        <v>524</v>
      </c>
      <c r="Q366" s="102"/>
      <c r="R366" s="108"/>
      <c r="S366" s="102"/>
      <c r="T366" s="102" t="s">
        <v>524</v>
      </c>
      <c r="U366" s="108"/>
      <c r="V366" s="107" t="str">
        <f t="shared" si="28"/>
        <v>RIESGO TOLERABLE</v>
      </c>
      <c r="W366" s="107" t="str">
        <f t="shared" si="29"/>
        <v>ACEPTABLE</v>
      </c>
      <c r="X366" s="102">
        <v>7</v>
      </c>
      <c r="Y366" s="103" t="s">
        <v>140</v>
      </c>
      <c r="Z366" s="103" t="s">
        <v>140</v>
      </c>
      <c r="AA366" s="103" t="s">
        <v>140</v>
      </c>
      <c r="AB366" s="105" t="s">
        <v>70</v>
      </c>
      <c r="AC366" s="109" t="s">
        <v>140</v>
      </c>
    </row>
    <row r="367" spans="2:30" ht="165" x14ac:dyDescent="0.25">
      <c r="B367" s="234">
        <v>341</v>
      </c>
      <c r="C367" s="231" t="s">
        <v>37</v>
      </c>
      <c r="D367" s="99" t="s">
        <v>108</v>
      </c>
      <c r="E367" s="100" t="s">
        <v>936</v>
      </c>
      <c r="F367" s="101" t="s">
        <v>749</v>
      </c>
      <c r="G367" s="102" t="s">
        <v>116</v>
      </c>
      <c r="H367" s="102" t="s">
        <v>116</v>
      </c>
      <c r="I367" s="103" t="s">
        <v>40</v>
      </c>
      <c r="J367" s="130" t="s">
        <v>526</v>
      </c>
      <c r="K367" s="105" t="s">
        <v>249</v>
      </c>
      <c r="L367" s="103" t="s">
        <v>317</v>
      </c>
      <c r="M367" s="103" t="s">
        <v>523</v>
      </c>
      <c r="N367" s="105" t="s">
        <v>70</v>
      </c>
      <c r="O367" s="103" t="s">
        <v>140</v>
      </c>
      <c r="P367" s="102" t="s">
        <v>524</v>
      </c>
      <c r="Q367" s="102"/>
      <c r="R367" s="102"/>
      <c r="S367" s="102"/>
      <c r="T367" s="102" t="s">
        <v>524</v>
      </c>
      <c r="U367" s="108"/>
      <c r="V367" s="107" t="str">
        <f t="shared" si="28"/>
        <v>RIESGO TOLERABLE</v>
      </c>
      <c r="W367" s="107" t="str">
        <f t="shared" si="29"/>
        <v>ACEPTABLE</v>
      </c>
      <c r="X367" s="102">
        <v>27</v>
      </c>
      <c r="Y367" s="103" t="s">
        <v>140</v>
      </c>
      <c r="Z367" s="103" t="s">
        <v>140</v>
      </c>
      <c r="AA367" s="103" t="s">
        <v>140</v>
      </c>
      <c r="AB367" s="105" t="s">
        <v>70</v>
      </c>
      <c r="AC367" s="109" t="s">
        <v>140</v>
      </c>
    </row>
    <row r="368" spans="2:30" ht="180" x14ac:dyDescent="0.25">
      <c r="B368" s="234">
        <v>342</v>
      </c>
      <c r="C368" s="231" t="s">
        <v>37</v>
      </c>
      <c r="D368" s="105" t="s">
        <v>108</v>
      </c>
      <c r="E368" s="100" t="s">
        <v>329</v>
      </c>
      <c r="F368" s="101" t="s">
        <v>750</v>
      </c>
      <c r="G368" s="102" t="s">
        <v>116</v>
      </c>
      <c r="H368" s="102" t="s">
        <v>116</v>
      </c>
      <c r="I368" s="103" t="s">
        <v>40</v>
      </c>
      <c r="J368" s="130" t="s">
        <v>522</v>
      </c>
      <c r="K368" s="105" t="s">
        <v>312</v>
      </c>
      <c r="L368" s="103" t="s">
        <v>251</v>
      </c>
      <c r="M368" s="103" t="s">
        <v>523</v>
      </c>
      <c r="N368" s="105" t="s">
        <v>138</v>
      </c>
      <c r="O368" s="103" t="s">
        <v>140</v>
      </c>
      <c r="P368" s="102" t="s">
        <v>524</v>
      </c>
      <c r="Q368" s="102"/>
      <c r="R368" s="102"/>
      <c r="S368" s="102"/>
      <c r="T368" s="102" t="s">
        <v>524</v>
      </c>
      <c r="U368" s="102"/>
      <c r="V368" s="107" t="str">
        <f t="shared" ref="V368:V429" si="30">IF(AND($P368="X",$S368="X"),"RIESGO TRIVIAL",IF(OR(AND($P368="X",$T368="X"),AND($Q368="X",$S368="X")),"RIESGO TOLERABLE",IF(OR(AND($P368="X",$U368="X"),AND($Q368="X",$T368="X"),AND($R368="X",$S368="X")),"RIESGO MODERADO",IF(OR(AND($Q368="X",$U368="X"),AND($R368="X",$T368="X")),"RIESGO IMPORTANTE","RIESGO INTOLERABLE"))))</f>
        <v>RIESGO TOLERABLE</v>
      </c>
      <c r="W368" s="107" t="str">
        <f t="shared" ref="W368:W429" si="31">IF(V368="RIESGO INTOLERABLE","NO ACEPTABLE",IF(V368="RIESGO IMPORTANTE","NO ACEPTABLE",IF(V368="RIESGO MODERADO","NO ACEPTABLE",IF(V368="RIESGO TOLERABLE","ACEPTABLE",IF(V368="RIESGO TRIVIAL","ACEPTABLE","NO")))))</f>
        <v>ACEPTABLE</v>
      </c>
      <c r="X368" s="102">
        <v>1</v>
      </c>
      <c r="Y368" s="103" t="s">
        <v>140</v>
      </c>
      <c r="Z368" s="103" t="s">
        <v>140</v>
      </c>
      <c r="AA368" s="103" t="s">
        <v>140</v>
      </c>
      <c r="AB368" s="99" t="s">
        <v>138</v>
      </c>
      <c r="AC368" s="109" t="s">
        <v>140</v>
      </c>
    </row>
    <row r="369" spans="2:29" ht="180" x14ac:dyDescent="0.25">
      <c r="B369" s="234">
        <v>343</v>
      </c>
      <c r="C369" s="231" t="s">
        <v>37</v>
      </c>
      <c r="D369" s="99" t="s">
        <v>108</v>
      </c>
      <c r="E369" s="100" t="s">
        <v>329</v>
      </c>
      <c r="F369" s="101" t="s">
        <v>750</v>
      </c>
      <c r="G369" s="102" t="s">
        <v>116</v>
      </c>
      <c r="H369" s="102" t="s">
        <v>116</v>
      </c>
      <c r="I369" s="103" t="s">
        <v>40</v>
      </c>
      <c r="J369" s="130" t="s">
        <v>526</v>
      </c>
      <c r="K369" s="105" t="s">
        <v>249</v>
      </c>
      <c r="L369" s="103" t="s">
        <v>317</v>
      </c>
      <c r="M369" s="103" t="s">
        <v>523</v>
      </c>
      <c r="N369" s="105" t="s">
        <v>70</v>
      </c>
      <c r="O369" s="103" t="s">
        <v>140</v>
      </c>
      <c r="P369" s="102" t="s">
        <v>524</v>
      </c>
      <c r="Q369" s="102"/>
      <c r="R369" s="108"/>
      <c r="S369" s="102"/>
      <c r="T369" s="102" t="s">
        <v>524</v>
      </c>
      <c r="U369" s="108"/>
      <c r="V369" s="107" t="str">
        <f t="shared" si="30"/>
        <v>RIESGO TOLERABLE</v>
      </c>
      <c r="W369" s="107" t="str">
        <f t="shared" si="31"/>
        <v>ACEPTABLE</v>
      </c>
      <c r="X369" s="102">
        <v>1</v>
      </c>
      <c r="Y369" s="103" t="s">
        <v>140</v>
      </c>
      <c r="Z369" s="103" t="s">
        <v>140</v>
      </c>
      <c r="AA369" s="103" t="s">
        <v>140</v>
      </c>
      <c r="AB369" s="105" t="s">
        <v>70</v>
      </c>
      <c r="AC369" s="109" t="s">
        <v>140</v>
      </c>
    </row>
    <row r="370" spans="2:29" ht="180" x14ac:dyDescent="0.25">
      <c r="B370" s="234">
        <v>344</v>
      </c>
      <c r="C370" s="231" t="s">
        <v>37</v>
      </c>
      <c r="D370" s="99" t="s">
        <v>108</v>
      </c>
      <c r="E370" s="100" t="s">
        <v>329</v>
      </c>
      <c r="F370" s="101" t="s">
        <v>750</v>
      </c>
      <c r="G370" s="102" t="s">
        <v>116</v>
      </c>
      <c r="H370" s="102" t="s">
        <v>116</v>
      </c>
      <c r="I370" s="103" t="s">
        <v>40</v>
      </c>
      <c r="J370" s="130" t="s">
        <v>527</v>
      </c>
      <c r="K370" s="105" t="s">
        <v>270</v>
      </c>
      <c r="L370" s="103" t="s">
        <v>299</v>
      </c>
      <c r="M370" s="103" t="s">
        <v>528</v>
      </c>
      <c r="N370" s="105" t="s">
        <v>83</v>
      </c>
      <c r="O370" s="103" t="s">
        <v>140</v>
      </c>
      <c r="P370" s="102" t="s">
        <v>524</v>
      </c>
      <c r="Q370" s="102"/>
      <c r="R370" s="108"/>
      <c r="S370" s="108"/>
      <c r="T370" s="102" t="s">
        <v>524</v>
      </c>
      <c r="U370" s="108"/>
      <c r="V370" s="135" t="str">
        <f t="shared" si="30"/>
        <v>RIESGO TOLERABLE</v>
      </c>
      <c r="W370" s="107" t="str">
        <f t="shared" si="31"/>
        <v>ACEPTABLE</v>
      </c>
      <c r="X370" s="102">
        <v>1</v>
      </c>
      <c r="Y370" s="103" t="s">
        <v>140</v>
      </c>
      <c r="Z370" s="103" t="s">
        <v>140</v>
      </c>
      <c r="AA370" s="103" t="s">
        <v>140</v>
      </c>
      <c r="AB370" s="105" t="s">
        <v>83</v>
      </c>
      <c r="AC370" s="109" t="s">
        <v>140</v>
      </c>
    </row>
    <row r="371" spans="2:29" ht="210" x14ac:dyDescent="0.25">
      <c r="B371" s="234">
        <v>345</v>
      </c>
      <c r="C371" s="231" t="s">
        <v>66</v>
      </c>
      <c r="D371" s="99" t="s">
        <v>108</v>
      </c>
      <c r="E371" s="100" t="s">
        <v>335</v>
      </c>
      <c r="F371" s="101" t="s">
        <v>751</v>
      </c>
      <c r="G371" s="102" t="s">
        <v>116</v>
      </c>
      <c r="H371" s="102" t="s">
        <v>116</v>
      </c>
      <c r="I371" s="103" t="s">
        <v>40</v>
      </c>
      <c r="J371" s="130" t="s">
        <v>540</v>
      </c>
      <c r="K371" s="105" t="s">
        <v>110</v>
      </c>
      <c r="L371" s="103" t="s">
        <v>333</v>
      </c>
      <c r="M371" s="103" t="s">
        <v>523</v>
      </c>
      <c r="N371" s="105" t="s">
        <v>338</v>
      </c>
      <c r="O371" s="103" t="s">
        <v>266</v>
      </c>
      <c r="P371" s="102" t="s">
        <v>524</v>
      </c>
      <c r="Q371" s="102"/>
      <c r="R371" s="102"/>
      <c r="S371" s="102"/>
      <c r="T371" s="102" t="s">
        <v>524</v>
      </c>
      <c r="U371" s="102"/>
      <c r="V371" s="107" t="str">
        <f t="shared" si="30"/>
        <v>RIESGO TOLERABLE</v>
      </c>
      <c r="W371" s="107" t="str">
        <f t="shared" si="31"/>
        <v>ACEPTABLE</v>
      </c>
      <c r="X371" s="102">
        <v>20</v>
      </c>
      <c r="Y371" s="103" t="s">
        <v>140</v>
      </c>
      <c r="Z371" s="103" t="s">
        <v>140</v>
      </c>
      <c r="AA371" s="103" t="s">
        <v>140</v>
      </c>
      <c r="AB371" s="99" t="s">
        <v>338</v>
      </c>
      <c r="AC371" s="109" t="s">
        <v>266</v>
      </c>
    </row>
    <row r="372" spans="2:29" ht="120" x14ac:dyDescent="0.25">
      <c r="B372" s="234">
        <v>346</v>
      </c>
      <c r="C372" s="231" t="s">
        <v>66</v>
      </c>
      <c r="D372" s="99" t="s">
        <v>108</v>
      </c>
      <c r="E372" s="100" t="s">
        <v>335</v>
      </c>
      <c r="F372" s="101" t="s">
        <v>751</v>
      </c>
      <c r="G372" s="102" t="s">
        <v>116</v>
      </c>
      <c r="H372" s="102" t="s">
        <v>116</v>
      </c>
      <c r="I372" s="103" t="s">
        <v>40</v>
      </c>
      <c r="J372" s="130" t="s">
        <v>541</v>
      </c>
      <c r="K372" s="105" t="s">
        <v>92</v>
      </c>
      <c r="L372" s="103" t="s">
        <v>112</v>
      </c>
      <c r="M372" s="103" t="s">
        <v>523</v>
      </c>
      <c r="N372" s="105" t="s">
        <v>250</v>
      </c>
      <c r="O372" s="103" t="s">
        <v>140</v>
      </c>
      <c r="P372" s="102" t="s">
        <v>524</v>
      </c>
      <c r="Q372" s="102"/>
      <c r="R372" s="102"/>
      <c r="S372" s="102"/>
      <c r="T372" s="102" t="s">
        <v>524</v>
      </c>
      <c r="U372" s="102"/>
      <c r="V372" s="107" t="str">
        <f t="shared" si="30"/>
        <v>RIESGO TOLERABLE</v>
      </c>
      <c r="W372" s="107" t="str">
        <f t="shared" si="31"/>
        <v>ACEPTABLE</v>
      </c>
      <c r="X372" s="102">
        <v>20</v>
      </c>
      <c r="Y372" s="103" t="s">
        <v>140</v>
      </c>
      <c r="Z372" s="103" t="s">
        <v>140</v>
      </c>
      <c r="AA372" s="103" t="s">
        <v>140</v>
      </c>
      <c r="AB372" s="99" t="s">
        <v>250</v>
      </c>
      <c r="AC372" s="109" t="s">
        <v>140</v>
      </c>
    </row>
    <row r="373" spans="2:29" ht="120" x14ac:dyDescent="0.25">
      <c r="B373" s="234">
        <v>347</v>
      </c>
      <c r="C373" s="231" t="s">
        <v>37</v>
      </c>
      <c r="D373" s="99" t="s">
        <v>108</v>
      </c>
      <c r="E373" s="100" t="s">
        <v>335</v>
      </c>
      <c r="F373" s="101" t="s">
        <v>752</v>
      </c>
      <c r="G373" s="102" t="s">
        <v>116</v>
      </c>
      <c r="H373" s="102" t="s">
        <v>116</v>
      </c>
      <c r="I373" s="103" t="s">
        <v>40</v>
      </c>
      <c r="J373" s="130" t="s">
        <v>522</v>
      </c>
      <c r="K373" s="105" t="s">
        <v>312</v>
      </c>
      <c r="L373" s="103" t="s">
        <v>251</v>
      </c>
      <c r="M373" s="103" t="s">
        <v>523</v>
      </c>
      <c r="N373" s="105" t="s">
        <v>328</v>
      </c>
      <c r="O373" s="103" t="s">
        <v>140</v>
      </c>
      <c r="P373" s="102" t="s">
        <v>524</v>
      </c>
      <c r="Q373" s="102"/>
      <c r="R373" s="102"/>
      <c r="S373" s="102"/>
      <c r="T373" s="102" t="s">
        <v>524</v>
      </c>
      <c r="U373" s="102"/>
      <c r="V373" s="107" t="str">
        <f t="shared" si="30"/>
        <v>RIESGO TOLERABLE</v>
      </c>
      <c r="W373" s="107" t="str">
        <f t="shared" si="31"/>
        <v>ACEPTABLE</v>
      </c>
      <c r="X373" s="102">
        <v>20</v>
      </c>
      <c r="Y373" s="103" t="s">
        <v>140</v>
      </c>
      <c r="Z373" s="103" t="s">
        <v>140</v>
      </c>
      <c r="AA373" s="103" t="s">
        <v>140</v>
      </c>
      <c r="AB373" s="99" t="s">
        <v>328</v>
      </c>
      <c r="AC373" s="109" t="s">
        <v>140</v>
      </c>
    </row>
    <row r="374" spans="2:29" ht="90" x14ac:dyDescent="0.25">
      <c r="B374" s="234">
        <v>348</v>
      </c>
      <c r="C374" s="231" t="s">
        <v>37</v>
      </c>
      <c r="D374" s="99" t="s">
        <v>108</v>
      </c>
      <c r="E374" s="100" t="s">
        <v>335</v>
      </c>
      <c r="F374" s="101" t="s">
        <v>753</v>
      </c>
      <c r="G374" s="102" t="s">
        <v>116</v>
      </c>
      <c r="H374" s="102" t="s">
        <v>116</v>
      </c>
      <c r="I374" s="103" t="s">
        <v>40</v>
      </c>
      <c r="J374" s="130" t="s">
        <v>522</v>
      </c>
      <c r="K374" s="105" t="s">
        <v>312</v>
      </c>
      <c r="L374" s="103" t="s">
        <v>251</v>
      </c>
      <c r="M374" s="103" t="s">
        <v>523</v>
      </c>
      <c r="N374" s="105" t="s">
        <v>138</v>
      </c>
      <c r="O374" s="103" t="s">
        <v>140</v>
      </c>
      <c r="P374" s="102" t="s">
        <v>524</v>
      </c>
      <c r="Q374" s="102"/>
      <c r="R374" s="102"/>
      <c r="S374" s="102"/>
      <c r="T374" s="102" t="s">
        <v>524</v>
      </c>
      <c r="U374" s="102"/>
      <c r="V374" s="107" t="str">
        <f t="shared" si="30"/>
        <v>RIESGO TOLERABLE</v>
      </c>
      <c r="W374" s="107" t="str">
        <f t="shared" si="31"/>
        <v>ACEPTABLE</v>
      </c>
      <c r="X374" s="102">
        <v>20</v>
      </c>
      <c r="Y374" s="103" t="s">
        <v>140</v>
      </c>
      <c r="Z374" s="103" t="s">
        <v>140</v>
      </c>
      <c r="AA374" s="103" t="s">
        <v>140</v>
      </c>
      <c r="AB374" s="99" t="s">
        <v>138</v>
      </c>
      <c r="AC374" s="109" t="s">
        <v>140</v>
      </c>
    </row>
    <row r="375" spans="2:29" ht="120" x14ac:dyDescent="0.25">
      <c r="B375" s="234">
        <v>349</v>
      </c>
      <c r="C375" s="231" t="s">
        <v>66</v>
      </c>
      <c r="D375" s="99" t="s">
        <v>108</v>
      </c>
      <c r="E375" s="100" t="s">
        <v>335</v>
      </c>
      <c r="F375" s="101" t="s">
        <v>751</v>
      </c>
      <c r="G375" s="102" t="s">
        <v>116</v>
      </c>
      <c r="H375" s="102" t="s">
        <v>116</v>
      </c>
      <c r="I375" s="103" t="s">
        <v>40</v>
      </c>
      <c r="J375" s="104" t="s">
        <v>568</v>
      </c>
      <c r="K375" s="105" t="s">
        <v>312</v>
      </c>
      <c r="L375" s="103" t="s">
        <v>251</v>
      </c>
      <c r="M375" s="103" t="s">
        <v>523</v>
      </c>
      <c r="N375" s="105" t="s">
        <v>328</v>
      </c>
      <c r="O375" s="103" t="s">
        <v>140</v>
      </c>
      <c r="P375" s="102" t="s">
        <v>524</v>
      </c>
      <c r="Q375" s="102"/>
      <c r="R375" s="102"/>
      <c r="S375" s="102"/>
      <c r="T375" s="102" t="s">
        <v>524</v>
      </c>
      <c r="U375" s="102"/>
      <c r="V375" s="107" t="str">
        <f t="shared" si="30"/>
        <v>RIESGO TOLERABLE</v>
      </c>
      <c r="W375" s="107" t="str">
        <f t="shared" si="31"/>
        <v>ACEPTABLE</v>
      </c>
      <c r="X375" s="102">
        <v>20</v>
      </c>
      <c r="Y375" s="103" t="s">
        <v>140</v>
      </c>
      <c r="Z375" s="103" t="s">
        <v>140</v>
      </c>
      <c r="AA375" s="103" t="s">
        <v>140</v>
      </c>
      <c r="AB375" s="99" t="s">
        <v>328</v>
      </c>
      <c r="AC375" s="109" t="s">
        <v>140</v>
      </c>
    </row>
    <row r="376" spans="2:29" ht="90" x14ac:dyDescent="0.25">
      <c r="B376" s="234">
        <v>350</v>
      </c>
      <c r="C376" s="231" t="s">
        <v>37</v>
      </c>
      <c r="D376" s="99" t="s">
        <v>108</v>
      </c>
      <c r="E376" s="100" t="s">
        <v>335</v>
      </c>
      <c r="F376" s="101" t="s">
        <v>754</v>
      </c>
      <c r="G376" s="102" t="s">
        <v>116</v>
      </c>
      <c r="H376" s="102" t="s">
        <v>116</v>
      </c>
      <c r="I376" s="103" t="s">
        <v>40</v>
      </c>
      <c r="J376" s="130" t="s">
        <v>522</v>
      </c>
      <c r="K376" s="105" t="s">
        <v>312</v>
      </c>
      <c r="L376" s="103" t="s">
        <v>251</v>
      </c>
      <c r="M376" s="103" t="s">
        <v>523</v>
      </c>
      <c r="N376" s="105" t="s">
        <v>138</v>
      </c>
      <c r="O376" s="103" t="s">
        <v>140</v>
      </c>
      <c r="P376" s="102" t="s">
        <v>524</v>
      </c>
      <c r="Q376" s="102"/>
      <c r="R376" s="102"/>
      <c r="S376" s="102"/>
      <c r="T376" s="102" t="s">
        <v>524</v>
      </c>
      <c r="U376" s="102"/>
      <c r="V376" s="107" t="str">
        <f t="shared" si="30"/>
        <v>RIESGO TOLERABLE</v>
      </c>
      <c r="W376" s="107" t="str">
        <f t="shared" si="31"/>
        <v>ACEPTABLE</v>
      </c>
      <c r="X376" s="102">
        <v>20</v>
      </c>
      <c r="Y376" s="103" t="s">
        <v>140</v>
      </c>
      <c r="Z376" s="103" t="s">
        <v>140</v>
      </c>
      <c r="AA376" s="103" t="s">
        <v>140</v>
      </c>
      <c r="AB376" s="99" t="s">
        <v>138</v>
      </c>
      <c r="AC376" s="109" t="s">
        <v>140</v>
      </c>
    </row>
    <row r="377" spans="2:29" ht="120" x14ac:dyDescent="0.25">
      <c r="B377" s="234">
        <v>351</v>
      </c>
      <c r="C377" s="231" t="s">
        <v>66</v>
      </c>
      <c r="D377" s="99" t="s">
        <v>108</v>
      </c>
      <c r="E377" s="100" t="s">
        <v>335</v>
      </c>
      <c r="F377" s="101" t="s">
        <v>751</v>
      </c>
      <c r="G377" s="102" t="s">
        <v>116</v>
      </c>
      <c r="H377" s="102" t="s">
        <v>116</v>
      </c>
      <c r="I377" s="103" t="s">
        <v>40</v>
      </c>
      <c r="J377" s="130" t="s">
        <v>672</v>
      </c>
      <c r="K377" s="105" t="s">
        <v>316</v>
      </c>
      <c r="L377" s="103" t="s">
        <v>251</v>
      </c>
      <c r="M377" s="103" t="s">
        <v>523</v>
      </c>
      <c r="N377" s="105" t="s">
        <v>103</v>
      </c>
      <c r="O377" s="103" t="s">
        <v>140</v>
      </c>
      <c r="P377" s="102" t="s">
        <v>524</v>
      </c>
      <c r="Q377" s="102"/>
      <c r="R377" s="102"/>
      <c r="S377" s="102"/>
      <c r="T377" s="102" t="s">
        <v>524</v>
      </c>
      <c r="U377" s="102"/>
      <c r="V377" s="107" t="str">
        <f t="shared" si="30"/>
        <v>RIESGO TOLERABLE</v>
      </c>
      <c r="W377" s="107" t="str">
        <f t="shared" si="31"/>
        <v>ACEPTABLE</v>
      </c>
      <c r="X377" s="102">
        <v>20</v>
      </c>
      <c r="Y377" s="103" t="s">
        <v>140</v>
      </c>
      <c r="Z377" s="103" t="s">
        <v>140</v>
      </c>
      <c r="AA377" s="103" t="s">
        <v>140</v>
      </c>
      <c r="AB377" s="105" t="s">
        <v>205</v>
      </c>
      <c r="AC377" s="109" t="s">
        <v>140</v>
      </c>
    </row>
    <row r="378" spans="2:29" ht="210" x14ac:dyDescent="0.25">
      <c r="B378" s="234">
        <v>352</v>
      </c>
      <c r="C378" s="231" t="s">
        <v>66</v>
      </c>
      <c r="D378" s="99" t="s">
        <v>108</v>
      </c>
      <c r="E378" s="100" t="s">
        <v>335</v>
      </c>
      <c r="F378" s="101" t="s">
        <v>751</v>
      </c>
      <c r="G378" s="102" t="s">
        <v>116</v>
      </c>
      <c r="H378" s="102" t="s">
        <v>116</v>
      </c>
      <c r="I378" s="103" t="s">
        <v>40</v>
      </c>
      <c r="J378" s="130" t="s">
        <v>542</v>
      </c>
      <c r="K378" s="105" t="s">
        <v>176</v>
      </c>
      <c r="L378" s="103" t="s">
        <v>543</v>
      </c>
      <c r="M378" s="103" t="s">
        <v>523</v>
      </c>
      <c r="N378" s="105" t="s">
        <v>56</v>
      </c>
      <c r="O378" s="103" t="s">
        <v>266</v>
      </c>
      <c r="P378" s="102" t="s">
        <v>524</v>
      </c>
      <c r="Q378" s="102"/>
      <c r="R378" s="102"/>
      <c r="S378" s="102"/>
      <c r="T378" s="102" t="s">
        <v>524</v>
      </c>
      <c r="U378" s="102"/>
      <c r="V378" s="107" t="str">
        <f t="shared" si="30"/>
        <v>RIESGO TOLERABLE</v>
      </c>
      <c r="W378" s="107" t="str">
        <f t="shared" si="31"/>
        <v>ACEPTABLE</v>
      </c>
      <c r="X378" s="102">
        <v>20</v>
      </c>
      <c r="Y378" s="103" t="s">
        <v>140</v>
      </c>
      <c r="Z378" s="103" t="s">
        <v>140</v>
      </c>
      <c r="AA378" s="103" t="s">
        <v>140</v>
      </c>
      <c r="AB378" s="105" t="s">
        <v>56</v>
      </c>
      <c r="AC378" s="109" t="s">
        <v>266</v>
      </c>
    </row>
    <row r="379" spans="2:29" ht="120" x14ac:dyDescent="0.25">
      <c r="B379" s="234">
        <v>353</v>
      </c>
      <c r="C379" s="231" t="s">
        <v>66</v>
      </c>
      <c r="D379" s="99" t="s">
        <v>108</v>
      </c>
      <c r="E379" s="100" t="s">
        <v>335</v>
      </c>
      <c r="F379" s="101" t="s">
        <v>751</v>
      </c>
      <c r="G379" s="102" t="s">
        <v>116</v>
      </c>
      <c r="H379" s="102" t="s">
        <v>116</v>
      </c>
      <c r="I379" s="103" t="s">
        <v>40</v>
      </c>
      <c r="J379" s="130" t="s">
        <v>544</v>
      </c>
      <c r="K379" s="105" t="s">
        <v>243</v>
      </c>
      <c r="L379" s="103" t="s">
        <v>317</v>
      </c>
      <c r="M379" s="103" t="s">
        <v>523</v>
      </c>
      <c r="N379" s="105" t="s">
        <v>70</v>
      </c>
      <c r="O379" s="103" t="s">
        <v>140</v>
      </c>
      <c r="P379" s="102" t="s">
        <v>524</v>
      </c>
      <c r="Q379" s="102"/>
      <c r="R379" s="108"/>
      <c r="S379" s="102"/>
      <c r="T379" s="102" t="s">
        <v>524</v>
      </c>
      <c r="U379" s="108"/>
      <c r="V379" s="107" t="str">
        <f t="shared" si="30"/>
        <v>RIESGO TOLERABLE</v>
      </c>
      <c r="W379" s="107" t="str">
        <f t="shared" si="31"/>
        <v>ACEPTABLE</v>
      </c>
      <c r="X379" s="102">
        <v>20</v>
      </c>
      <c r="Y379" s="103" t="s">
        <v>140</v>
      </c>
      <c r="Z379" s="103" t="s">
        <v>140</v>
      </c>
      <c r="AA379" s="103" t="s">
        <v>140</v>
      </c>
      <c r="AB379" s="105" t="s">
        <v>70</v>
      </c>
      <c r="AC379" s="109" t="s">
        <v>140</v>
      </c>
    </row>
    <row r="380" spans="2:29" ht="120" x14ac:dyDescent="0.25">
      <c r="B380" s="234">
        <v>354</v>
      </c>
      <c r="C380" s="231" t="s">
        <v>37</v>
      </c>
      <c r="D380" s="99" t="s">
        <v>108</v>
      </c>
      <c r="E380" s="100" t="s">
        <v>335</v>
      </c>
      <c r="F380" s="101" t="s">
        <v>752</v>
      </c>
      <c r="G380" s="102" t="s">
        <v>116</v>
      </c>
      <c r="H380" s="102" t="s">
        <v>116</v>
      </c>
      <c r="I380" s="103" t="s">
        <v>40</v>
      </c>
      <c r="J380" s="130" t="s">
        <v>526</v>
      </c>
      <c r="K380" s="105" t="s">
        <v>249</v>
      </c>
      <c r="L380" s="103" t="s">
        <v>317</v>
      </c>
      <c r="M380" s="103" t="s">
        <v>523</v>
      </c>
      <c r="N380" s="105" t="s">
        <v>70</v>
      </c>
      <c r="O380" s="103" t="s">
        <v>140</v>
      </c>
      <c r="P380" s="102" t="s">
        <v>524</v>
      </c>
      <c r="Q380" s="102"/>
      <c r="R380" s="108"/>
      <c r="S380" s="102"/>
      <c r="T380" s="102" t="s">
        <v>524</v>
      </c>
      <c r="U380" s="108"/>
      <c r="V380" s="107" t="str">
        <f t="shared" si="30"/>
        <v>RIESGO TOLERABLE</v>
      </c>
      <c r="W380" s="107" t="str">
        <f t="shared" si="31"/>
        <v>ACEPTABLE</v>
      </c>
      <c r="X380" s="102">
        <v>20</v>
      </c>
      <c r="Y380" s="103" t="s">
        <v>140</v>
      </c>
      <c r="Z380" s="103" t="s">
        <v>140</v>
      </c>
      <c r="AA380" s="103" t="s">
        <v>140</v>
      </c>
      <c r="AB380" s="105" t="s">
        <v>70</v>
      </c>
      <c r="AC380" s="109" t="s">
        <v>140</v>
      </c>
    </row>
    <row r="381" spans="2:29" ht="90" x14ac:dyDescent="0.25">
      <c r="B381" s="234">
        <v>355</v>
      </c>
      <c r="C381" s="231" t="s">
        <v>37</v>
      </c>
      <c r="D381" s="99" t="s">
        <v>108</v>
      </c>
      <c r="E381" s="100" t="s">
        <v>335</v>
      </c>
      <c r="F381" s="101" t="s">
        <v>755</v>
      </c>
      <c r="G381" s="102" t="s">
        <v>116</v>
      </c>
      <c r="H381" s="102" t="s">
        <v>116</v>
      </c>
      <c r="I381" s="103" t="s">
        <v>40</v>
      </c>
      <c r="J381" s="130" t="s">
        <v>526</v>
      </c>
      <c r="K381" s="105" t="s">
        <v>249</v>
      </c>
      <c r="L381" s="103" t="s">
        <v>317</v>
      </c>
      <c r="M381" s="103" t="s">
        <v>523</v>
      </c>
      <c r="N381" s="105" t="s">
        <v>70</v>
      </c>
      <c r="O381" s="103" t="s">
        <v>140</v>
      </c>
      <c r="P381" s="102" t="s">
        <v>524</v>
      </c>
      <c r="Q381" s="102"/>
      <c r="R381" s="108"/>
      <c r="S381" s="102"/>
      <c r="T381" s="102" t="s">
        <v>524</v>
      </c>
      <c r="U381" s="108"/>
      <c r="V381" s="107" t="str">
        <f t="shared" si="30"/>
        <v>RIESGO TOLERABLE</v>
      </c>
      <c r="W381" s="107" t="str">
        <f t="shared" si="31"/>
        <v>ACEPTABLE</v>
      </c>
      <c r="X381" s="102">
        <v>20</v>
      </c>
      <c r="Y381" s="103" t="s">
        <v>140</v>
      </c>
      <c r="Z381" s="103" t="s">
        <v>140</v>
      </c>
      <c r="AA381" s="103" t="s">
        <v>140</v>
      </c>
      <c r="AB381" s="105" t="s">
        <v>70</v>
      </c>
      <c r="AC381" s="109" t="s">
        <v>140</v>
      </c>
    </row>
    <row r="382" spans="2:29" ht="90" x14ac:dyDescent="0.25">
      <c r="B382" s="234">
        <v>356</v>
      </c>
      <c r="C382" s="231" t="s">
        <v>37</v>
      </c>
      <c r="D382" s="99" t="s">
        <v>108</v>
      </c>
      <c r="E382" s="100" t="s">
        <v>335</v>
      </c>
      <c r="F382" s="101" t="s">
        <v>756</v>
      </c>
      <c r="G382" s="102" t="s">
        <v>116</v>
      </c>
      <c r="H382" s="102" t="s">
        <v>116</v>
      </c>
      <c r="I382" s="103" t="s">
        <v>40</v>
      </c>
      <c r="J382" s="130" t="s">
        <v>526</v>
      </c>
      <c r="K382" s="105" t="s">
        <v>243</v>
      </c>
      <c r="L382" s="103" t="s">
        <v>317</v>
      </c>
      <c r="M382" s="103" t="s">
        <v>523</v>
      </c>
      <c r="N382" s="105" t="s">
        <v>70</v>
      </c>
      <c r="O382" s="103" t="s">
        <v>140</v>
      </c>
      <c r="P382" s="102" t="s">
        <v>524</v>
      </c>
      <c r="Q382" s="102"/>
      <c r="R382" s="102"/>
      <c r="S382" s="102"/>
      <c r="T382" s="102" t="s">
        <v>524</v>
      </c>
      <c r="U382" s="108"/>
      <c r="V382" s="107" t="str">
        <f t="shared" si="30"/>
        <v>RIESGO TOLERABLE</v>
      </c>
      <c r="W382" s="107" t="str">
        <f t="shared" si="31"/>
        <v>ACEPTABLE</v>
      </c>
      <c r="X382" s="102">
        <v>20</v>
      </c>
      <c r="Y382" s="103" t="s">
        <v>140</v>
      </c>
      <c r="Z382" s="103" t="s">
        <v>140</v>
      </c>
      <c r="AA382" s="103" t="s">
        <v>140</v>
      </c>
      <c r="AB382" s="105" t="s">
        <v>70</v>
      </c>
      <c r="AC382" s="109" t="s">
        <v>140</v>
      </c>
    </row>
    <row r="383" spans="2:29" ht="116.25" customHeight="1" x14ac:dyDescent="0.25">
      <c r="B383" s="234">
        <v>357</v>
      </c>
      <c r="C383" s="231" t="s">
        <v>66</v>
      </c>
      <c r="D383" s="99" t="s">
        <v>108</v>
      </c>
      <c r="E383" s="100" t="s">
        <v>335</v>
      </c>
      <c r="F383" s="101" t="s">
        <v>751</v>
      </c>
      <c r="G383" s="102" t="s">
        <v>116</v>
      </c>
      <c r="H383" s="102" t="s">
        <v>116</v>
      </c>
      <c r="I383" s="103" t="s">
        <v>40</v>
      </c>
      <c r="J383" s="130" t="s">
        <v>720</v>
      </c>
      <c r="K383" s="105" t="s">
        <v>202</v>
      </c>
      <c r="L383" s="103" t="s">
        <v>313</v>
      </c>
      <c r="M383" s="103" t="s">
        <v>523</v>
      </c>
      <c r="N383" s="105" t="s">
        <v>686</v>
      </c>
      <c r="O383" s="103" t="s">
        <v>95</v>
      </c>
      <c r="P383" s="102" t="s">
        <v>524</v>
      </c>
      <c r="Q383" s="102"/>
      <c r="R383" s="108"/>
      <c r="S383" s="102"/>
      <c r="T383" s="102" t="s">
        <v>524</v>
      </c>
      <c r="U383" s="108"/>
      <c r="V383" s="107" t="str">
        <f t="shared" si="30"/>
        <v>RIESGO TOLERABLE</v>
      </c>
      <c r="W383" s="107" t="str">
        <f t="shared" si="31"/>
        <v>ACEPTABLE</v>
      </c>
      <c r="X383" s="102">
        <v>20</v>
      </c>
      <c r="Y383" s="103" t="s">
        <v>140</v>
      </c>
      <c r="Z383" s="103" t="s">
        <v>140</v>
      </c>
      <c r="AA383" s="103" t="s">
        <v>140</v>
      </c>
      <c r="AB383" s="99" t="s">
        <v>686</v>
      </c>
      <c r="AC383" s="109" t="s">
        <v>95</v>
      </c>
    </row>
    <row r="384" spans="2:29" ht="120" x14ac:dyDescent="0.25">
      <c r="B384" s="234">
        <v>358</v>
      </c>
      <c r="C384" s="231" t="s">
        <v>66</v>
      </c>
      <c r="D384" s="99" t="s">
        <v>108</v>
      </c>
      <c r="E384" s="100" t="s">
        <v>335</v>
      </c>
      <c r="F384" s="101" t="s">
        <v>751</v>
      </c>
      <c r="G384" s="102" t="s">
        <v>116</v>
      </c>
      <c r="H384" s="102" t="s">
        <v>116</v>
      </c>
      <c r="I384" s="103" t="s">
        <v>40</v>
      </c>
      <c r="J384" s="130" t="s">
        <v>574</v>
      </c>
      <c r="K384" s="105" t="s">
        <v>225</v>
      </c>
      <c r="L384" s="103" t="s">
        <v>271</v>
      </c>
      <c r="M384" s="103" t="s">
        <v>523</v>
      </c>
      <c r="N384" s="105" t="s">
        <v>353</v>
      </c>
      <c r="O384" s="103" t="s">
        <v>149</v>
      </c>
      <c r="P384" s="102" t="s">
        <v>524</v>
      </c>
      <c r="Q384" s="102"/>
      <c r="R384" s="102"/>
      <c r="S384" s="102"/>
      <c r="T384" s="102" t="s">
        <v>524</v>
      </c>
      <c r="U384" s="102"/>
      <c r="V384" s="107" t="str">
        <f t="shared" si="30"/>
        <v>RIESGO TOLERABLE</v>
      </c>
      <c r="W384" s="107" t="str">
        <f t="shared" si="31"/>
        <v>ACEPTABLE</v>
      </c>
      <c r="X384" s="102">
        <v>20</v>
      </c>
      <c r="Y384" s="103" t="s">
        <v>140</v>
      </c>
      <c r="Z384" s="103" t="s">
        <v>140</v>
      </c>
      <c r="AA384" s="103" t="s">
        <v>140</v>
      </c>
      <c r="AB384" s="99" t="s">
        <v>353</v>
      </c>
      <c r="AC384" s="109" t="s">
        <v>149</v>
      </c>
    </row>
    <row r="385" spans="2:29" ht="210" x14ac:dyDescent="0.25">
      <c r="B385" s="234">
        <v>359</v>
      </c>
      <c r="C385" s="231" t="s">
        <v>66</v>
      </c>
      <c r="D385" s="99" t="s">
        <v>125</v>
      </c>
      <c r="E385" s="100" t="s">
        <v>254</v>
      </c>
      <c r="F385" s="101" t="s">
        <v>757</v>
      </c>
      <c r="G385" s="102" t="s">
        <v>116</v>
      </c>
      <c r="H385" s="102" t="s">
        <v>116</v>
      </c>
      <c r="I385" s="103" t="s">
        <v>40</v>
      </c>
      <c r="J385" s="130" t="s">
        <v>540</v>
      </c>
      <c r="K385" s="105" t="s">
        <v>110</v>
      </c>
      <c r="L385" s="103" t="s">
        <v>333</v>
      </c>
      <c r="M385" s="103" t="s">
        <v>523</v>
      </c>
      <c r="N385" s="105" t="s">
        <v>758</v>
      </c>
      <c r="O385" s="103" t="s">
        <v>266</v>
      </c>
      <c r="P385" s="102" t="s">
        <v>524</v>
      </c>
      <c r="Q385" s="102"/>
      <c r="R385" s="102"/>
      <c r="S385" s="102"/>
      <c r="T385" s="102" t="s">
        <v>524</v>
      </c>
      <c r="U385" s="102"/>
      <c r="V385" s="107" t="str">
        <f t="shared" si="30"/>
        <v>RIESGO TOLERABLE</v>
      </c>
      <c r="W385" s="107" t="str">
        <f t="shared" si="31"/>
        <v>ACEPTABLE</v>
      </c>
      <c r="X385" s="102">
        <v>21</v>
      </c>
      <c r="Y385" s="103" t="s">
        <v>140</v>
      </c>
      <c r="Z385" s="103" t="s">
        <v>140</v>
      </c>
      <c r="AA385" s="103" t="s">
        <v>140</v>
      </c>
      <c r="AB385" s="99" t="s">
        <v>338</v>
      </c>
      <c r="AC385" s="109" t="s">
        <v>266</v>
      </c>
    </row>
    <row r="386" spans="2:29" ht="60" x14ac:dyDescent="0.25">
      <c r="B386" s="234">
        <v>360</v>
      </c>
      <c r="C386" s="231" t="s">
        <v>66</v>
      </c>
      <c r="D386" s="99" t="s">
        <v>125</v>
      </c>
      <c r="E386" s="100" t="s">
        <v>254</v>
      </c>
      <c r="F386" s="101" t="s">
        <v>757</v>
      </c>
      <c r="G386" s="102" t="s">
        <v>116</v>
      </c>
      <c r="H386" s="102" t="s">
        <v>116</v>
      </c>
      <c r="I386" s="103" t="s">
        <v>40</v>
      </c>
      <c r="J386" s="130" t="s">
        <v>541</v>
      </c>
      <c r="K386" s="105" t="s">
        <v>92</v>
      </c>
      <c r="L386" s="103" t="s">
        <v>112</v>
      </c>
      <c r="M386" s="103" t="s">
        <v>523</v>
      </c>
      <c r="N386" s="105" t="s">
        <v>250</v>
      </c>
      <c r="O386" s="103" t="s">
        <v>140</v>
      </c>
      <c r="P386" s="102" t="s">
        <v>524</v>
      </c>
      <c r="Q386" s="102"/>
      <c r="R386" s="102"/>
      <c r="S386" s="102"/>
      <c r="T386" s="102" t="s">
        <v>524</v>
      </c>
      <c r="U386" s="102"/>
      <c r="V386" s="107" t="str">
        <f t="shared" si="30"/>
        <v>RIESGO TOLERABLE</v>
      </c>
      <c r="W386" s="107" t="str">
        <f t="shared" si="31"/>
        <v>ACEPTABLE</v>
      </c>
      <c r="X386" s="102">
        <v>21</v>
      </c>
      <c r="Y386" s="103" t="s">
        <v>140</v>
      </c>
      <c r="Z386" s="103" t="s">
        <v>140</v>
      </c>
      <c r="AA386" s="103" t="s">
        <v>140</v>
      </c>
      <c r="AB386" s="99" t="s">
        <v>250</v>
      </c>
      <c r="AC386" s="109" t="s">
        <v>140</v>
      </c>
    </row>
    <row r="387" spans="2:29" ht="105" x14ac:dyDescent="0.25">
      <c r="B387" s="234">
        <v>361</v>
      </c>
      <c r="C387" s="231" t="s">
        <v>37</v>
      </c>
      <c r="D387" s="99" t="s">
        <v>125</v>
      </c>
      <c r="E387" s="100" t="s">
        <v>254</v>
      </c>
      <c r="F387" s="101" t="s">
        <v>759</v>
      </c>
      <c r="G387" s="102" t="s">
        <v>62</v>
      </c>
      <c r="H387" s="102" t="s">
        <v>521</v>
      </c>
      <c r="I387" s="103" t="s">
        <v>40</v>
      </c>
      <c r="J387" s="130" t="s">
        <v>522</v>
      </c>
      <c r="K387" s="105" t="s">
        <v>312</v>
      </c>
      <c r="L387" s="103" t="s">
        <v>251</v>
      </c>
      <c r="M387" s="103" t="s">
        <v>523</v>
      </c>
      <c r="N387" s="105" t="s">
        <v>328</v>
      </c>
      <c r="O387" s="103" t="s">
        <v>140</v>
      </c>
      <c r="P387" s="102" t="s">
        <v>524</v>
      </c>
      <c r="Q387" s="102"/>
      <c r="R387" s="102"/>
      <c r="S387" s="102"/>
      <c r="T387" s="102" t="s">
        <v>524</v>
      </c>
      <c r="U387" s="102"/>
      <c r="V387" s="107" t="str">
        <f t="shared" si="30"/>
        <v>RIESGO TOLERABLE</v>
      </c>
      <c r="W387" s="107" t="str">
        <f t="shared" si="31"/>
        <v>ACEPTABLE</v>
      </c>
      <c r="X387" s="102">
        <v>21</v>
      </c>
      <c r="Y387" s="103" t="s">
        <v>140</v>
      </c>
      <c r="Z387" s="103" t="s">
        <v>140</v>
      </c>
      <c r="AA387" s="103" t="s">
        <v>140</v>
      </c>
      <c r="AB387" s="99" t="s">
        <v>138</v>
      </c>
      <c r="AC387" s="109" t="s">
        <v>140</v>
      </c>
    </row>
    <row r="388" spans="2:29" ht="105" x14ac:dyDescent="0.25">
      <c r="B388" s="234">
        <v>362</v>
      </c>
      <c r="C388" s="231" t="s">
        <v>66</v>
      </c>
      <c r="D388" s="99" t="s">
        <v>125</v>
      </c>
      <c r="E388" s="100" t="s">
        <v>254</v>
      </c>
      <c r="F388" s="101" t="s">
        <v>757</v>
      </c>
      <c r="G388" s="102" t="s">
        <v>62</v>
      </c>
      <c r="H388" s="102" t="s">
        <v>521</v>
      </c>
      <c r="I388" s="103" t="s">
        <v>40</v>
      </c>
      <c r="J388" s="104" t="s">
        <v>568</v>
      </c>
      <c r="K388" s="105" t="s">
        <v>312</v>
      </c>
      <c r="L388" s="103" t="s">
        <v>251</v>
      </c>
      <c r="M388" s="103" t="s">
        <v>523</v>
      </c>
      <c r="N388" s="105" t="s">
        <v>328</v>
      </c>
      <c r="O388" s="103" t="s">
        <v>140</v>
      </c>
      <c r="P388" s="102" t="s">
        <v>524</v>
      </c>
      <c r="Q388" s="102"/>
      <c r="R388" s="102"/>
      <c r="S388" s="102"/>
      <c r="T388" s="102" t="s">
        <v>524</v>
      </c>
      <c r="U388" s="102"/>
      <c r="V388" s="107" t="str">
        <f t="shared" si="30"/>
        <v>RIESGO TOLERABLE</v>
      </c>
      <c r="W388" s="107" t="str">
        <f t="shared" si="31"/>
        <v>ACEPTABLE</v>
      </c>
      <c r="X388" s="102">
        <v>21</v>
      </c>
      <c r="Y388" s="103" t="s">
        <v>140</v>
      </c>
      <c r="Z388" s="103" t="s">
        <v>140</v>
      </c>
      <c r="AA388" s="103" t="s">
        <v>140</v>
      </c>
      <c r="AB388" s="99" t="s">
        <v>328</v>
      </c>
      <c r="AC388" s="109" t="s">
        <v>140</v>
      </c>
    </row>
    <row r="389" spans="2:29" ht="75" x14ac:dyDescent="0.25">
      <c r="B389" s="234">
        <v>363</v>
      </c>
      <c r="C389" s="231" t="s">
        <v>66</v>
      </c>
      <c r="D389" s="99" t="s">
        <v>125</v>
      </c>
      <c r="E389" s="100" t="s">
        <v>254</v>
      </c>
      <c r="F389" s="101" t="s">
        <v>757</v>
      </c>
      <c r="G389" s="102" t="s">
        <v>116</v>
      </c>
      <c r="H389" s="102" t="s">
        <v>116</v>
      </c>
      <c r="I389" s="103" t="s">
        <v>40</v>
      </c>
      <c r="J389" s="130" t="s">
        <v>570</v>
      </c>
      <c r="K389" s="105" t="s">
        <v>316</v>
      </c>
      <c r="L389" s="103" t="s">
        <v>251</v>
      </c>
      <c r="M389" s="103" t="s">
        <v>523</v>
      </c>
      <c r="N389" s="105" t="s">
        <v>103</v>
      </c>
      <c r="O389" s="103" t="s">
        <v>140</v>
      </c>
      <c r="P389" s="102" t="s">
        <v>524</v>
      </c>
      <c r="Q389" s="102"/>
      <c r="R389" s="102"/>
      <c r="S389" s="102"/>
      <c r="T389" s="102" t="s">
        <v>524</v>
      </c>
      <c r="U389" s="102"/>
      <c r="V389" s="107" t="str">
        <f t="shared" si="30"/>
        <v>RIESGO TOLERABLE</v>
      </c>
      <c r="W389" s="107" t="str">
        <f t="shared" si="31"/>
        <v>ACEPTABLE</v>
      </c>
      <c r="X389" s="102">
        <v>21</v>
      </c>
      <c r="Y389" s="103" t="s">
        <v>140</v>
      </c>
      <c r="Z389" s="103" t="s">
        <v>140</v>
      </c>
      <c r="AA389" s="103" t="s">
        <v>140</v>
      </c>
      <c r="AB389" s="105" t="s">
        <v>205</v>
      </c>
      <c r="AC389" s="109" t="s">
        <v>140</v>
      </c>
    </row>
    <row r="390" spans="2:29" ht="90" x14ac:dyDescent="0.25">
      <c r="B390" s="234">
        <v>364</v>
      </c>
      <c r="C390" s="231" t="s">
        <v>66</v>
      </c>
      <c r="D390" s="99" t="s">
        <v>125</v>
      </c>
      <c r="E390" s="100" t="s">
        <v>254</v>
      </c>
      <c r="F390" s="101" t="s">
        <v>757</v>
      </c>
      <c r="G390" s="102" t="s">
        <v>116</v>
      </c>
      <c r="H390" s="102" t="s">
        <v>116</v>
      </c>
      <c r="I390" s="103" t="s">
        <v>40</v>
      </c>
      <c r="J390" s="130" t="s">
        <v>571</v>
      </c>
      <c r="K390" s="105" t="s">
        <v>293</v>
      </c>
      <c r="L390" s="103" t="s">
        <v>130</v>
      </c>
      <c r="M390" s="103" t="s">
        <v>523</v>
      </c>
      <c r="N390" s="105" t="s">
        <v>334</v>
      </c>
      <c r="O390" s="103" t="s">
        <v>661</v>
      </c>
      <c r="P390" s="102" t="s">
        <v>524</v>
      </c>
      <c r="Q390" s="102"/>
      <c r="R390" s="108"/>
      <c r="S390" s="102"/>
      <c r="T390" s="102" t="s">
        <v>524</v>
      </c>
      <c r="U390" s="108"/>
      <c r="V390" s="107" t="str">
        <f t="shared" si="30"/>
        <v>RIESGO TOLERABLE</v>
      </c>
      <c r="W390" s="107" t="str">
        <f t="shared" si="31"/>
        <v>ACEPTABLE</v>
      </c>
      <c r="X390" s="102">
        <v>21</v>
      </c>
      <c r="Y390" s="103" t="s">
        <v>140</v>
      </c>
      <c r="Z390" s="103" t="s">
        <v>140</v>
      </c>
      <c r="AA390" s="103" t="s">
        <v>140</v>
      </c>
      <c r="AB390" s="99" t="s">
        <v>334</v>
      </c>
      <c r="AC390" s="109" t="s">
        <v>661</v>
      </c>
    </row>
    <row r="391" spans="2:29" ht="210" x14ac:dyDescent="0.25">
      <c r="B391" s="234">
        <v>365</v>
      </c>
      <c r="C391" s="231" t="s">
        <v>66</v>
      </c>
      <c r="D391" s="99" t="s">
        <v>125</v>
      </c>
      <c r="E391" s="100" t="s">
        <v>254</v>
      </c>
      <c r="F391" s="101" t="s">
        <v>757</v>
      </c>
      <c r="G391" s="102" t="s">
        <v>116</v>
      </c>
      <c r="H391" s="102" t="s">
        <v>116</v>
      </c>
      <c r="I391" s="103" t="s">
        <v>40</v>
      </c>
      <c r="J391" s="130" t="s">
        <v>542</v>
      </c>
      <c r="K391" s="105" t="s">
        <v>176</v>
      </c>
      <c r="L391" s="103" t="s">
        <v>543</v>
      </c>
      <c r="M391" s="103" t="s">
        <v>523</v>
      </c>
      <c r="N391" s="105" t="s">
        <v>56</v>
      </c>
      <c r="O391" s="103" t="s">
        <v>266</v>
      </c>
      <c r="P391" s="102" t="s">
        <v>524</v>
      </c>
      <c r="Q391" s="102"/>
      <c r="R391" s="102"/>
      <c r="S391" s="102"/>
      <c r="T391" s="102" t="s">
        <v>524</v>
      </c>
      <c r="U391" s="102"/>
      <c r="V391" s="107" t="str">
        <f t="shared" si="30"/>
        <v>RIESGO TOLERABLE</v>
      </c>
      <c r="W391" s="107" t="str">
        <f t="shared" si="31"/>
        <v>ACEPTABLE</v>
      </c>
      <c r="X391" s="102">
        <v>21</v>
      </c>
      <c r="Y391" s="103" t="s">
        <v>140</v>
      </c>
      <c r="Z391" s="103" t="s">
        <v>140</v>
      </c>
      <c r="AA391" s="103" t="s">
        <v>140</v>
      </c>
      <c r="AB391" s="105" t="s">
        <v>56</v>
      </c>
      <c r="AC391" s="109" t="s">
        <v>266</v>
      </c>
    </row>
    <row r="392" spans="2:29" ht="60" x14ac:dyDescent="0.25">
      <c r="B392" s="234">
        <v>366</v>
      </c>
      <c r="C392" s="231" t="s">
        <v>66</v>
      </c>
      <c r="D392" s="99" t="s">
        <v>125</v>
      </c>
      <c r="E392" s="100" t="s">
        <v>254</v>
      </c>
      <c r="F392" s="101" t="s">
        <v>757</v>
      </c>
      <c r="G392" s="102" t="s">
        <v>116</v>
      </c>
      <c r="H392" s="102" t="s">
        <v>116</v>
      </c>
      <c r="I392" s="103" t="s">
        <v>40</v>
      </c>
      <c r="J392" s="130" t="s">
        <v>544</v>
      </c>
      <c r="K392" s="105" t="s">
        <v>243</v>
      </c>
      <c r="L392" s="103" t="s">
        <v>317</v>
      </c>
      <c r="M392" s="103" t="s">
        <v>523</v>
      </c>
      <c r="N392" s="105" t="s">
        <v>70</v>
      </c>
      <c r="O392" s="103" t="s">
        <v>140</v>
      </c>
      <c r="P392" s="102" t="s">
        <v>524</v>
      </c>
      <c r="Q392" s="102"/>
      <c r="R392" s="102"/>
      <c r="S392" s="102"/>
      <c r="T392" s="102" t="s">
        <v>524</v>
      </c>
      <c r="U392" s="108"/>
      <c r="V392" s="107" t="str">
        <f t="shared" si="30"/>
        <v>RIESGO TOLERABLE</v>
      </c>
      <c r="W392" s="107" t="str">
        <f t="shared" si="31"/>
        <v>ACEPTABLE</v>
      </c>
      <c r="X392" s="102">
        <v>21</v>
      </c>
      <c r="Y392" s="103" t="s">
        <v>140</v>
      </c>
      <c r="Z392" s="103" t="s">
        <v>140</v>
      </c>
      <c r="AA392" s="103" t="s">
        <v>140</v>
      </c>
      <c r="AB392" s="105" t="s">
        <v>70</v>
      </c>
      <c r="AC392" s="109" t="s">
        <v>140</v>
      </c>
    </row>
    <row r="393" spans="2:29" ht="75" x14ac:dyDescent="0.25">
      <c r="B393" s="234">
        <v>367</v>
      </c>
      <c r="C393" s="231" t="s">
        <v>37</v>
      </c>
      <c r="D393" s="99" t="s">
        <v>125</v>
      </c>
      <c r="E393" s="100" t="s">
        <v>254</v>
      </c>
      <c r="F393" s="101" t="s">
        <v>759</v>
      </c>
      <c r="G393" s="102" t="s">
        <v>116</v>
      </c>
      <c r="H393" s="102" t="s">
        <v>116</v>
      </c>
      <c r="I393" s="103" t="s">
        <v>40</v>
      </c>
      <c r="J393" s="130" t="s">
        <v>526</v>
      </c>
      <c r="K393" s="105" t="s">
        <v>249</v>
      </c>
      <c r="L393" s="103" t="s">
        <v>317</v>
      </c>
      <c r="M393" s="103" t="s">
        <v>523</v>
      </c>
      <c r="N393" s="105" t="s">
        <v>70</v>
      </c>
      <c r="O393" s="103" t="s">
        <v>140</v>
      </c>
      <c r="P393" s="102" t="s">
        <v>524</v>
      </c>
      <c r="Q393" s="102"/>
      <c r="R393" s="108"/>
      <c r="S393" s="102"/>
      <c r="T393" s="102" t="s">
        <v>524</v>
      </c>
      <c r="U393" s="108"/>
      <c r="V393" s="107" t="str">
        <f t="shared" si="30"/>
        <v>RIESGO TOLERABLE</v>
      </c>
      <c r="W393" s="107" t="str">
        <f t="shared" si="31"/>
        <v>ACEPTABLE</v>
      </c>
      <c r="X393" s="102">
        <v>21</v>
      </c>
      <c r="Y393" s="103" t="s">
        <v>140</v>
      </c>
      <c r="Z393" s="103" t="s">
        <v>140</v>
      </c>
      <c r="AA393" s="103" t="s">
        <v>140</v>
      </c>
      <c r="AB393" s="105" t="s">
        <v>70</v>
      </c>
      <c r="AC393" s="109" t="s">
        <v>140</v>
      </c>
    </row>
    <row r="394" spans="2:29" ht="75" x14ac:dyDescent="0.25">
      <c r="B394" s="234">
        <v>368</v>
      </c>
      <c r="C394" s="231" t="s">
        <v>66</v>
      </c>
      <c r="D394" s="99" t="s">
        <v>125</v>
      </c>
      <c r="E394" s="100" t="s">
        <v>254</v>
      </c>
      <c r="F394" s="101" t="s">
        <v>757</v>
      </c>
      <c r="G394" s="102" t="s">
        <v>116</v>
      </c>
      <c r="H394" s="102" t="s">
        <v>116</v>
      </c>
      <c r="I394" s="103" t="s">
        <v>40</v>
      </c>
      <c r="J394" s="130" t="s">
        <v>526</v>
      </c>
      <c r="K394" s="105" t="s">
        <v>249</v>
      </c>
      <c r="L394" s="103" t="s">
        <v>317</v>
      </c>
      <c r="M394" s="103" t="s">
        <v>523</v>
      </c>
      <c r="N394" s="105" t="s">
        <v>70</v>
      </c>
      <c r="O394" s="103" t="s">
        <v>140</v>
      </c>
      <c r="P394" s="102" t="s">
        <v>524</v>
      </c>
      <c r="Q394" s="102"/>
      <c r="R394" s="102"/>
      <c r="S394" s="102"/>
      <c r="T394" s="102" t="s">
        <v>524</v>
      </c>
      <c r="U394" s="108"/>
      <c r="V394" s="107" t="str">
        <f t="shared" si="30"/>
        <v>RIESGO TOLERABLE</v>
      </c>
      <c r="W394" s="107" t="str">
        <f t="shared" si="31"/>
        <v>ACEPTABLE</v>
      </c>
      <c r="X394" s="102">
        <v>21</v>
      </c>
      <c r="Y394" s="103" t="s">
        <v>140</v>
      </c>
      <c r="Z394" s="103" t="s">
        <v>140</v>
      </c>
      <c r="AA394" s="103" t="s">
        <v>140</v>
      </c>
      <c r="AB394" s="105" t="s">
        <v>70</v>
      </c>
      <c r="AC394" s="109" t="s">
        <v>140</v>
      </c>
    </row>
    <row r="395" spans="2:29" ht="90" x14ac:dyDescent="0.25">
      <c r="B395" s="234">
        <v>369</v>
      </c>
      <c r="C395" s="231" t="s">
        <v>66</v>
      </c>
      <c r="D395" s="99" t="s">
        <v>125</v>
      </c>
      <c r="E395" s="100" t="s">
        <v>254</v>
      </c>
      <c r="F395" s="101" t="s">
        <v>757</v>
      </c>
      <c r="G395" s="102" t="s">
        <v>116</v>
      </c>
      <c r="H395" s="102" t="s">
        <v>116</v>
      </c>
      <c r="I395" s="103" t="s">
        <v>40</v>
      </c>
      <c r="J395" s="104" t="s">
        <v>760</v>
      </c>
      <c r="K395" s="105" t="s">
        <v>202</v>
      </c>
      <c r="L395" s="103" t="s">
        <v>313</v>
      </c>
      <c r="M395" s="103" t="s">
        <v>523</v>
      </c>
      <c r="N395" s="105" t="s">
        <v>686</v>
      </c>
      <c r="O395" s="103" t="s">
        <v>95</v>
      </c>
      <c r="P395" s="102" t="s">
        <v>524</v>
      </c>
      <c r="Q395" s="102"/>
      <c r="R395" s="108"/>
      <c r="S395" s="102"/>
      <c r="T395" s="102" t="s">
        <v>524</v>
      </c>
      <c r="U395" s="108"/>
      <c r="V395" s="107" t="str">
        <f t="shared" si="30"/>
        <v>RIESGO TOLERABLE</v>
      </c>
      <c r="W395" s="107" t="str">
        <f t="shared" si="31"/>
        <v>ACEPTABLE</v>
      </c>
      <c r="X395" s="102">
        <v>21</v>
      </c>
      <c r="Y395" s="103" t="s">
        <v>140</v>
      </c>
      <c r="Z395" s="103" t="s">
        <v>140</v>
      </c>
      <c r="AA395" s="103" t="s">
        <v>140</v>
      </c>
      <c r="AB395" s="99" t="s">
        <v>686</v>
      </c>
      <c r="AC395" s="109" t="s">
        <v>95</v>
      </c>
    </row>
    <row r="396" spans="2:29" ht="90" x14ac:dyDescent="0.25">
      <c r="B396" s="234">
        <v>370</v>
      </c>
      <c r="C396" s="231" t="s">
        <v>66</v>
      </c>
      <c r="D396" s="99" t="s">
        <v>125</v>
      </c>
      <c r="E396" s="100" t="s">
        <v>254</v>
      </c>
      <c r="F396" s="101" t="s">
        <v>757</v>
      </c>
      <c r="G396" s="102" t="s">
        <v>116</v>
      </c>
      <c r="H396" s="102" t="s">
        <v>116</v>
      </c>
      <c r="I396" s="103" t="s">
        <v>40</v>
      </c>
      <c r="J396" s="130" t="s">
        <v>574</v>
      </c>
      <c r="K396" s="105" t="s">
        <v>225</v>
      </c>
      <c r="L396" s="103" t="s">
        <v>271</v>
      </c>
      <c r="M396" s="103" t="s">
        <v>523</v>
      </c>
      <c r="N396" s="105" t="s">
        <v>353</v>
      </c>
      <c r="O396" s="103" t="s">
        <v>149</v>
      </c>
      <c r="P396" s="102" t="s">
        <v>524</v>
      </c>
      <c r="Q396" s="102"/>
      <c r="R396" s="102"/>
      <c r="S396" s="102"/>
      <c r="T396" s="102" t="s">
        <v>524</v>
      </c>
      <c r="U396" s="102"/>
      <c r="V396" s="107" t="str">
        <f t="shared" si="30"/>
        <v>RIESGO TOLERABLE</v>
      </c>
      <c r="W396" s="107" t="str">
        <f t="shared" si="31"/>
        <v>ACEPTABLE</v>
      </c>
      <c r="X396" s="102">
        <v>21</v>
      </c>
      <c r="Y396" s="103" t="s">
        <v>140</v>
      </c>
      <c r="Z396" s="103" t="s">
        <v>140</v>
      </c>
      <c r="AA396" s="103" t="s">
        <v>140</v>
      </c>
      <c r="AB396" s="99" t="s">
        <v>353</v>
      </c>
      <c r="AC396" s="109" t="s">
        <v>149</v>
      </c>
    </row>
    <row r="397" spans="2:29" ht="210" x14ac:dyDescent="0.25">
      <c r="B397" s="234">
        <v>371</v>
      </c>
      <c r="C397" s="231" t="s">
        <v>66</v>
      </c>
      <c r="D397" s="99" t="s">
        <v>125</v>
      </c>
      <c r="E397" s="100" t="s">
        <v>279</v>
      </c>
      <c r="F397" s="101" t="s">
        <v>761</v>
      </c>
      <c r="G397" s="102" t="s">
        <v>116</v>
      </c>
      <c r="H397" s="102" t="s">
        <v>116</v>
      </c>
      <c r="I397" s="103" t="s">
        <v>40</v>
      </c>
      <c r="J397" s="130" t="s">
        <v>540</v>
      </c>
      <c r="K397" s="105" t="s">
        <v>110</v>
      </c>
      <c r="L397" s="103" t="s">
        <v>333</v>
      </c>
      <c r="M397" s="103" t="s">
        <v>523</v>
      </c>
      <c r="N397" s="105" t="s">
        <v>338</v>
      </c>
      <c r="O397" s="103" t="s">
        <v>266</v>
      </c>
      <c r="P397" s="102" t="s">
        <v>524</v>
      </c>
      <c r="Q397" s="102"/>
      <c r="R397" s="102"/>
      <c r="S397" s="102"/>
      <c r="T397" s="102" t="s">
        <v>524</v>
      </c>
      <c r="U397" s="102"/>
      <c r="V397" s="107" t="str">
        <f t="shared" si="30"/>
        <v>RIESGO TOLERABLE</v>
      </c>
      <c r="W397" s="107" t="str">
        <f t="shared" si="31"/>
        <v>ACEPTABLE</v>
      </c>
      <c r="X397" s="102">
        <v>61</v>
      </c>
      <c r="Y397" s="103" t="s">
        <v>140</v>
      </c>
      <c r="Z397" s="103" t="s">
        <v>140</v>
      </c>
      <c r="AA397" s="103" t="s">
        <v>140</v>
      </c>
      <c r="AB397" s="99" t="s">
        <v>338</v>
      </c>
      <c r="AC397" s="109" t="s">
        <v>266</v>
      </c>
    </row>
    <row r="398" spans="2:29" ht="210" x14ac:dyDescent="0.25">
      <c r="B398" s="234">
        <v>372</v>
      </c>
      <c r="C398" s="231" t="s">
        <v>66</v>
      </c>
      <c r="D398" s="99" t="s">
        <v>125</v>
      </c>
      <c r="E398" s="100" t="s">
        <v>279</v>
      </c>
      <c r="F398" s="101" t="s">
        <v>761</v>
      </c>
      <c r="G398" s="102" t="s">
        <v>116</v>
      </c>
      <c r="H398" s="102" t="s">
        <v>116</v>
      </c>
      <c r="I398" s="103" t="s">
        <v>40</v>
      </c>
      <c r="J398" s="130" t="s">
        <v>541</v>
      </c>
      <c r="K398" s="105" t="s">
        <v>92</v>
      </c>
      <c r="L398" s="103" t="s">
        <v>112</v>
      </c>
      <c r="M398" s="103" t="s">
        <v>523</v>
      </c>
      <c r="N398" s="105" t="s">
        <v>250</v>
      </c>
      <c r="O398" s="103" t="s">
        <v>140</v>
      </c>
      <c r="P398" s="102" t="s">
        <v>524</v>
      </c>
      <c r="Q398" s="102"/>
      <c r="R398" s="102"/>
      <c r="S398" s="102"/>
      <c r="T398" s="102" t="s">
        <v>524</v>
      </c>
      <c r="U398" s="102"/>
      <c r="V398" s="107" t="str">
        <f t="shared" si="30"/>
        <v>RIESGO TOLERABLE</v>
      </c>
      <c r="W398" s="107" t="str">
        <f t="shared" si="31"/>
        <v>ACEPTABLE</v>
      </c>
      <c r="X398" s="102">
        <v>61</v>
      </c>
      <c r="Y398" s="103" t="s">
        <v>140</v>
      </c>
      <c r="Z398" s="103" t="s">
        <v>140</v>
      </c>
      <c r="AA398" s="103" t="s">
        <v>140</v>
      </c>
      <c r="AB398" s="99" t="s">
        <v>250</v>
      </c>
      <c r="AC398" s="109" t="s">
        <v>140</v>
      </c>
    </row>
    <row r="399" spans="2:29" ht="105" x14ac:dyDescent="0.25">
      <c r="B399" s="234">
        <v>373</v>
      </c>
      <c r="C399" s="231" t="s">
        <v>37</v>
      </c>
      <c r="D399" s="99" t="s">
        <v>125</v>
      </c>
      <c r="E399" s="100" t="s">
        <v>279</v>
      </c>
      <c r="F399" s="101" t="s">
        <v>762</v>
      </c>
      <c r="G399" s="102" t="s">
        <v>62</v>
      </c>
      <c r="H399" s="102" t="s">
        <v>521</v>
      </c>
      <c r="I399" s="103" t="s">
        <v>40</v>
      </c>
      <c r="J399" s="104" t="s">
        <v>568</v>
      </c>
      <c r="K399" s="105" t="s">
        <v>312</v>
      </c>
      <c r="L399" s="103" t="s">
        <v>251</v>
      </c>
      <c r="M399" s="103" t="s">
        <v>523</v>
      </c>
      <c r="N399" s="105" t="s">
        <v>328</v>
      </c>
      <c r="O399" s="103" t="s">
        <v>140</v>
      </c>
      <c r="P399" s="102" t="s">
        <v>524</v>
      </c>
      <c r="Q399" s="102"/>
      <c r="R399" s="102"/>
      <c r="S399" s="102"/>
      <c r="T399" s="102" t="s">
        <v>524</v>
      </c>
      <c r="U399" s="102"/>
      <c r="V399" s="107" t="str">
        <f t="shared" si="30"/>
        <v>RIESGO TOLERABLE</v>
      </c>
      <c r="W399" s="107" t="str">
        <f t="shared" si="31"/>
        <v>ACEPTABLE</v>
      </c>
      <c r="X399" s="102">
        <v>10</v>
      </c>
      <c r="Y399" s="103" t="s">
        <v>140</v>
      </c>
      <c r="Z399" s="103" t="s">
        <v>140</v>
      </c>
      <c r="AA399" s="103" t="s">
        <v>140</v>
      </c>
      <c r="AB399" s="99" t="s">
        <v>138</v>
      </c>
      <c r="AC399" s="109" t="s">
        <v>140</v>
      </c>
    </row>
    <row r="400" spans="2:29" ht="210" x14ac:dyDescent="0.25">
      <c r="B400" s="234">
        <v>374</v>
      </c>
      <c r="C400" s="231" t="s">
        <v>66</v>
      </c>
      <c r="D400" s="99" t="s">
        <v>125</v>
      </c>
      <c r="E400" s="100" t="s">
        <v>279</v>
      </c>
      <c r="F400" s="101" t="s">
        <v>761</v>
      </c>
      <c r="G400" s="102" t="s">
        <v>62</v>
      </c>
      <c r="H400" s="102" t="s">
        <v>521</v>
      </c>
      <c r="I400" s="103" t="s">
        <v>40</v>
      </c>
      <c r="J400" s="104" t="s">
        <v>568</v>
      </c>
      <c r="K400" s="105" t="s">
        <v>312</v>
      </c>
      <c r="L400" s="103" t="s">
        <v>251</v>
      </c>
      <c r="M400" s="103" t="s">
        <v>523</v>
      </c>
      <c r="N400" s="105" t="s">
        <v>328</v>
      </c>
      <c r="O400" s="103" t="s">
        <v>140</v>
      </c>
      <c r="P400" s="102" t="s">
        <v>524</v>
      </c>
      <c r="Q400" s="102"/>
      <c r="R400" s="102"/>
      <c r="S400" s="102"/>
      <c r="T400" s="102" t="s">
        <v>524</v>
      </c>
      <c r="U400" s="102"/>
      <c r="V400" s="107" t="str">
        <f t="shared" si="30"/>
        <v>RIESGO TOLERABLE</v>
      </c>
      <c r="W400" s="107" t="str">
        <f t="shared" si="31"/>
        <v>ACEPTABLE</v>
      </c>
      <c r="X400" s="102">
        <v>61</v>
      </c>
      <c r="Y400" s="103" t="s">
        <v>140</v>
      </c>
      <c r="Z400" s="103" t="s">
        <v>140</v>
      </c>
      <c r="AA400" s="103" t="s">
        <v>140</v>
      </c>
      <c r="AB400" s="99" t="s">
        <v>328</v>
      </c>
      <c r="AC400" s="109" t="s">
        <v>140</v>
      </c>
    </row>
    <row r="401" spans="2:29" ht="210" x14ac:dyDescent="0.25">
      <c r="B401" s="234">
        <v>375</v>
      </c>
      <c r="C401" s="231" t="s">
        <v>66</v>
      </c>
      <c r="D401" s="99" t="s">
        <v>125</v>
      </c>
      <c r="E401" s="100" t="s">
        <v>279</v>
      </c>
      <c r="F401" s="101" t="s">
        <v>761</v>
      </c>
      <c r="G401" s="102" t="s">
        <v>116</v>
      </c>
      <c r="H401" s="102" t="s">
        <v>116</v>
      </c>
      <c r="I401" s="103" t="s">
        <v>40</v>
      </c>
      <c r="J401" s="130" t="s">
        <v>570</v>
      </c>
      <c r="K401" s="105" t="s">
        <v>316</v>
      </c>
      <c r="L401" s="103" t="s">
        <v>251</v>
      </c>
      <c r="M401" s="103" t="s">
        <v>523</v>
      </c>
      <c r="N401" s="105" t="s">
        <v>103</v>
      </c>
      <c r="O401" s="103" t="s">
        <v>140</v>
      </c>
      <c r="P401" s="102" t="s">
        <v>524</v>
      </c>
      <c r="Q401" s="102"/>
      <c r="R401" s="102"/>
      <c r="S401" s="102"/>
      <c r="T401" s="102" t="s">
        <v>524</v>
      </c>
      <c r="U401" s="102"/>
      <c r="V401" s="107" t="str">
        <f t="shared" si="30"/>
        <v>RIESGO TOLERABLE</v>
      </c>
      <c r="W401" s="107" t="str">
        <f t="shared" si="31"/>
        <v>ACEPTABLE</v>
      </c>
      <c r="X401" s="102">
        <v>61</v>
      </c>
      <c r="Y401" s="103" t="s">
        <v>140</v>
      </c>
      <c r="Z401" s="103" t="s">
        <v>140</v>
      </c>
      <c r="AA401" s="103" t="s">
        <v>140</v>
      </c>
      <c r="AB401" s="105" t="s">
        <v>205</v>
      </c>
      <c r="AC401" s="109" t="s">
        <v>140</v>
      </c>
    </row>
    <row r="402" spans="2:29" ht="210" x14ac:dyDescent="0.25">
      <c r="B402" s="234">
        <v>376</v>
      </c>
      <c r="C402" s="231" t="s">
        <v>66</v>
      </c>
      <c r="D402" s="99" t="s">
        <v>125</v>
      </c>
      <c r="E402" s="100" t="s">
        <v>279</v>
      </c>
      <c r="F402" s="101" t="s">
        <v>761</v>
      </c>
      <c r="G402" s="102" t="s">
        <v>116</v>
      </c>
      <c r="H402" s="102" t="s">
        <v>116</v>
      </c>
      <c r="I402" s="103" t="s">
        <v>40</v>
      </c>
      <c r="J402" s="130" t="s">
        <v>571</v>
      </c>
      <c r="K402" s="105" t="s">
        <v>293</v>
      </c>
      <c r="L402" s="103" t="s">
        <v>130</v>
      </c>
      <c r="M402" s="103" t="s">
        <v>523</v>
      </c>
      <c r="N402" s="105" t="s">
        <v>334</v>
      </c>
      <c r="O402" s="103" t="s">
        <v>661</v>
      </c>
      <c r="P402" s="102" t="s">
        <v>524</v>
      </c>
      <c r="Q402" s="102"/>
      <c r="R402" s="108"/>
      <c r="S402" s="102"/>
      <c r="T402" s="102" t="s">
        <v>524</v>
      </c>
      <c r="U402" s="108"/>
      <c r="V402" s="107" t="str">
        <f t="shared" si="30"/>
        <v>RIESGO TOLERABLE</v>
      </c>
      <c r="W402" s="107" t="str">
        <f t="shared" si="31"/>
        <v>ACEPTABLE</v>
      </c>
      <c r="X402" s="102">
        <v>61</v>
      </c>
      <c r="Y402" s="103" t="s">
        <v>140</v>
      </c>
      <c r="Z402" s="103" t="s">
        <v>140</v>
      </c>
      <c r="AA402" s="103" t="s">
        <v>140</v>
      </c>
      <c r="AB402" s="99" t="s">
        <v>334</v>
      </c>
      <c r="AC402" s="109" t="s">
        <v>661</v>
      </c>
    </row>
    <row r="403" spans="2:29" ht="210" x14ac:dyDescent="0.25">
      <c r="B403" s="234">
        <v>377</v>
      </c>
      <c r="C403" s="231" t="s">
        <v>66</v>
      </c>
      <c r="D403" s="99" t="s">
        <v>125</v>
      </c>
      <c r="E403" s="100" t="s">
        <v>279</v>
      </c>
      <c r="F403" s="101" t="s">
        <v>761</v>
      </c>
      <c r="G403" s="102" t="s">
        <v>116</v>
      </c>
      <c r="H403" s="102" t="s">
        <v>116</v>
      </c>
      <c r="I403" s="103" t="s">
        <v>40</v>
      </c>
      <c r="J403" s="130" t="s">
        <v>542</v>
      </c>
      <c r="K403" s="105" t="s">
        <v>176</v>
      </c>
      <c r="L403" s="103" t="s">
        <v>543</v>
      </c>
      <c r="M403" s="103" t="s">
        <v>523</v>
      </c>
      <c r="N403" s="105" t="s">
        <v>56</v>
      </c>
      <c r="O403" s="103" t="s">
        <v>266</v>
      </c>
      <c r="P403" s="102" t="s">
        <v>524</v>
      </c>
      <c r="Q403" s="102"/>
      <c r="R403" s="102"/>
      <c r="S403" s="102"/>
      <c r="T403" s="102" t="s">
        <v>524</v>
      </c>
      <c r="U403" s="102"/>
      <c r="V403" s="107" t="str">
        <f t="shared" si="30"/>
        <v>RIESGO TOLERABLE</v>
      </c>
      <c r="W403" s="107" t="str">
        <f t="shared" si="31"/>
        <v>ACEPTABLE</v>
      </c>
      <c r="X403" s="102">
        <v>61</v>
      </c>
      <c r="Y403" s="103" t="s">
        <v>140</v>
      </c>
      <c r="Z403" s="103" t="s">
        <v>140</v>
      </c>
      <c r="AA403" s="103" t="s">
        <v>140</v>
      </c>
      <c r="AB403" s="105" t="s">
        <v>56</v>
      </c>
      <c r="AC403" s="109" t="s">
        <v>266</v>
      </c>
    </row>
    <row r="404" spans="2:29" ht="210" x14ac:dyDescent="0.25">
      <c r="B404" s="234">
        <v>378</v>
      </c>
      <c r="C404" s="231" t="s">
        <v>66</v>
      </c>
      <c r="D404" s="99" t="s">
        <v>125</v>
      </c>
      <c r="E404" s="100" t="s">
        <v>279</v>
      </c>
      <c r="F404" s="101" t="s">
        <v>761</v>
      </c>
      <c r="G404" s="102" t="s">
        <v>116</v>
      </c>
      <c r="H404" s="102" t="s">
        <v>116</v>
      </c>
      <c r="I404" s="103" t="s">
        <v>40</v>
      </c>
      <c r="J404" s="130" t="s">
        <v>572</v>
      </c>
      <c r="K404" s="105" t="s">
        <v>129</v>
      </c>
      <c r="L404" s="103" t="s">
        <v>186</v>
      </c>
      <c r="M404" s="103" t="s">
        <v>523</v>
      </c>
      <c r="N404" s="105" t="s">
        <v>239</v>
      </c>
      <c r="O404" s="103" t="s">
        <v>85</v>
      </c>
      <c r="P404" s="102" t="s">
        <v>524</v>
      </c>
      <c r="Q404" s="102"/>
      <c r="R404" s="102"/>
      <c r="S404" s="102" t="s">
        <v>524</v>
      </c>
      <c r="T404" s="102"/>
      <c r="U404" s="102"/>
      <c r="V404" s="107" t="str">
        <f t="shared" si="30"/>
        <v>RIESGO TRIVIAL</v>
      </c>
      <c r="W404" s="107" t="str">
        <f t="shared" si="31"/>
        <v>ACEPTABLE</v>
      </c>
      <c r="X404" s="102">
        <v>61</v>
      </c>
      <c r="Y404" s="103" t="s">
        <v>140</v>
      </c>
      <c r="Z404" s="103" t="s">
        <v>140</v>
      </c>
      <c r="AA404" s="103" t="s">
        <v>140</v>
      </c>
      <c r="AB404" s="105" t="s">
        <v>239</v>
      </c>
      <c r="AC404" s="109" t="s">
        <v>85</v>
      </c>
    </row>
    <row r="405" spans="2:29" ht="210" x14ac:dyDescent="0.25">
      <c r="B405" s="234">
        <v>379</v>
      </c>
      <c r="C405" s="231" t="s">
        <v>66</v>
      </c>
      <c r="D405" s="99" t="s">
        <v>125</v>
      </c>
      <c r="E405" s="100" t="s">
        <v>279</v>
      </c>
      <c r="F405" s="101" t="s">
        <v>761</v>
      </c>
      <c r="G405" s="102" t="s">
        <v>116</v>
      </c>
      <c r="H405" s="102" t="s">
        <v>116</v>
      </c>
      <c r="I405" s="103" t="s">
        <v>40</v>
      </c>
      <c r="J405" s="130" t="s">
        <v>544</v>
      </c>
      <c r="K405" s="105" t="s">
        <v>243</v>
      </c>
      <c r="L405" s="103" t="s">
        <v>317</v>
      </c>
      <c r="M405" s="103" t="s">
        <v>523</v>
      </c>
      <c r="N405" s="105" t="s">
        <v>70</v>
      </c>
      <c r="O405" s="103" t="s">
        <v>140</v>
      </c>
      <c r="P405" s="102" t="s">
        <v>524</v>
      </c>
      <c r="Q405" s="102"/>
      <c r="R405" s="102"/>
      <c r="S405" s="102"/>
      <c r="T405" s="102" t="s">
        <v>524</v>
      </c>
      <c r="U405" s="108"/>
      <c r="V405" s="107" t="str">
        <f t="shared" si="30"/>
        <v>RIESGO TOLERABLE</v>
      </c>
      <c r="W405" s="107" t="str">
        <f t="shared" si="31"/>
        <v>ACEPTABLE</v>
      </c>
      <c r="X405" s="102">
        <v>61</v>
      </c>
      <c r="Y405" s="103" t="s">
        <v>140</v>
      </c>
      <c r="Z405" s="103" t="s">
        <v>140</v>
      </c>
      <c r="AA405" s="103" t="s">
        <v>140</v>
      </c>
      <c r="AB405" s="105" t="s">
        <v>70</v>
      </c>
      <c r="AC405" s="109" t="s">
        <v>140</v>
      </c>
    </row>
    <row r="406" spans="2:29" ht="90" x14ac:dyDescent="0.25">
      <c r="B406" s="234">
        <v>380</v>
      </c>
      <c r="C406" s="231" t="s">
        <v>37</v>
      </c>
      <c r="D406" s="99" t="s">
        <v>125</v>
      </c>
      <c r="E406" s="100" t="s">
        <v>279</v>
      </c>
      <c r="F406" s="101" t="s">
        <v>763</v>
      </c>
      <c r="G406" s="102" t="s">
        <v>116</v>
      </c>
      <c r="H406" s="102" t="s">
        <v>116</v>
      </c>
      <c r="I406" s="103" t="s">
        <v>40</v>
      </c>
      <c r="J406" s="130" t="s">
        <v>526</v>
      </c>
      <c r="K406" s="105" t="s">
        <v>249</v>
      </c>
      <c r="L406" s="103" t="s">
        <v>317</v>
      </c>
      <c r="M406" s="103" t="s">
        <v>523</v>
      </c>
      <c r="N406" s="105" t="s">
        <v>70</v>
      </c>
      <c r="O406" s="103" t="s">
        <v>140</v>
      </c>
      <c r="P406" s="102" t="s">
        <v>524</v>
      </c>
      <c r="Q406" s="102"/>
      <c r="R406" s="108"/>
      <c r="S406" s="102"/>
      <c r="T406" s="102" t="s">
        <v>524</v>
      </c>
      <c r="U406" s="108"/>
      <c r="V406" s="107" t="str">
        <f t="shared" si="30"/>
        <v>RIESGO TOLERABLE</v>
      </c>
      <c r="W406" s="107" t="str">
        <f t="shared" si="31"/>
        <v>ACEPTABLE</v>
      </c>
      <c r="X406" s="102">
        <v>61</v>
      </c>
      <c r="Y406" s="103" t="s">
        <v>140</v>
      </c>
      <c r="Z406" s="103" t="s">
        <v>140</v>
      </c>
      <c r="AA406" s="103" t="s">
        <v>140</v>
      </c>
      <c r="AB406" s="105" t="s">
        <v>70</v>
      </c>
      <c r="AC406" s="109" t="s">
        <v>140</v>
      </c>
    </row>
    <row r="407" spans="2:29" ht="210" x14ac:dyDescent="0.25">
      <c r="B407" s="234">
        <v>381</v>
      </c>
      <c r="C407" s="231" t="s">
        <v>66</v>
      </c>
      <c r="D407" s="99" t="s">
        <v>125</v>
      </c>
      <c r="E407" s="100" t="s">
        <v>279</v>
      </c>
      <c r="F407" s="101" t="s">
        <v>761</v>
      </c>
      <c r="G407" s="102" t="s">
        <v>116</v>
      </c>
      <c r="H407" s="102" t="s">
        <v>116</v>
      </c>
      <c r="I407" s="103" t="s">
        <v>40</v>
      </c>
      <c r="J407" s="130" t="s">
        <v>526</v>
      </c>
      <c r="K407" s="105" t="s">
        <v>249</v>
      </c>
      <c r="L407" s="103" t="s">
        <v>317</v>
      </c>
      <c r="M407" s="103" t="s">
        <v>523</v>
      </c>
      <c r="N407" s="105" t="s">
        <v>70</v>
      </c>
      <c r="O407" s="103" t="s">
        <v>140</v>
      </c>
      <c r="P407" s="102" t="s">
        <v>524</v>
      </c>
      <c r="Q407" s="102"/>
      <c r="R407" s="102"/>
      <c r="S407" s="102"/>
      <c r="T407" s="102" t="s">
        <v>524</v>
      </c>
      <c r="U407" s="108"/>
      <c r="V407" s="107" t="str">
        <f t="shared" si="30"/>
        <v>RIESGO TOLERABLE</v>
      </c>
      <c r="W407" s="107" t="str">
        <f t="shared" si="31"/>
        <v>ACEPTABLE</v>
      </c>
      <c r="X407" s="102">
        <v>61</v>
      </c>
      <c r="Y407" s="103" t="s">
        <v>140</v>
      </c>
      <c r="Z407" s="103" t="s">
        <v>140</v>
      </c>
      <c r="AA407" s="103" t="s">
        <v>140</v>
      </c>
      <c r="AB407" s="105" t="s">
        <v>70</v>
      </c>
      <c r="AC407" s="109" t="s">
        <v>140</v>
      </c>
    </row>
    <row r="408" spans="2:29" ht="210" x14ac:dyDescent="0.25">
      <c r="B408" s="234">
        <v>382</v>
      </c>
      <c r="C408" s="231" t="s">
        <v>66</v>
      </c>
      <c r="D408" s="99" t="s">
        <v>125</v>
      </c>
      <c r="E408" s="100" t="s">
        <v>279</v>
      </c>
      <c r="F408" s="101" t="s">
        <v>761</v>
      </c>
      <c r="G408" s="102" t="s">
        <v>116</v>
      </c>
      <c r="H408" s="102" t="s">
        <v>116</v>
      </c>
      <c r="I408" s="103" t="s">
        <v>40</v>
      </c>
      <c r="J408" s="130" t="s">
        <v>574</v>
      </c>
      <c r="K408" s="105" t="s">
        <v>225</v>
      </c>
      <c r="L408" s="103" t="s">
        <v>271</v>
      </c>
      <c r="M408" s="103" t="s">
        <v>523</v>
      </c>
      <c r="N408" s="105" t="s">
        <v>353</v>
      </c>
      <c r="O408" s="103" t="s">
        <v>149</v>
      </c>
      <c r="P408" s="102" t="s">
        <v>524</v>
      </c>
      <c r="Q408" s="102"/>
      <c r="R408" s="102"/>
      <c r="S408" s="102"/>
      <c r="T408" s="102" t="s">
        <v>524</v>
      </c>
      <c r="U408" s="102"/>
      <c r="V408" s="107" t="str">
        <f t="shared" si="30"/>
        <v>RIESGO TOLERABLE</v>
      </c>
      <c r="W408" s="107" t="str">
        <f t="shared" si="31"/>
        <v>ACEPTABLE</v>
      </c>
      <c r="X408" s="102">
        <v>61</v>
      </c>
      <c r="Y408" s="103" t="s">
        <v>140</v>
      </c>
      <c r="Z408" s="103" t="s">
        <v>140</v>
      </c>
      <c r="AA408" s="103" t="s">
        <v>140</v>
      </c>
      <c r="AB408" s="99" t="s">
        <v>353</v>
      </c>
      <c r="AC408" s="109" t="s">
        <v>149</v>
      </c>
    </row>
    <row r="409" spans="2:29" ht="210" x14ac:dyDescent="0.25">
      <c r="B409" s="234">
        <v>383</v>
      </c>
      <c r="C409" s="231" t="s">
        <v>66</v>
      </c>
      <c r="D409" s="99" t="s">
        <v>125</v>
      </c>
      <c r="E409" s="100" t="s">
        <v>285</v>
      </c>
      <c r="F409" s="101" t="s">
        <v>764</v>
      </c>
      <c r="G409" s="102" t="s">
        <v>116</v>
      </c>
      <c r="H409" s="102" t="s">
        <v>116</v>
      </c>
      <c r="I409" s="103" t="s">
        <v>40</v>
      </c>
      <c r="J409" s="130" t="s">
        <v>665</v>
      </c>
      <c r="K409" s="105" t="s">
        <v>69</v>
      </c>
      <c r="L409" s="103" t="s">
        <v>139</v>
      </c>
      <c r="M409" s="103" t="s">
        <v>523</v>
      </c>
      <c r="N409" s="105" t="s">
        <v>250</v>
      </c>
      <c r="O409" s="103" t="s">
        <v>666</v>
      </c>
      <c r="P409" s="102" t="s">
        <v>524</v>
      </c>
      <c r="Q409" s="102"/>
      <c r="R409" s="102"/>
      <c r="S409" s="102" t="s">
        <v>524</v>
      </c>
      <c r="T409" s="102"/>
      <c r="U409" s="102"/>
      <c r="V409" s="107" t="str">
        <f t="shared" si="30"/>
        <v>RIESGO TRIVIAL</v>
      </c>
      <c r="W409" s="107" t="str">
        <f t="shared" si="31"/>
        <v>ACEPTABLE</v>
      </c>
      <c r="X409" s="102">
        <v>30</v>
      </c>
      <c r="Y409" s="103" t="s">
        <v>140</v>
      </c>
      <c r="Z409" s="103" t="s">
        <v>140</v>
      </c>
      <c r="AA409" s="103" t="s">
        <v>140</v>
      </c>
      <c r="AB409" s="105" t="s">
        <v>213</v>
      </c>
      <c r="AC409" s="109" t="s">
        <v>666</v>
      </c>
    </row>
    <row r="410" spans="2:29" ht="225" x14ac:dyDescent="0.25">
      <c r="B410" s="234">
        <v>384</v>
      </c>
      <c r="C410" s="231" t="s">
        <v>66</v>
      </c>
      <c r="D410" s="99" t="s">
        <v>125</v>
      </c>
      <c r="E410" s="100" t="s">
        <v>285</v>
      </c>
      <c r="F410" s="101" t="s">
        <v>765</v>
      </c>
      <c r="G410" s="102" t="s">
        <v>116</v>
      </c>
      <c r="H410" s="102" t="s">
        <v>116</v>
      </c>
      <c r="I410" s="103" t="s">
        <v>40</v>
      </c>
      <c r="J410" s="130" t="s">
        <v>540</v>
      </c>
      <c r="K410" s="105" t="s">
        <v>110</v>
      </c>
      <c r="L410" s="103" t="s">
        <v>333</v>
      </c>
      <c r="M410" s="103" t="s">
        <v>523</v>
      </c>
      <c r="N410" s="105" t="s">
        <v>338</v>
      </c>
      <c r="O410" s="103" t="s">
        <v>266</v>
      </c>
      <c r="P410" s="102" t="s">
        <v>524</v>
      </c>
      <c r="Q410" s="102"/>
      <c r="R410" s="102"/>
      <c r="S410" s="102"/>
      <c r="T410" s="102" t="s">
        <v>524</v>
      </c>
      <c r="U410" s="102"/>
      <c r="V410" s="107" t="str">
        <f t="shared" si="30"/>
        <v>RIESGO TOLERABLE</v>
      </c>
      <c r="W410" s="107" t="str">
        <f t="shared" si="31"/>
        <v>ACEPTABLE</v>
      </c>
      <c r="X410" s="102">
        <v>30</v>
      </c>
      <c r="Y410" s="103" t="s">
        <v>140</v>
      </c>
      <c r="Z410" s="103" t="s">
        <v>140</v>
      </c>
      <c r="AA410" s="103" t="s">
        <v>140</v>
      </c>
      <c r="AB410" s="99" t="s">
        <v>338</v>
      </c>
      <c r="AC410" s="109" t="s">
        <v>266</v>
      </c>
    </row>
    <row r="411" spans="2:29" ht="210" x14ac:dyDescent="0.25">
      <c r="B411" s="234">
        <v>385</v>
      </c>
      <c r="C411" s="231" t="s">
        <v>66</v>
      </c>
      <c r="D411" s="99" t="s">
        <v>125</v>
      </c>
      <c r="E411" s="100" t="s">
        <v>285</v>
      </c>
      <c r="F411" s="101" t="s">
        <v>764</v>
      </c>
      <c r="G411" s="102" t="s">
        <v>116</v>
      </c>
      <c r="H411" s="102" t="s">
        <v>116</v>
      </c>
      <c r="I411" s="103" t="s">
        <v>40</v>
      </c>
      <c r="J411" s="130" t="s">
        <v>541</v>
      </c>
      <c r="K411" s="105" t="s">
        <v>92</v>
      </c>
      <c r="L411" s="103" t="s">
        <v>112</v>
      </c>
      <c r="M411" s="103" t="s">
        <v>523</v>
      </c>
      <c r="N411" s="105" t="s">
        <v>250</v>
      </c>
      <c r="O411" s="103" t="s">
        <v>140</v>
      </c>
      <c r="P411" s="102" t="s">
        <v>524</v>
      </c>
      <c r="Q411" s="102"/>
      <c r="R411" s="102"/>
      <c r="S411" s="102"/>
      <c r="T411" s="102" t="s">
        <v>524</v>
      </c>
      <c r="U411" s="102"/>
      <c r="V411" s="107" t="str">
        <f t="shared" si="30"/>
        <v>RIESGO TOLERABLE</v>
      </c>
      <c r="W411" s="107" t="str">
        <f t="shared" si="31"/>
        <v>ACEPTABLE</v>
      </c>
      <c r="X411" s="102">
        <v>30</v>
      </c>
      <c r="Y411" s="103" t="s">
        <v>140</v>
      </c>
      <c r="Z411" s="103" t="s">
        <v>140</v>
      </c>
      <c r="AA411" s="103" t="s">
        <v>140</v>
      </c>
      <c r="AB411" s="99" t="s">
        <v>250</v>
      </c>
      <c r="AC411" s="109" t="s">
        <v>140</v>
      </c>
    </row>
    <row r="412" spans="2:29" ht="105" x14ac:dyDescent="0.25">
      <c r="B412" s="234">
        <v>386</v>
      </c>
      <c r="C412" s="231" t="s">
        <v>37</v>
      </c>
      <c r="D412" s="99" t="s">
        <v>125</v>
      </c>
      <c r="E412" s="100" t="s">
        <v>285</v>
      </c>
      <c r="F412" s="101" t="s">
        <v>766</v>
      </c>
      <c r="G412" s="102" t="s">
        <v>62</v>
      </c>
      <c r="H412" s="102" t="s">
        <v>521</v>
      </c>
      <c r="I412" s="103" t="s">
        <v>54</v>
      </c>
      <c r="J412" s="104" t="s">
        <v>568</v>
      </c>
      <c r="K412" s="105" t="s">
        <v>312</v>
      </c>
      <c r="L412" s="103" t="s">
        <v>251</v>
      </c>
      <c r="M412" s="103" t="s">
        <v>523</v>
      </c>
      <c r="N412" s="105" t="s">
        <v>328</v>
      </c>
      <c r="O412" s="103" t="s">
        <v>140</v>
      </c>
      <c r="P412" s="102" t="s">
        <v>524</v>
      </c>
      <c r="Q412" s="102"/>
      <c r="R412" s="102"/>
      <c r="S412" s="102"/>
      <c r="T412" s="102" t="s">
        <v>524</v>
      </c>
      <c r="U412" s="102"/>
      <c r="V412" s="107" t="str">
        <f t="shared" si="30"/>
        <v>RIESGO TOLERABLE</v>
      </c>
      <c r="W412" s="107" t="str">
        <f t="shared" si="31"/>
        <v>ACEPTABLE</v>
      </c>
      <c r="X412" s="102">
        <v>30</v>
      </c>
      <c r="Y412" s="103" t="s">
        <v>140</v>
      </c>
      <c r="Z412" s="103" t="s">
        <v>140</v>
      </c>
      <c r="AA412" s="103" t="s">
        <v>140</v>
      </c>
      <c r="AB412" s="99" t="s">
        <v>138</v>
      </c>
      <c r="AC412" s="109" t="s">
        <v>140</v>
      </c>
    </row>
    <row r="413" spans="2:29" ht="225" x14ac:dyDescent="0.25">
      <c r="B413" s="234">
        <v>387</v>
      </c>
      <c r="C413" s="231" t="s">
        <v>66</v>
      </c>
      <c r="D413" s="99" t="s">
        <v>125</v>
      </c>
      <c r="E413" s="100" t="s">
        <v>285</v>
      </c>
      <c r="F413" s="101" t="s">
        <v>765</v>
      </c>
      <c r="G413" s="102" t="s">
        <v>62</v>
      </c>
      <c r="H413" s="102" t="s">
        <v>521</v>
      </c>
      <c r="I413" s="103" t="s">
        <v>40</v>
      </c>
      <c r="J413" s="104" t="s">
        <v>568</v>
      </c>
      <c r="K413" s="105" t="s">
        <v>312</v>
      </c>
      <c r="L413" s="103" t="s">
        <v>251</v>
      </c>
      <c r="M413" s="103" t="s">
        <v>523</v>
      </c>
      <c r="N413" s="105" t="s">
        <v>328</v>
      </c>
      <c r="O413" s="103" t="s">
        <v>140</v>
      </c>
      <c r="P413" s="102" t="s">
        <v>524</v>
      </c>
      <c r="Q413" s="102"/>
      <c r="R413" s="102"/>
      <c r="S413" s="102"/>
      <c r="T413" s="102" t="s">
        <v>524</v>
      </c>
      <c r="U413" s="102"/>
      <c r="V413" s="107" t="str">
        <f t="shared" si="30"/>
        <v>RIESGO TOLERABLE</v>
      </c>
      <c r="W413" s="107" t="str">
        <f t="shared" si="31"/>
        <v>ACEPTABLE</v>
      </c>
      <c r="X413" s="102">
        <v>30</v>
      </c>
      <c r="Y413" s="103" t="s">
        <v>140</v>
      </c>
      <c r="Z413" s="103" t="s">
        <v>140</v>
      </c>
      <c r="AA413" s="103" t="s">
        <v>140</v>
      </c>
      <c r="AB413" s="99" t="s">
        <v>328</v>
      </c>
      <c r="AC413" s="109" t="s">
        <v>140</v>
      </c>
    </row>
    <row r="414" spans="2:29" ht="225" x14ac:dyDescent="0.25">
      <c r="B414" s="234">
        <v>388</v>
      </c>
      <c r="C414" s="231" t="s">
        <v>66</v>
      </c>
      <c r="D414" s="99" t="s">
        <v>125</v>
      </c>
      <c r="E414" s="100" t="s">
        <v>285</v>
      </c>
      <c r="F414" s="101" t="s">
        <v>765</v>
      </c>
      <c r="G414" s="102" t="s">
        <v>116</v>
      </c>
      <c r="H414" s="102" t="s">
        <v>116</v>
      </c>
      <c r="I414" s="103" t="s">
        <v>40</v>
      </c>
      <c r="J414" s="130" t="s">
        <v>570</v>
      </c>
      <c r="K414" s="105" t="s">
        <v>316</v>
      </c>
      <c r="L414" s="103" t="s">
        <v>251</v>
      </c>
      <c r="M414" s="103" t="s">
        <v>523</v>
      </c>
      <c r="N414" s="105" t="s">
        <v>103</v>
      </c>
      <c r="O414" s="103" t="s">
        <v>140</v>
      </c>
      <c r="P414" s="102" t="s">
        <v>524</v>
      </c>
      <c r="Q414" s="102"/>
      <c r="R414" s="102"/>
      <c r="S414" s="102"/>
      <c r="T414" s="102" t="s">
        <v>524</v>
      </c>
      <c r="U414" s="102"/>
      <c r="V414" s="107" t="str">
        <f t="shared" si="30"/>
        <v>RIESGO TOLERABLE</v>
      </c>
      <c r="W414" s="107" t="str">
        <f t="shared" si="31"/>
        <v>ACEPTABLE</v>
      </c>
      <c r="X414" s="102">
        <v>30</v>
      </c>
      <c r="Y414" s="103" t="s">
        <v>140</v>
      </c>
      <c r="Z414" s="103" t="s">
        <v>140</v>
      </c>
      <c r="AA414" s="103" t="s">
        <v>140</v>
      </c>
      <c r="AB414" s="105" t="s">
        <v>205</v>
      </c>
      <c r="AC414" s="109" t="s">
        <v>140</v>
      </c>
    </row>
    <row r="415" spans="2:29" ht="225" x14ac:dyDescent="0.25">
      <c r="B415" s="234">
        <v>389</v>
      </c>
      <c r="C415" s="231" t="s">
        <v>66</v>
      </c>
      <c r="D415" s="99" t="s">
        <v>125</v>
      </c>
      <c r="E415" s="100" t="s">
        <v>285</v>
      </c>
      <c r="F415" s="101" t="s">
        <v>765</v>
      </c>
      <c r="G415" s="102" t="s">
        <v>116</v>
      </c>
      <c r="H415" s="102" t="s">
        <v>116</v>
      </c>
      <c r="I415" s="103" t="s">
        <v>40</v>
      </c>
      <c r="J415" s="130" t="s">
        <v>571</v>
      </c>
      <c r="K415" s="105" t="s">
        <v>293</v>
      </c>
      <c r="L415" s="103" t="s">
        <v>130</v>
      </c>
      <c r="M415" s="103" t="s">
        <v>523</v>
      </c>
      <c r="N415" s="105" t="s">
        <v>334</v>
      </c>
      <c r="O415" s="103" t="s">
        <v>122</v>
      </c>
      <c r="P415" s="102" t="s">
        <v>524</v>
      </c>
      <c r="Q415" s="102"/>
      <c r="R415" s="108"/>
      <c r="S415" s="102"/>
      <c r="T415" s="102" t="s">
        <v>524</v>
      </c>
      <c r="U415" s="108"/>
      <c r="V415" s="107" t="str">
        <f t="shared" si="30"/>
        <v>RIESGO TOLERABLE</v>
      </c>
      <c r="W415" s="107" t="str">
        <f t="shared" si="31"/>
        <v>ACEPTABLE</v>
      </c>
      <c r="X415" s="102">
        <v>30</v>
      </c>
      <c r="Y415" s="103" t="s">
        <v>140</v>
      </c>
      <c r="Z415" s="103" t="s">
        <v>140</v>
      </c>
      <c r="AA415" s="103" t="s">
        <v>140</v>
      </c>
      <c r="AB415" s="99" t="s">
        <v>334</v>
      </c>
      <c r="AC415" s="109" t="s">
        <v>122</v>
      </c>
    </row>
    <row r="416" spans="2:29" ht="120" x14ac:dyDescent="0.25">
      <c r="B416" s="234">
        <v>390</v>
      </c>
      <c r="C416" s="231" t="s">
        <v>66</v>
      </c>
      <c r="D416" s="99" t="s">
        <v>125</v>
      </c>
      <c r="E416" s="100" t="s">
        <v>285</v>
      </c>
      <c r="F416" s="101" t="s">
        <v>767</v>
      </c>
      <c r="G416" s="102" t="s">
        <v>116</v>
      </c>
      <c r="H416" s="102" t="s">
        <v>116</v>
      </c>
      <c r="I416" s="103" t="s">
        <v>54</v>
      </c>
      <c r="J416" s="104" t="s">
        <v>768</v>
      </c>
      <c r="K416" s="105" t="s">
        <v>162</v>
      </c>
      <c r="L416" s="103" t="s">
        <v>251</v>
      </c>
      <c r="M416" s="103" t="s">
        <v>523</v>
      </c>
      <c r="N416" s="105" t="s">
        <v>340</v>
      </c>
      <c r="O416" s="103" t="s">
        <v>95</v>
      </c>
      <c r="P416" s="102" t="s">
        <v>524</v>
      </c>
      <c r="Q416" s="102"/>
      <c r="R416" s="102"/>
      <c r="S416" s="102"/>
      <c r="T416" s="102" t="s">
        <v>524</v>
      </c>
      <c r="U416" s="102"/>
      <c r="V416" s="107" t="str">
        <f t="shared" si="30"/>
        <v>RIESGO TOLERABLE</v>
      </c>
      <c r="W416" s="107" t="str">
        <f t="shared" si="31"/>
        <v>ACEPTABLE</v>
      </c>
      <c r="X416" s="102">
        <v>30</v>
      </c>
      <c r="Y416" s="103" t="s">
        <v>140</v>
      </c>
      <c r="Z416" s="103" t="s">
        <v>140</v>
      </c>
      <c r="AA416" s="103" t="s">
        <v>140</v>
      </c>
      <c r="AB416" s="105" t="s">
        <v>340</v>
      </c>
      <c r="AC416" s="109" t="s">
        <v>95</v>
      </c>
    </row>
    <row r="417" spans="2:29" ht="225" x14ac:dyDescent="0.25">
      <c r="B417" s="234">
        <v>391</v>
      </c>
      <c r="C417" s="231" t="s">
        <v>66</v>
      </c>
      <c r="D417" s="99" t="s">
        <v>125</v>
      </c>
      <c r="E417" s="100" t="s">
        <v>285</v>
      </c>
      <c r="F417" s="101" t="s">
        <v>765</v>
      </c>
      <c r="G417" s="102" t="s">
        <v>116</v>
      </c>
      <c r="H417" s="102" t="s">
        <v>116</v>
      </c>
      <c r="I417" s="103" t="s">
        <v>40</v>
      </c>
      <c r="J417" s="130" t="s">
        <v>542</v>
      </c>
      <c r="K417" s="105" t="s">
        <v>176</v>
      </c>
      <c r="L417" s="103" t="s">
        <v>543</v>
      </c>
      <c r="M417" s="103" t="s">
        <v>523</v>
      </c>
      <c r="N417" s="105" t="s">
        <v>56</v>
      </c>
      <c r="O417" s="103" t="s">
        <v>266</v>
      </c>
      <c r="P417" s="102" t="s">
        <v>524</v>
      </c>
      <c r="Q417" s="102"/>
      <c r="R417" s="102"/>
      <c r="S417" s="102"/>
      <c r="T417" s="102" t="s">
        <v>524</v>
      </c>
      <c r="U417" s="102"/>
      <c r="V417" s="107" t="str">
        <f t="shared" si="30"/>
        <v>RIESGO TOLERABLE</v>
      </c>
      <c r="W417" s="107" t="str">
        <f t="shared" si="31"/>
        <v>ACEPTABLE</v>
      </c>
      <c r="X417" s="102">
        <v>30</v>
      </c>
      <c r="Y417" s="103" t="s">
        <v>140</v>
      </c>
      <c r="Z417" s="103" t="s">
        <v>140</v>
      </c>
      <c r="AA417" s="103" t="s">
        <v>140</v>
      </c>
      <c r="AB417" s="105" t="s">
        <v>56</v>
      </c>
      <c r="AC417" s="109" t="s">
        <v>266</v>
      </c>
    </row>
    <row r="418" spans="2:29" ht="225" x14ac:dyDescent="0.25">
      <c r="B418" s="234">
        <v>392</v>
      </c>
      <c r="C418" s="231" t="s">
        <v>66</v>
      </c>
      <c r="D418" s="99" t="s">
        <v>125</v>
      </c>
      <c r="E418" s="100" t="s">
        <v>285</v>
      </c>
      <c r="F418" s="101" t="s">
        <v>765</v>
      </c>
      <c r="G418" s="102" t="s">
        <v>116</v>
      </c>
      <c r="H418" s="102" t="s">
        <v>116</v>
      </c>
      <c r="I418" s="103" t="s">
        <v>40</v>
      </c>
      <c r="J418" s="130" t="s">
        <v>542</v>
      </c>
      <c r="K418" s="105" t="s">
        <v>176</v>
      </c>
      <c r="L418" s="103" t="s">
        <v>543</v>
      </c>
      <c r="M418" s="103" t="s">
        <v>523</v>
      </c>
      <c r="N418" s="105" t="s">
        <v>56</v>
      </c>
      <c r="O418" s="103" t="s">
        <v>172</v>
      </c>
      <c r="P418" s="102" t="s">
        <v>524</v>
      </c>
      <c r="Q418" s="102"/>
      <c r="R418" s="102"/>
      <c r="S418" s="102"/>
      <c r="T418" s="102" t="s">
        <v>524</v>
      </c>
      <c r="U418" s="102"/>
      <c r="V418" s="107" t="str">
        <f t="shared" si="30"/>
        <v>RIESGO TOLERABLE</v>
      </c>
      <c r="W418" s="107" t="str">
        <f t="shared" si="31"/>
        <v>ACEPTABLE</v>
      </c>
      <c r="X418" s="102">
        <v>30</v>
      </c>
      <c r="Y418" s="103" t="s">
        <v>140</v>
      </c>
      <c r="Z418" s="103" t="s">
        <v>140</v>
      </c>
      <c r="AA418" s="103" t="s">
        <v>140</v>
      </c>
      <c r="AB418" s="105" t="s">
        <v>56</v>
      </c>
      <c r="AC418" s="109" t="s">
        <v>140</v>
      </c>
    </row>
    <row r="419" spans="2:29" ht="225" x14ac:dyDescent="0.25">
      <c r="B419" s="234">
        <v>393</v>
      </c>
      <c r="C419" s="231" t="s">
        <v>66</v>
      </c>
      <c r="D419" s="99" t="s">
        <v>125</v>
      </c>
      <c r="E419" s="100" t="s">
        <v>285</v>
      </c>
      <c r="F419" s="101" t="s">
        <v>765</v>
      </c>
      <c r="G419" s="102" t="s">
        <v>116</v>
      </c>
      <c r="H419" s="102" t="s">
        <v>116</v>
      </c>
      <c r="I419" s="103" t="s">
        <v>40</v>
      </c>
      <c r="J419" s="130" t="s">
        <v>572</v>
      </c>
      <c r="K419" s="105" t="s">
        <v>129</v>
      </c>
      <c r="L419" s="103" t="s">
        <v>186</v>
      </c>
      <c r="M419" s="103" t="s">
        <v>523</v>
      </c>
      <c r="N419" s="105" t="s">
        <v>239</v>
      </c>
      <c r="O419" s="103" t="s">
        <v>85</v>
      </c>
      <c r="P419" s="102" t="s">
        <v>524</v>
      </c>
      <c r="Q419" s="102"/>
      <c r="R419" s="102"/>
      <c r="S419" s="102" t="s">
        <v>524</v>
      </c>
      <c r="T419" s="102"/>
      <c r="U419" s="102"/>
      <c r="V419" s="107" t="str">
        <f t="shared" si="30"/>
        <v>RIESGO TRIVIAL</v>
      </c>
      <c r="W419" s="107" t="str">
        <f t="shared" si="31"/>
        <v>ACEPTABLE</v>
      </c>
      <c r="X419" s="102">
        <v>30</v>
      </c>
      <c r="Y419" s="103" t="s">
        <v>140</v>
      </c>
      <c r="Z419" s="103" t="s">
        <v>140</v>
      </c>
      <c r="AA419" s="103" t="s">
        <v>140</v>
      </c>
      <c r="AB419" s="105" t="s">
        <v>239</v>
      </c>
      <c r="AC419" s="109" t="s">
        <v>85</v>
      </c>
    </row>
    <row r="420" spans="2:29" ht="225" x14ac:dyDescent="0.25">
      <c r="B420" s="234">
        <v>394</v>
      </c>
      <c r="C420" s="231" t="s">
        <v>66</v>
      </c>
      <c r="D420" s="99" t="s">
        <v>125</v>
      </c>
      <c r="E420" s="100" t="s">
        <v>285</v>
      </c>
      <c r="F420" s="101" t="s">
        <v>765</v>
      </c>
      <c r="G420" s="102" t="s">
        <v>116</v>
      </c>
      <c r="H420" s="102" t="s">
        <v>116</v>
      </c>
      <c r="I420" s="103" t="s">
        <v>40</v>
      </c>
      <c r="J420" s="130" t="s">
        <v>544</v>
      </c>
      <c r="K420" s="105" t="s">
        <v>243</v>
      </c>
      <c r="L420" s="103" t="s">
        <v>317</v>
      </c>
      <c r="M420" s="103" t="s">
        <v>523</v>
      </c>
      <c r="N420" s="105" t="s">
        <v>70</v>
      </c>
      <c r="O420" s="103" t="s">
        <v>140</v>
      </c>
      <c r="P420" s="102" t="s">
        <v>524</v>
      </c>
      <c r="Q420" s="102"/>
      <c r="R420" s="102"/>
      <c r="S420" s="102"/>
      <c r="T420" s="102" t="s">
        <v>524</v>
      </c>
      <c r="U420" s="108"/>
      <c r="V420" s="107" t="str">
        <f t="shared" si="30"/>
        <v>RIESGO TOLERABLE</v>
      </c>
      <c r="W420" s="107" t="str">
        <f t="shared" si="31"/>
        <v>ACEPTABLE</v>
      </c>
      <c r="X420" s="102">
        <v>30</v>
      </c>
      <c r="Y420" s="103" t="s">
        <v>140</v>
      </c>
      <c r="Z420" s="103" t="s">
        <v>140</v>
      </c>
      <c r="AA420" s="103" t="s">
        <v>140</v>
      </c>
      <c r="AB420" s="105" t="s">
        <v>70</v>
      </c>
      <c r="AC420" s="109" t="s">
        <v>140</v>
      </c>
    </row>
    <row r="421" spans="2:29" ht="90" x14ac:dyDescent="0.25">
      <c r="B421" s="234">
        <v>395</v>
      </c>
      <c r="C421" s="231" t="s">
        <v>37</v>
      </c>
      <c r="D421" s="99" t="s">
        <v>125</v>
      </c>
      <c r="E421" s="100" t="s">
        <v>285</v>
      </c>
      <c r="F421" s="101" t="s">
        <v>769</v>
      </c>
      <c r="G421" s="102" t="s">
        <v>116</v>
      </c>
      <c r="H421" s="102" t="s">
        <v>116</v>
      </c>
      <c r="I421" s="103" t="s">
        <v>40</v>
      </c>
      <c r="J421" s="130" t="s">
        <v>526</v>
      </c>
      <c r="K421" s="105" t="s">
        <v>249</v>
      </c>
      <c r="L421" s="103" t="s">
        <v>317</v>
      </c>
      <c r="M421" s="103" t="s">
        <v>523</v>
      </c>
      <c r="N421" s="105" t="s">
        <v>70</v>
      </c>
      <c r="O421" s="103" t="s">
        <v>140</v>
      </c>
      <c r="P421" s="102" t="s">
        <v>524</v>
      </c>
      <c r="Q421" s="102"/>
      <c r="R421" s="108"/>
      <c r="S421" s="102"/>
      <c r="T421" s="102" t="s">
        <v>524</v>
      </c>
      <c r="U421" s="108"/>
      <c r="V421" s="107" t="str">
        <f t="shared" si="30"/>
        <v>RIESGO TOLERABLE</v>
      </c>
      <c r="W421" s="107" t="str">
        <f t="shared" si="31"/>
        <v>ACEPTABLE</v>
      </c>
      <c r="X421" s="102">
        <v>30</v>
      </c>
      <c r="Y421" s="103" t="s">
        <v>140</v>
      </c>
      <c r="Z421" s="103" t="s">
        <v>140</v>
      </c>
      <c r="AA421" s="103" t="s">
        <v>140</v>
      </c>
      <c r="AB421" s="105" t="s">
        <v>70</v>
      </c>
      <c r="AC421" s="109" t="s">
        <v>140</v>
      </c>
    </row>
    <row r="422" spans="2:29" ht="75" x14ac:dyDescent="0.25">
      <c r="B422" s="234">
        <v>396</v>
      </c>
      <c r="C422" s="231" t="s">
        <v>37</v>
      </c>
      <c r="D422" s="99" t="s">
        <v>125</v>
      </c>
      <c r="E422" s="100" t="s">
        <v>285</v>
      </c>
      <c r="F422" s="101" t="s">
        <v>770</v>
      </c>
      <c r="G422" s="102" t="s">
        <v>116</v>
      </c>
      <c r="H422" s="102" t="s">
        <v>116</v>
      </c>
      <c r="I422" s="103" t="s">
        <v>40</v>
      </c>
      <c r="J422" s="130" t="s">
        <v>526</v>
      </c>
      <c r="K422" s="105" t="s">
        <v>249</v>
      </c>
      <c r="L422" s="103" t="s">
        <v>317</v>
      </c>
      <c r="M422" s="103" t="s">
        <v>523</v>
      </c>
      <c r="N422" s="105" t="s">
        <v>70</v>
      </c>
      <c r="O422" s="103" t="s">
        <v>140</v>
      </c>
      <c r="P422" s="102" t="s">
        <v>524</v>
      </c>
      <c r="Q422" s="102"/>
      <c r="R422" s="102"/>
      <c r="S422" s="102"/>
      <c r="T422" s="102" t="s">
        <v>524</v>
      </c>
      <c r="U422" s="108"/>
      <c r="V422" s="107" t="str">
        <f t="shared" si="30"/>
        <v>RIESGO TOLERABLE</v>
      </c>
      <c r="W422" s="107" t="str">
        <f t="shared" si="31"/>
        <v>ACEPTABLE</v>
      </c>
      <c r="X422" s="102">
        <v>30</v>
      </c>
      <c r="Y422" s="103" t="s">
        <v>140</v>
      </c>
      <c r="Z422" s="103" t="s">
        <v>140</v>
      </c>
      <c r="AA422" s="103" t="s">
        <v>140</v>
      </c>
      <c r="AB422" s="105" t="s">
        <v>70</v>
      </c>
      <c r="AC422" s="109" t="s">
        <v>140</v>
      </c>
    </row>
    <row r="423" spans="2:29" ht="225" x14ac:dyDescent="0.25">
      <c r="B423" s="234">
        <v>397</v>
      </c>
      <c r="C423" s="231" t="s">
        <v>66</v>
      </c>
      <c r="D423" s="99" t="s">
        <v>125</v>
      </c>
      <c r="E423" s="100" t="s">
        <v>285</v>
      </c>
      <c r="F423" s="101" t="s">
        <v>765</v>
      </c>
      <c r="G423" s="102" t="s">
        <v>116</v>
      </c>
      <c r="H423" s="102" t="s">
        <v>116</v>
      </c>
      <c r="I423" s="103" t="s">
        <v>40</v>
      </c>
      <c r="J423" s="130" t="s">
        <v>526</v>
      </c>
      <c r="K423" s="105" t="s">
        <v>249</v>
      </c>
      <c r="L423" s="103" t="s">
        <v>317</v>
      </c>
      <c r="M423" s="103" t="s">
        <v>523</v>
      </c>
      <c r="N423" s="105" t="s">
        <v>70</v>
      </c>
      <c r="O423" s="103" t="s">
        <v>140</v>
      </c>
      <c r="P423" s="102" t="s">
        <v>524</v>
      </c>
      <c r="Q423" s="102"/>
      <c r="R423" s="102"/>
      <c r="S423" s="102"/>
      <c r="T423" s="102" t="s">
        <v>524</v>
      </c>
      <c r="U423" s="108"/>
      <c r="V423" s="107" t="str">
        <f t="shared" si="30"/>
        <v>RIESGO TOLERABLE</v>
      </c>
      <c r="W423" s="107" t="str">
        <f t="shared" si="31"/>
        <v>ACEPTABLE</v>
      </c>
      <c r="X423" s="102">
        <v>30</v>
      </c>
      <c r="Y423" s="103" t="s">
        <v>140</v>
      </c>
      <c r="Z423" s="103" t="s">
        <v>140</v>
      </c>
      <c r="AA423" s="103" t="s">
        <v>140</v>
      </c>
      <c r="AB423" s="105" t="s">
        <v>70</v>
      </c>
      <c r="AC423" s="109" t="s">
        <v>140</v>
      </c>
    </row>
    <row r="424" spans="2:29" ht="225" x14ac:dyDescent="0.25">
      <c r="B424" s="234">
        <v>398</v>
      </c>
      <c r="C424" s="231" t="s">
        <v>66</v>
      </c>
      <c r="D424" s="99" t="s">
        <v>125</v>
      </c>
      <c r="E424" s="100" t="s">
        <v>285</v>
      </c>
      <c r="F424" s="101" t="s">
        <v>765</v>
      </c>
      <c r="G424" s="102" t="s">
        <v>116</v>
      </c>
      <c r="H424" s="102" t="s">
        <v>116</v>
      </c>
      <c r="I424" s="103" t="s">
        <v>40</v>
      </c>
      <c r="J424" s="130" t="s">
        <v>574</v>
      </c>
      <c r="K424" s="105" t="s">
        <v>225</v>
      </c>
      <c r="L424" s="103" t="s">
        <v>271</v>
      </c>
      <c r="M424" s="103" t="s">
        <v>523</v>
      </c>
      <c r="N424" s="105" t="s">
        <v>353</v>
      </c>
      <c r="O424" s="103" t="s">
        <v>149</v>
      </c>
      <c r="P424" s="102" t="s">
        <v>524</v>
      </c>
      <c r="Q424" s="102"/>
      <c r="R424" s="102"/>
      <c r="S424" s="102"/>
      <c r="T424" s="102" t="s">
        <v>524</v>
      </c>
      <c r="U424" s="102"/>
      <c r="V424" s="107" t="str">
        <f t="shared" si="30"/>
        <v>RIESGO TOLERABLE</v>
      </c>
      <c r="W424" s="107" t="str">
        <f t="shared" si="31"/>
        <v>ACEPTABLE</v>
      </c>
      <c r="X424" s="102">
        <v>30</v>
      </c>
      <c r="Y424" s="103" t="s">
        <v>140</v>
      </c>
      <c r="Z424" s="103" t="s">
        <v>140</v>
      </c>
      <c r="AA424" s="103" t="s">
        <v>140</v>
      </c>
      <c r="AB424" s="99" t="s">
        <v>353</v>
      </c>
      <c r="AC424" s="109" t="s">
        <v>149</v>
      </c>
    </row>
    <row r="425" spans="2:29" ht="225" x14ac:dyDescent="0.25">
      <c r="B425" s="234">
        <v>399</v>
      </c>
      <c r="C425" s="231" t="s">
        <v>66</v>
      </c>
      <c r="D425" s="99" t="s">
        <v>125</v>
      </c>
      <c r="E425" s="100" t="s">
        <v>268</v>
      </c>
      <c r="F425" s="101" t="s">
        <v>771</v>
      </c>
      <c r="G425" s="102" t="s">
        <v>116</v>
      </c>
      <c r="H425" s="102" t="s">
        <v>116</v>
      </c>
      <c r="I425" s="103" t="s">
        <v>40</v>
      </c>
      <c r="J425" s="130" t="s">
        <v>665</v>
      </c>
      <c r="K425" s="105" t="s">
        <v>69</v>
      </c>
      <c r="L425" s="103" t="s">
        <v>139</v>
      </c>
      <c r="M425" s="103" t="s">
        <v>523</v>
      </c>
      <c r="N425" s="105" t="s">
        <v>250</v>
      </c>
      <c r="O425" s="103" t="s">
        <v>666</v>
      </c>
      <c r="P425" s="102" t="s">
        <v>524</v>
      </c>
      <c r="Q425" s="102"/>
      <c r="R425" s="102"/>
      <c r="S425" s="102" t="s">
        <v>524</v>
      </c>
      <c r="T425" s="102"/>
      <c r="U425" s="102"/>
      <c r="V425" s="107" t="str">
        <f t="shared" si="30"/>
        <v>RIESGO TRIVIAL</v>
      </c>
      <c r="W425" s="107" t="str">
        <f t="shared" si="31"/>
        <v>ACEPTABLE</v>
      </c>
      <c r="X425" s="102">
        <v>55</v>
      </c>
      <c r="Y425" s="103" t="s">
        <v>140</v>
      </c>
      <c r="Z425" s="103" t="s">
        <v>140</v>
      </c>
      <c r="AA425" s="103" t="s">
        <v>140</v>
      </c>
      <c r="AB425" s="105" t="s">
        <v>213</v>
      </c>
      <c r="AC425" s="109" t="s">
        <v>666</v>
      </c>
    </row>
    <row r="426" spans="2:29" ht="225" x14ac:dyDescent="0.25">
      <c r="B426" s="234">
        <v>400</v>
      </c>
      <c r="C426" s="231" t="s">
        <v>66</v>
      </c>
      <c r="D426" s="99" t="s">
        <v>125</v>
      </c>
      <c r="E426" s="100" t="s">
        <v>268</v>
      </c>
      <c r="F426" s="101" t="s">
        <v>771</v>
      </c>
      <c r="G426" s="102" t="s">
        <v>116</v>
      </c>
      <c r="H426" s="102" t="s">
        <v>116</v>
      </c>
      <c r="I426" s="103" t="s">
        <v>40</v>
      </c>
      <c r="J426" s="130" t="s">
        <v>540</v>
      </c>
      <c r="K426" s="105" t="s">
        <v>110</v>
      </c>
      <c r="L426" s="103" t="s">
        <v>333</v>
      </c>
      <c r="M426" s="103" t="s">
        <v>523</v>
      </c>
      <c r="N426" s="105" t="s">
        <v>338</v>
      </c>
      <c r="O426" s="103" t="s">
        <v>266</v>
      </c>
      <c r="P426" s="102" t="s">
        <v>524</v>
      </c>
      <c r="Q426" s="102"/>
      <c r="R426" s="102"/>
      <c r="S426" s="102"/>
      <c r="T426" s="102" t="s">
        <v>524</v>
      </c>
      <c r="U426" s="102"/>
      <c r="V426" s="107" t="str">
        <f t="shared" si="30"/>
        <v>RIESGO TOLERABLE</v>
      </c>
      <c r="W426" s="107" t="str">
        <f t="shared" si="31"/>
        <v>ACEPTABLE</v>
      </c>
      <c r="X426" s="102">
        <v>55</v>
      </c>
      <c r="Y426" s="103" t="s">
        <v>140</v>
      </c>
      <c r="Z426" s="103" t="s">
        <v>140</v>
      </c>
      <c r="AA426" s="103" t="s">
        <v>140</v>
      </c>
      <c r="AB426" s="99" t="s">
        <v>338</v>
      </c>
      <c r="AC426" s="109" t="s">
        <v>266</v>
      </c>
    </row>
    <row r="427" spans="2:29" ht="225" x14ac:dyDescent="0.25">
      <c r="B427" s="234">
        <v>401</v>
      </c>
      <c r="C427" s="231" t="s">
        <v>66</v>
      </c>
      <c r="D427" s="99" t="s">
        <v>125</v>
      </c>
      <c r="E427" s="100" t="s">
        <v>268</v>
      </c>
      <c r="F427" s="101" t="s">
        <v>771</v>
      </c>
      <c r="G427" s="102" t="s">
        <v>116</v>
      </c>
      <c r="H427" s="102" t="s">
        <v>116</v>
      </c>
      <c r="I427" s="103" t="s">
        <v>40</v>
      </c>
      <c r="J427" s="130" t="s">
        <v>541</v>
      </c>
      <c r="K427" s="105" t="s">
        <v>92</v>
      </c>
      <c r="L427" s="103" t="s">
        <v>112</v>
      </c>
      <c r="M427" s="103" t="s">
        <v>523</v>
      </c>
      <c r="N427" s="105" t="s">
        <v>250</v>
      </c>
      <c r="O427" s="103" t="s">
        <v>140</v>
      </c>
      <c r="P427" s="102" t="s">
        <v>524</v>
      </c>
      <c r="Q427" s="102"/>
      <c r="R427" s="102"/>
      <c r="S427" s="102"/>
      <c r="T427" s="102" t="s">
        <v>524</v>
      </c>
      <c r="U427" s="102"/>
      <c r="V427" s="107" t="str">
        <f t="shared" si="30"/>
        <v>RIESGO TOLERABLE</v>
      </c>
      <c r="W427" s="107" t="str">
        <f t="shared" si="31"/>
        <v>ACEPTABLE</v>
      </c>
      <c r="X427" s="102">
        <v>55</v>
      </c>
      <c r="Y427" s="103" t="s">
        <v>140</v>
      </c>
      <c r="Z427" s="103" t="s">
        <v>140</v>
      </c>
      <c r="AA427" s="103" t="s">
        <v>140</v>
      </c>
      <c r="AB427" s="99" t="s">
        <v>250</v>
      </c>
      <c r="AC427" s="109" t="s">
        <v>140</v>
      </c>
    </row>
    <row r="428" spans="2:29" ht="105" x14ac:dyDescent="0.25">
      <c r="B428" s="234">
        <v>402</v>
      </c>
      <c r="C428" s="231" t="s">
        <v>37</v>
      </c>
      <c r="D428" s="99" t="s">
        <v>125</v>
      </c>
      <c r="E428" s="100" t="s">
        <v>268</v>
      </c>
      <c r="F428" s="101" t="s">
        <v>772</v>
      </c>
      <c r="G428" s="102" t="s">
        <v>62</v>
      </c>
      <c r="H428" s="102" t="s">
        <v>521</v>
      </c>
      <c r="I428" s="103" t="s">
        <v>54</v>
      </c>
      <c r="J428" s="104" t="s">
        <v>568</v>
      </c>
      <c r="K428" s="105" t="s">
        <v>312</v>
      </c>
      <c r="L428" s="103" t="s">
        <v>251</v>
      </c>
      <c r="M428" s="103" t="s">
        <v>523</v>
      </c>
      <c r="N428" s="105" t="s">
        <v>328</v>
      </c>
      <c r="O428" s="103" t="s">
        <v>140</v>
      </c>
      <c r="P428" s="102" t="s">
        <v>524</v>
      </c>
      <c r="Q428" s="102"/>
      <c r="R428" s="102"/>
      <c r="S428" s="102"/>
      <c r="T428" s="102" t="s">
        <v>524</v>
      </c>
      <c r="U428" s="102"/>
      <c r="V428" s="107" t="str">
        <f t="shared" si="30"/>
        <v>RIESGO TOLERABLE</v>
      </c>
      <c r="W428" s="107" t="str">
        <f t="shared" si="31"/>
        <v>ACEPTABLE</v>
      </c>
      <c r="X428" s="102">
        <v>55</v>
      </c>
      <c r="Y428" s="103" t="s">
        <v>140</v>
      </c>
      <c r="Z428" s="103" t="s">
        <v>140</v>
      </c>
      <c r="AA428" s="103" t="s">
        <v>140</v>
      </c>
      <c r="AB428" s="99" t="s">
        <v>138</v>
      </c>
      <c r="AC428" s="109" t="s">
        <v>140</v>
      </c>
    </row>
    <row r="429" spans="2:29" ht="105" x14ac:dyDescent="0.25">
      <c r="B429" s="234">
        <v>403</v>
      </c>
      <c r="C429" s="231" t="s">
        <v>37</v>
      </c>
      <c r="D429" s="99" t="s">
        <v>125</v>
      </c>
      <c r="E429" s="100" t="s">
        <v>268</v>
      </c>
      <c r="F429" s="101" t="s">
        <v>773</v>
      </c>
      <c r="G429" s="102" t="s">
        <v>48</v>
      </c>
      <c r="H429" s="102" t="s">
        <v>521</v>
      </c>
      <c r="I429" s="103" t="s">
        <v>54</v>
      </c>
      <c r="J429" s="104" t="s">
        <v>568</v>
      </c>
      <c r="K429" s="105" t="s">
        <v>312</v>
      </c>
      <c r="L429" s="103" t="s">
        <v>251</v>
      </c>
      <c r="M429" s="103" t="s">
        <v>523</v>
      </c>
      <c r="N429" s="105" t="s">
        <v>328</v>
      </c>
      <c r="O429" s="103" t="s">
        <v>140</v>
      </c>
      <c r="P429" s="102" t="s">
        <v>524</v>
      </c>
      <c r="Q429" s="102"/>
      <c r="R429" s="102"/>
      <c r="S429" s="102"/>
      <c r="T429" s="102" t="s">
        <v>524</v>
      </c>
      <c r="U429" s="102"/>
      <c r="V429" s="107" t="str">
        <f t="shared" si="30"/>
        <v>RIESGO TOLERABLE</v>
      </c>
      <c r="W429" s="107" t="str">
        <f t="shared" si="31"/>
        <v>ACEPTABLE</v>
      </c>
      <c r="X429" s="102">
        <v>55</v>
      </c>
      <c r="Y429" s="103" t="s">
        <v>140</v>
      </c>
      <c r="Z429" s="103" t="s">
        <v>140</v>
      </c>
      <c r="AA429" s="103" t="s">
        <v>140</v>
      </c>
      <c r="AB429" s="99" t="s">
        <v>138</v>
      </c>
      <c r="AC429" s="109" t="s">
        <v>140</v>
      </c>
    </row>
    <row r="430" spans="2:29" ht="237" customHeight="1" x14ac:dyDescent="0.25">
      <c r="B430" s="234">
        <v>404</v>
      </c>
      <c r="C430" s="231" t="s">
        <v>66</v>
      </c>
      <c r="D430" s="99" t="s">
        <v>125</v>
      </c>
      <c r="E430" s="100" t="s">
        <v>268</v>
      </c>
      <c r="F430" s="101" t="s">
        <v>771</v>
      </c>
      <c r="G430" s="102" t="s">
        <v>62</v>
      </c>
      <c r="H430" s="102" t="s">
        <v>521</v>
      </c>
      <c r="I430" s="103" t="s">
        <v>40</v>
      </c>
      <c r="J430" s="104" t="s">
        <v>568</v>
      </c>
      <c r="K430" s="105" t="s">
        <v>312</v>
      </c>
      <c r="L430" s="103" t="s">
        <v>251</v>
      </c>
      <c r="M430" s="103" t="s">
        <v>523</v>
      </c>
      <c r="N430" s="105" t="s">
        <v>328</v>
      </c>
      <c r="O430" s="103" t="s">
        <v>140</v>
      </c>
      <c r="P430" s="102" t="s">
        <v>524</v>
      </c>
      <c r="Q430" s="102"/>
      <c r="R430" s="102"/>
      <c r="S430" s="102"/>
      <c r="T430" s="102" t="s">
        <v>524</v>
      </c>
      <c r="U430" s="102"/>
      <c r="V430" s="107" t="str">
        <f t="shared" ref="V430:V476" si="32">IF(AND($P430="X",$S430="X"),"RIESGO TRIVIAL",IF(OR(AND($P430="X",$T430="X"),AND($Q430="X",$S430="X")),"RIESGO TOLERABLE",IF(OR(AND($P430="X",$U430="X"),AND($Q430="X",$T430="X"),AND($R430="X",$S430="X")),"RIESGO MODERADO",IF(OR(AND($Q430="X",$U430="X"),AND($R430="X",$T430="X")),"RIESGO IMPORTANTE","RIESGO INTOLERABLE"))))</f>
        <v>RIESGO TOLERABLE</v>
      </c>
      <c r="W430" s="107" t="str">
        <f t="shared" ref="W430:W466" si="33">IF(V430="RIESGO INTOLERABLE","NO ACEPTABLE",IF(V430="RIESGO IMPORTANTE","NO ACEPTABLE",IF(V430="RIESGO MODERADO","NO ACEPTABLE",IF(V430="RIESGO TOLERABLE","ACEPTABLE",IF(V430="RIESGO TRIVIAL","ACEPTABLE","NO")))))</f>
        <v>ACEPTABLE</v>
      </c>
      <c r="X430" s="102">
        <v>55</v>
      </c>
      <c r="Y430" s="103" t="s">
        <v>140</v>
      </c>
      <c r="Z430" s="103" t="s">
        <v>140</v>
      </c>
      <c r="AA430" s="103" t="s">
        <v>140</v>
      </c>
      <c r="AB430" s="99" t="s">
        <v>328</v>
      </c>
      <c r="AC430" s="109" t="s">
        <v>140</v>
      </c>
    </row>
    <row r="431" spans="2:29" ht="225" x14ac:dyDescent="0.25">
      <c r="B431" s="234">
        <v>405</v>
      </c>
      <c r="C431" s="231" t="s">
        <v>66</v>
      </c>
      <c r="D431" s="99" t="s">
        <v>125</v>
      </c>
      <c r="E431" s="100" t="s">
        <v>268</v>
      </c>
      <c r="F431" s="101" t="s">
        <v>771</v>
      </c>
      <c r="G431" s="102" t="s">
        <v>116</v>
      </c>
      <c r="H431" s="102" t="s">
        <v>116</v>
      </c>
      <c r="I431" s="103" t="s">
        <v>40</v>
      </c>
      <c r="J431" s="130" t="s">
        <v>570</v>
      </c>
      <c r="K431" s="105" t="s">
        <v>316</v>
      </c>
      <c r="L431" s="103" t="s">
        <v>251</v>
      </c>
      <c r="M431" s="103" t="s">
        <v>523</v>
      </c>
      <c r="N431" s="105" t="s">
        <v>103</v>
      </c>
      <c r="O431" s="103" t="s">
        <v>140</v>
      </c>
      <c r="P431" s="102" t="s">
        <v>524</v>
      </c>
      <c r="Q431" s="102"/>
      <c r="R431" s="102"/>
      <c r="S431" s="102"/>
      <c r="T431" s="102" t="s">
        <v>524</v>
      </c>
      <c r="U431" s="102"/>
      <c r="V431" s="107" t="str">
        <f t="shared" si="32"/>
        <v>RIESGO TOLERABLE</v>
      </c>
      <c r="W431" s="107" t="str">
        <f t="shared" si="33"/>
        <v>ACEPTABLE</v>
      </c>
      <c r="X431" s="102">
        <v>55</v>
      </c>
      <c r="Y431" s="103" t="s">
        <v>140</v>
      </c>
      <c r="Z431" s="103" t="s">
        <v>140</v>
      </c>
      <c r="AA431" s="103" t="s">
        <v>140</v>
      </c>
      <c r="AB431" s="105" t="s">
        <v>205</v>
      </c>
      <c r="AC431" s="109" t="s">
        <v>140</v>
      </c>
    </row>
    <row r="432" spans="2:29" ht="225" x14ac:dyDescent="0.25">
      <c r="B432" s="234">
        <v>406</v>
      </c>
      <c r="C432" s="231" t="s">
        <v>66</v>
      </c>
      <c r="D432" s="99" t="s">
        <v>125</v>
      </c>
      <c r="E432" s="100" t="s">
        <v>268</v>
      </c>
      <c r="F432" s="101" t="s">
        <v>771</v>
      </c>
      <c r="G432" s="102" t="s">
        <v>116</v>
      </c>
      <c r="H432" s="102" t="s">
        <v>116</v>
      </c>
      <c r="I432" s="103" t="s">
        <v>40</v>
      </c>
      <c r="J432" s="130" t="s">
        <v>571</v>
      </c>
      <c r="K432" s="105" t="s">
        <v>293</v>
      </c>
      <c r="L432" s="103" t="s">
        <v>130</v>
      </c>
      <c r="M432" s="103" t="s">
        <v>523</v>
      </c>
      <c r="N432" s="105" t="s">
        <v>334</v>
      </c>
      <c r="O432" s="103" t="s">
        <v>661</v>
      </c>
      <c r="P432" s="102" t="s">
        <v>524</v>
      </c>
      <c r="Q432" s="102"/>
      <c r="R432" s="108"/>
      <c r="S432" s="102"/>
      <c r="T432" s="102" t="s">
        <v>524</v>
      </c>
      <c r="U432" s="108"/>
      <c r="V432" s="107" t="str">
        <f t="shared" si="32"/>
        <v>RIESGO TOLERABLE</v>
      </c>
      <c r="W432" s="107" t="str">
        <f t="shared" si="33"/>
        <v>ACEPTABLE</v>
      </c>
      <c r="X432" s="102">
        <v>55</v>
      </c>
      <c r="Y432" s="103" t="s">
        <v>140</v>
      </c>
      <c r="Z432" s="103" t="s">
        <v>140</v>
      </c>
      <c r="AA432" s="103" t="s">
        <v>140</v>
      </c>
      <c r="AB432" s="99" t="s">
        <v>334</v>
      </c>
      <c r="AC432" s="109" t="s">
        <v>140</v>
      </c>
    </row>
    <row r="433" spans="2:29" ht="225" x14ac:dyDescent="0.25">
      <c r="B433" s="234">
        <v>407</v>
      </c>
      <c r="C433" s="231" t="s">
        <v>66</v>
      </c>
      <c r="D433" s="99" t="s">
        <v>125</v>
      </c>
      <c r="E433" s="100" t="s">
        <v>268</v>
      </c>
      <c r="F433" s="101" t="s">
        <v>771</v>
      </c>
      <c r="G433" s="102" t="s">
        <v>116</v>
      </c>
      <c r="H433" s="102" t="s">
        <v>116</v>
      </c>
      <c r="I433" s="103" t="s">
        <v>40</v>
      </c>
      <c r="J433" s="130" t="s">
        <v>542</v>
      </c>
      <c r="K433" s="105" t="s">
        <v>176</v>
      </c>
      <c r="L433" s="103" t="s">
        <v>543</v>
      </c>
      <c r="M433" s="103" t="s">
        <v>523</v>
      </c>
      <c r="N433" s="105" t="s">
        <v>56</v>
      </c>
      <c r="O433" s="103" t="s">
        <v>266</v>
      </c>
      <c r="P433" s="102" t="s">
        <v>524</v>
      </c>
      <c r="Q433" s="102"/>
      <c r="R433" s="102"/>
      <c r="S433" s="102"/>
      <c r="T433" s="102" t="s">
        <v>524</v>
      </c>
      <c r="U433" s="102"/>
      <c r="V433" s="107" t="str">
        <f t="shared" si="32"/>
        <v>RIESGO TOLERABLE</v>
      </c>
      <c r="W433" s="107" t="str">
        <f t="shared" si="33"/>
        <v>ACEPTABLE</v>
      </c>
      <c r="X433" s="102">
        <v>55</v>
      </c>
      <c r="Y433" s="103" t="s">
        <v>140</v>
      </c>
      <c r="Z433" s="103" t="s">
        <v>140</v>
      </c>
      <c r="AA433" s="103" t="s">
        <v>140</v>
      </c>
      <c r="AB433" s="105" t="s">
        <v>56</v>
      </c>
      <c r="AC433" s="109" t="s">
        <v>266</v>
      </c>
    </row>
    <row r="434" spans="2:29" ht="225" x14ac:dyDescent="0.25">
      <c r="B434" s="234">
        <v>408</v>
      </c>
      <c r="C434" s="231" t="s">
        <v>66</v>
      </c>
      <c r="D434" s="99" t="s">
        <v>125</v>
      </c>
      <c r="E434" s="100" t="s">
        <v>268</v>
      </c>
      <c r="F434" s="101" t="s">
        <v>771</v>
      </c>
      <c r="G434" s="102" t="s">
        <v>116</v>
      </c>
      <c r="H434" s="102" t="s">
        <v>116</v>
      </c>
      <c r="I434" s="103" t="s">
        <v>40</v>
      </c>
      <c r="J434" s="130" t="s">
        <v>572</v>
      </c>
      <c r="K434" s="105" t="s">
        <v>129</v>
      </c>
      <c r="L434" s="103" t="s">
        <v>186</v>
      </c>
      <c r="M434" s="103" t="s">
        <v>523</v>
      </c>
      <c r="N434" s="105" t="s">
        <v>239</v>
      </c>
      <c r="O434" s="103" t="s">
        <v>85</v>
      </c>
      <c r="P434" s="102" t="s">
        <v>524</v>
      </c>
      <c r="Q434" s="102"/>
      <c r="R434" s="102"/>
      <c r="S434" s="102" t="s">
        <v>524</v>
      </c>
      <c r="T434" s="102"/>
      <c r="U434" s="102"/>
      <c r="V434" s="107" t="str">
        <f t="shared" si="32"/>
        <v>RIESGO TRIVIAL</v>
      </c>
      <c r="W434" s="107" t="str">
        <f t="shared" si="33"/>
        <v>ACEPTABLE</v>
      </c>
      <c r="X434" s="102">
        <v>55</v>
      </c>
      <c r="Y434" s="103" t="s">
        <v>140</v>
      </c>
      <c r="Z434" s="103" t="s">
        <v>140</v>
      </c>
      <c r="AA434" s="103" t="s">
        <v>140</v>
      </c>
      <c r="AB434" s="105" t="s">
        <v>239</v>
      </c>
      <c r="AC434" s="109" t="s">
        <v>85</v>
      </c>
    </row>
    <row r="435" spans="2:29" ht="225" x14ac:dyDescent="0.25">
      <c r="B435" s="234">
        <v>409</v>
      </c>
      <c r="C435" s="231" t="s">
        <v>66</v>
      </c>
      <c r="D435" s="99" t="s">
        <v>125</v>
      </c>
      <c r="E435" s="100" t="s">
        <v>268</v>
      </c>
      <c r="F435" s="101" t="s">
        <v>771</v>
      </c>
      <c r="G435" s="102" t="s">
        <v>116</v>
      </c>
      <c r="H435" s="102" t="s">
        <v>116</v>
      </c>
      <c r="I435" s="103" t="s">
        <v>40</v>
      </c>
      <c r="J435" s="130" t="s">
        <v>544</v>
      </c>
      <c r="K435" s="105" t="s">
        <v>243</v>
      </c>
      <c r="L435" s="103" t="s">
        <v>317</v>
      </c>
      <c r="M435" s="103" t="s">
        <v>523</v>
      </c>
      <c r="N435" s="105" t="s">
        <v>70</v>
      </c>
      <c r="O435" s="103" t="s">
        <v>140</v>
      </c>
      <c r="P435" s="102" t="s">
        <v>524</v>
      </c>
      <c r="Q435" s="102"/>
      <c r="R435" s="102"/>
      <c r="S435" s="102"/>
      <c r="T435" s="102" t="s">
        <v>524</v>
      </c>
      <c r="U435" s="108"/>
      <c r="V435" s="107" t="str">
        <f t="shared" si="32"/>
        <v>RIESGO TOLERABLE</v>
      </c>
      <c r="W435" s="107" t="str">
        <f t="shared" si="33"/>
        <v>ACEPTABLE</v>
      </c>
      <c r="X435" s="102">
        <v>55</v>
      </c>
      <c r="Y435" s="103" t="s">
        <v>140</v>
      </c>
      <c r="Z435" s="103" t="s">
        <v>140</v>
      </c>
      <c r="AA435" s="103" t="s">
        <v>140</v>
      </c>
      <c r="AB435" s="105" t="s">
        <v>70</v>
      </c>
      <c r="AC435" s="109" t="s">
        <v>140</v>
      </c>
    </row>
    <row r="436" spans="2:29" ht="90" x14ac:dyDescent="0.25">
      <c r="B436" s="234">
        <v>410</v>
      </c>
      <c r="C436" s="231" t="s">
        <v>37</v>
      </c>
      <c r="D436" s="99" t="s">
        <v>125</v>
      </c>
      <c r="E436" s="100" t="s">
        <v>268</v>
      </c>
      <c r="F436" s="101" t="s">
        <v>774</v>
      </c>
      <c r="G436" s="102" t="s">
        <v>116</v>
      </c>
      <c r="H436" s="102" t="s">
        <v>116</v>
      </c>
      <c r="I436" s="103" t="s">
        <v>40</v>
      </c>
      <c r="J436" s="130" t="s">
        <v>526</v>
      </c>
      <c r="K436" s="105" t="s">
        <v>249</v>
      </c>
      <c r="L436" s="103" t="s">
        <v>317</v>
      </c>
      <c r="M436" s="103" t="s">
        <v>523</v>
      </c>
      <c r="N436" s="105" t="s">
        <v>70</v>
      </c>
      <c r="O436" s="103" t="s">
        <v>140</v>
      </c>
      <c r="P436" s="102" t="s">
        <v>524</v>
      </c>
      <c r="Q436" s="102"/>
      <c r="R436" s="108"/>
      <c r="S436" s="102"/>
      <c r="T436" s="102" t="s">
        <v>524</v>
      </c>
      <c r="U436" s="108"/>
      <c r="V436" s="107" t="str">
        <f t="shared" si="32"/>
        <v>RIESGO TOLERABLE</v>
      </c>
      <c r="W436" s="107" t="str">
        <f t="shared" si="33"/>
        <v>ACEPTABLE</v>
      </c>
      <c r="X436" s="102">
        <v>55</v>
      </c>
      <c r="Y436" s="103" t="s">
        <v>140</v>
      </c>
      <c r="Z436" s="103" t="s">
        <v>140</v>
      </c>
      <c r="AA436" s="103" t="s">
        <v>140</v>
      </c>
      <c r="AB436" s="105" t="s">
        <v>70</v>
      </c>
      <c r="AC436" s="109" t="s">
        <v>140</v>
      </c>
    </row>
    <row r="437" spans="2:29" ht="75" x14ac:dyDescent="0.25">
      <c r="B437" s="234">
        <v>411</v>
      </c>
      <c r="C437" s="231" t="s">
        <v>37</v>
      </c>
      <c r="D437" s="99" t="s">
        <v>125</v>
      </c>
      <c r="E437" s="100" t="s">
        <v>268</v>
      </c>
      <c r="F437" s="101" t="s">
        <v>775</v>
      </c>
      <c r="G437" s="102" t="s">
        <v>116</v>
      </c>
      <c r="H437" s="102" t="s">
        <v>116</v>
      </c>
      <c r="I437" s="103" t="s">
        <v>40</v>
      </c>
      <c r="J437" s="130" t="s">
        <v>526</v>
      </c>
      <c r="K437" s="105" t="s">
        <v>249</v>
      </c>
      <c r="L437" s="103" t="s">
        <v>317</v>
      </c>
      <c r="M437" s="103" t="s">
        <v>523</v>
      </c>
      <c r="N437" s="105" t="s">
        <v>70</v>
      </c>
      <c r="O437" s="103" t="s">
        <v>140</v>
      </c>
      <c r="P437" s="102" t="s">
        <v>524</v>
      </c>
      <c r="Q437" s="102"/>
      <c r="R437" s="108"/>
      <c r="S437" s="102"/>
      <c r="T437" s="102" t="s">
        <v>524</v>
      </c>
      <c r="U437" s="108"/>
      <c r="V437" s="107" t="str">
        <f t="shared" si="32"/>
        <v>RIESGO TOLERABLE</v>
      </c>
      <c r="W437" s="107" t="str">
        <f t="shared" si="33"/>
        <v>ACEPTABLE</v>
      </c>
      <c r="X437" s="102">
        <v>55</v>
      </c>
      <c r="Y437" s="103" t="s">
        <v>140</v>
      </c>
      <c r="Z437" s="103" t="s">
        <v>140</v>
      </c>
      <c r="AA437" s="103" t="s">
        <v>140</v>
      </c>
      <c r="AB437" s="105" t="s">
        <v>70</v>
      </c>
      <c r="AC437" s="109" t="s">
        <v>140</v>
      </c>
    </row>
    <row r="438" spans="2:29" ht="225" x14ac:dyDescent="0.25">
      <c r="B438" s="234">
        <v>412</v>
      </c>
      <c r="C438" s="231" t="s">
        <v>66</v>
      </c>
      <c r="D438" s="99" t="s">
        <v>125</v>
      </c>
      <c r="E438" s="100" t="s">
        <v>268</v>
      </c>
      <c r="F438" s="101" t="s">
        <v>771</v>
      </c>
      <c r="G438" s="102" t="s">
        <v>116</v>
      </c>
      <c r="H438" s="102" t="s">
        <v>116</v>
      </c>
      <c r="I438" s="103" t="s">
        <v>40</v>
      </c>
      <c r="J438" s="130" t="s">
        <v>526</v>
      </c>
      <c r="K438" s="105" t="s">
        <v>249</v>
      </c>
      <c r="L438" s="103" t="s">
        <v>317</v>
      </c>
      <c r="M438" s="103" t="s">
        <v>523</v>
      </c>
      <c r="N438" s="105" t="s">
        <v>70</v>
      </c>
      <c r="O438" s="103" t="s">
        <v>140</v>
      </c>
      <c r="P438" s="102" t="s">
        <v>524</v>
      </c>
      <c r="Q438" s="102"/>
      <c r="R438" s="102"/>
      <c r="S438" s="102"/>
      <c r="T438" s="102" t="s">
        <v>524</v>
      </c>
      <c r="U438" s="108"/>
      <c r="V438" s="107" t="str">
        <f t="shared" si="32"/>
        <v>RIESGO TOLERABLE</v>
      </c>
      <c r="W438" s="107" t="str">
        <f t="shared" si="33"/>
        <v>ACEPTABLE</v>
      </c>
      <c r="X438" s="102">
        <v>55</v>
      </c>
      <c r="Y438" s="103" t="s">
        <v>140</v>
      </c>
      <c r="Z438" s="103" t="s">
        <v>140</v>
      </c>
      <c r="AA438" s="103" t="s">
        <v>140</v>
      </c>
      <c r="AB438" s="105" t="s">
        <v>70</v>
      </c>
      <c r="AC438" s="109" t="s">
        <v>140</v>
      </c>
    </row>
    <row r="439" spans="2:29" ht="225" x14ac:dyDescent="0.25">
      <c r="B439" s="234">
        <v>413</v>
      </c>
      <c r="C439" s="231" t="s">
        <v>66</v>
      </c>
      <c r="D439" s="99" t="s">
        <v>125</v>
      </c>
      <c r="E439" s="100" t="s">
        <v>268</v>
      </c>
      <c r="F439" s="101" t="s">
        <v>771</v>
      </c>
      <c r="G439" s="102" t="s">
        <v>116</v>
      </c>
      <c r="H439" s="102" t="s">
        <v>116</v>
      </c>
      <c r="I439" s="103" t="s">
        <v>40</v>
      </c>
      <c r="J439" s="130" t="s">
        <v>574</v>
      </c>
      <c r="K439" s="105" t="s">
        <v>225</v>
      </c>
      <c r="L439" s="103" t="s">
        <v>271</v>
      </c>
      <c r="M439" s="103" t="s">
        <v>523</v>
      </c>
      <c r="N439" s="105" t="s">
        <v>353</v>
      </c>
      <c r="O439" s="103" t="s">
        <v>149</v>
      </c>
      <c r="P439" s="102" t="s">
        <v>524</v>
      </c>
      <c r="Q439" s="102"/>
      <c r="R439" s="102"/>
      <c r="S439" s="102"/>
      <c r="T439" s="102" t="s">
        <v>524</v>
      </c>
      <c r="U439" s="102"/>
      <c r="V439" s="107" t="str">
        <f t="shared" si="32"/>
        <v>RIESGO TOLERABLE</v>
      </c>
      <c r="W439" s="107" t="str">
        <f t="shared" si="33"/>
        <v>ACEPTABLE</v>
      </c>
      <c r="X439" s="102">
        <v>55</v>
      </c>
      <c r="Y439" s="103" t="s">
        <v>140</v>
      </c>
      <c r="Z439" s="103" t="s">
        <v>140</v>
      </c>
      <c r="AA439" s="103" t="s">
        <v>140</v>
      </c>
      <c r="AB439" s="99" t="s">
        <v>353</v>
      </c>
      <c r="AC439" s="109" t="s">
        <v>149</v>
      </c>
    </row>
    <row r="440" spans="2:29" ht="150" x14ac:dyDescent="0.25">
      <c r="B440" s="234">
        <v>414</v>
      </c>
      <c r="C440" s="231" t="s">
        <v>66</v>
      </c>
      <c r="D440" s="99" t="s">
        <v>125</v>
      </c>
      <c r="E440" s="100" t="s">
        <v>296</v>
      </c>
      <c r="F440" s="101" t="s">
        <v>675</v>
      </c>
      <c r="G440" s="102" t="s">
        <v>116</v>
      </c>
      <c r="H440" s="102" t="s">
        <v>116</v>
      </c>
      <c r="I440" s="103" t="s">
        <v>40</v>
      </c>
      <c r="J440" s="104" t="s">
        <v>676</v>
      </c>
      <c r="K440" s="105" t="s">
        <v>120</v>
      </c>
      <c r="L440" s="103" t="s">
        <v>112</v>
      </c>
      <c r="M440" s="103" t="s">
        <v>523</v>
      </c>
      <c r="N440" s="105" t="s">
        <v>250</v>
      </c>
      <c r="O440" s="103" t="s">
        <v>551</v>
      </c>
      <c r="P440" s="102" t="s">
        <v>524</v>
      </c>
      <c r="Q440" s="102"/>
      <c r="R440" s="102"/>
      <c r="S440" s="102"/>
      <c r="T440" s="102" t="s">
        <v>524</v>
      </c>
      <c r="U440" s="102"/>
      <c r="V440" s="107" t="str">
        <f t="shared" si="32"/>
        <v>RIESGO TOLERABLE</v>
      </c>
      <c r="W440" s="107" t="str">
        <f t="shared" si="33"/>
        <v>ACEPTABLE</v>
      </c>
      <c r="X440" s="102">
        <v>9</v>
      </c>
      <c r="Y440" s="103" t="s">
        <v>140</v>
      </c>
      <c r="Z440" s="103" t="s">
        <v>140</v>
      </c>
      <c r="AA440" s="103" t="s">
        <v>140</v>
      </c>
      <c r="AB440" s="99" t="s">
        <v>147</v>
      </c>
      <c r="AC440" s="109" t="s">
        <v>551</v>
      </c>
    </row>
    <row r="441" spans="2:29" ht="210" x14ac:dyDescent="0.25">
      <c r="B441" s="234">
        <v>415</v>
      </c>
      <c r="C441" s="231" t="s">
        <v>66</v>
      </c>
      <c r="D441" s="99" t="s">
        <v>125</v>
      </c>
      <c r="E441" s="100" t="s">
        <v>296</v>
      </c>
      <c r="F441" s="101" t="s">
        <v>677</v>
      </c>
      <c r="G441" s="102" t="s">
        <v>116</v>
      </c>
      <c r="H441" s="102" t="s">
        <v>116</v>
      </c>
      <c r="I441" s="103" t="s">
        <v>40</v>
      </c>
      <c r="J441" s="130" t="s">
        <v>540</v>
      </c>
      <c r="K441" s="105" t="s">
        <v>110</v>
      </c>
      <c r="L441" s="103" t="s">
        <v>333</v>
      </c>
      <c r="M441" s="103" t="s">
        <v>523</v>
      </c>
      <c r="N441" s="105" t="s">
        <v>338</v>
      </c>
      <c r="O441" s="103" t="s">
        <v>266</v>
      </c>
      <c r="P441" s="102" t="s">
        <v>524</v>
      </c>
      <c r="Q441" s="102"/>
      <c r="R441" s="102"/>
      <c r="S441" s="102"/>
      <c r="T441" s="102" t="s">
        <v>524</v>
      </c>
      <c r="U441" s="102"/>
      <c r="V441" s="107" t="str">
        <f t="shared" si="32"/>
        <v>RIESGO TOLERABLE</v>
      </c>
      <c r="W441" s="107" t="str">
        <f t="shared" si="33"/>
        <v>ACEPTABLE</v>
      </c>
      <c r="X441" s="102">
        <v>9</v>
      </c>
      <c r="Y441" s="103" t="s">
        <v>140</v>
      </c>
      <c r="Z441" s="103" t="s">
        <v>140</v>
      </c>
      <c r="AA441" s="103" t="s">
        <v>140</v>
      </c>
      <c r="AB441" s="99" t="s">
        <v>338</v>
      </c>
      <c r="AC441" s="109" t="s">
        <v>266</v>
      </c>
    </row>
    <row r="442" spans="2:29" ht="120" x14ac:dyDescent="0.25">
      <c r="B442" s="234">
        <v>416</v>
      </c>
      <c r="C442" s="231" t="s">
        <v>66</v>
      </c>
      <c r="D442" s="99" t="s">
        <v>125</v>
      </c>
      <c r="E442" s="100" t="s">
        <v>296</v>
      </c>
      <c r="F442" s="101" t="s">
        <v>677</v>
      </c>
      <c r="G442" s="102" t="s">
        <v>116</v>
      </c>
      <c r="H442" s="102" t="s">
        <v>116</v>
      </c>
      <c r="I442" s="103" t="s">
        <v>40</v>
      </c>
      <c r="J442" s="130" t="s">
        <v>541</v>
      </c>
      <c r="K442" s="105" t="s">
        <v>92</v>
      </c>
      <c r="L442" s="103" t="s">
        <v>112</v>
      </c>
      <c r="M442" s="103" t="s">
        <v>523</v>
      </c>
      <c r="N442" s="105" t="s">
        <v>250</v>
      </c>
      <c r="O442" s="103" t="s">
        <v>140</v>
      </c>
      <c r="P442" s="102" t="s">
        <v>524</v>
      </c>
      <c r="Q442" s="102"/>
      <c r="R442" s="102"/>
      <c r="S442" s="102"/>
      <c r="T442" s="102" t="s">
        <v>524</v>
      </c>
      <c r="U442" s="102"/>
      <c r="V442" s="107" t="str">
        <f t="shared" si="32"/>
        <v>RIESGO TOLERABLE</v>
      </c>
      <c r="W442" s="107" t="str">
        <f t="shared" si="33"/>
        <v>ACEPTABLE</v>
      </c>
      <c r="X442" s="102">
        <v>9</v>
      </c>
      <c r="Y442" s="103" t="s">
        <v>140</v>
      </c>
      <c r="Z442" s="103" t="s">
        <v>140</v>
      </c>
      <c r="AA442" s="103" t="s">
        <v>140</v>
      </c>
      <c r="AB442" s="99" t="s">
        <v>250</v>
      </c>
      <c r="AC442" s="109" t="s">
        <v>140</v>
      </c>
    </row>
    <row r="443" spans="2:29" ht="120" x14ac:dyDescent="0.25">
      <c r="B443" s="234">
        <v>417</v>
      </c>
      <c r="C443" s="231" t="s">
        <v>66</v>
      </c>
      <c r="D443" s="99" t="s">
        <v>125</v>
      </c>
      <c r="E443" s="100" t="s">
        <v>296</v>
      </c>
      <c r="F443" s="101" t="s">
        <v>679</v>
      </c>
      <c r="G443" s="102" t="s">
        <v>116</v>
      </c>
      <c r="H443" s="102" t="s">
        <v>116</v>
      </c>
      <c r="I443" s="103" t="s">
        <v>40</v>
      </c>
      <c r="J443" s="130" t="s">
        <v>541</v>
      </c>
      <c r="K443" s="105" t="s">
        <v>92</v>
      </c>
      <c r="L443" s="103" t="s">
        <v>112</v>
      </c>
      <c r="M443" s="103" t="s">
        <v>523</v>
      </c>
      <c r="N443" s="105" t="s">
        <v>250</v>
      </c>
      <c r="O443" s="103" t="s">
        <v>140</v>
      </c>
      <c r="P443" s="102" t="s">
        <v>524</v>
      </c>
      <c r="Q443" s="102"/>
      <c r="R443" s="102"/>
      <c r="S443" s="102"/>
      <c r="T443" s="102" t="s">
        <v>524</v>
      </c>
      <c r="U443" s="102"/>
      <c r="V443" s="107" t="str">
        <f t="shared" si="32"/>
        <v>RIESGO TOLERABLE</v>
      </c>
      <c r="W443" s="107" t="str">
        <f t="shared" si="33"/>
        <v>ACEPTABLE</v>
      </c>
      <c r="X443" s="102">
        <v>9</v>
      </c>
      <c r="Y443" s="103" t="s">
        <v>140</v>
      </c>
      <c r="Z443" s="103" t="s">
        <v>140</v>
      </c>
      <c r="AA443" s="103" t="s">
        <v>140</v>
      </c>
      <c r="AB443" s="99" t="s">
        <v>147</v>
      </c>
      <c r="AC443" s="109" t="s">
        <v>140</v>
      </c>
    </row>
    <row r="444" spans="2:29" ht="150" x14ac:dyDescent="0.25">
      <c r="B444" s="234">
        <v>418</v>
      </c>
      <c r="C444" s="231" t="s">
        <v>66</v>
      </c>
      <c r="D444" s="99" t="s">
        <v>125</v>
      </c>
      <c r="E444" s="100" t="s">
        <v>296</v>
      </c>
      <c r="F444" s="101" t="s">
        <v>680</v>
      </c>
      <c r="G444" s="102" t="s">
        <v>62</v>
      </c>
      <c r="H444" s="102" t="s">
        <v>521</v>
      </c>
      <c r="I444" s="103" t="s">
        <v>40</v>
      </c>
      <c r="J444" s="104" t="s">
        <v>568</v>
      </c>
      <c r="K444" s="105" t="s">
        <v>312</v>
      </c>
      <c r="L444" s="103" t="s">
        <v>251</v>
      </c>
      <c r="M444" s="103" t="s">
        <v>523</v>
      </c>
      <c r="N444" s="105" t="s">
        <v>328</v>
      </c>
      <c r="O444" s="103" t="s">
        <v>140</v>
      </c>
      <c r="P444" s="102" t="s">
        <v>524</v>
      </c>
      <c r="Q444" s="102"/>
      <c r="R444" s="102"/>
      <c r="S444" s="102"/>
      <c r="T444" s="102" t="s">
        <v>524</v>
      </c>
      <c r="U444" s="102"/>
      <c r="V444" s="107" t="str">
        <f t="shared" si="32"/>
        <v>RIESGO TOLERABLE</v>
      </c>
      <c r="W444" s="107" t="str">
        <f t="shared" si="33"/>
        <v>ACEPTABLE</v>
      </c>
      <c r="X444" s="102">
        <v>9</v>
      </c>
      <c r="Y444" s="103" t="s">
        <v>140</v>
      </c>
      <c r="Z444" s="103" t="s">
        <v>140</v>
      </c>
      <c r="AA444" s="103" t="s">
        <v>140</v>
      </c>
      <c r="AB444" s="99" t="s">
        <v>328</v>
      </c>
      <c r="AC444" s="109" t="s">
        <v>140</v>
      </c>
    </row>
    <row r="445" spans="2:29" ht="103.5" customHeight="1" x14ac:dyDescent="0.25">
      <c r="B445" s="234">
        <v>419</v>
      </c>
      <c r="C445" s="231" t="s">
        <v>66</v>
      </c>
      <c r="D445" s="99" t="s">
        <v>125</v>
      </c>
      <c r="E445" s="100" t="s">
        <v>296</v>
      </c>
      <c r="F445" s="101" t="s">
        <v>679</v>
      </c>
      <c r="G445" s="102" t="s">
        <v>62</v>
      </c>
      <c r="H445" s="102" t="s">
        <v>521</v>
      </c>
      <c r="I445" s="103" t="s">
        <v>40</v>
      </c>
      <c r="J445" s="104" t="s">
        <v>568</v>
      </c>
      <c r="K445" s="105" t="s">
        <v>312</v>
      </c>
      <c r="L445" s="103" t="s">
        <v>251</v>
      </c>
      <c r="M445" s="103" t="s">
        <v>523</v>
      </c>
      <c r="N445" s="105" t="s">
        <v>328</v>
      </c>
      <c r="O445" s="103" t="s">
        <v>140</v>
      </c>
      <c r="P445" s="102" t="s">
        <v>524</v>
      </c>
      <c r="Q445" s="102"/>
      <c r="R445" s="102"/>
      <c r="S445" s="102"/>
      <c r="T445" s="102" t="s">
        <v>524</v>
      </c>
      <c r="U445" s="102"/>
      <c r="V445" s="107" t="str">
        <f t="shared" si="32"/>
        <v>RIESGO TOLERABLE</v>
      </c>
      <c r="W445" s="107" t="str">
        <f t="shared" si="33"/>
        <v>ACEPTABLE</v>
      </c>
      <c r="X445" s="102">
        <v>9</v>
      </c>
      <c r="Y445" s="103" t="s">
        <v>140</v>
      </c>
      <c r="Z445" s="103" t="s">
        <v>140</v>
      </c>
      <c r="AA445" s="103" t="s">
        <v>140</v>
      </c>
      <c r="AB445" s="99" t="s">
        <v>328</v>
      </c>
      <c r="AC445" s="109" t="s">
        <v>140</v>
      </c>
    </row>
    <row r="446" spans="2:29" ht="105" x14ac:dyDescent="0.25">
      <c r="B446" s="234">
        <v>420</v>
      </c>
      <c r="C446" s="231" t="s">
        <v>66</v>
      </c>
      <c r="D446" s="99" t="s">
        <v>125</v>
      </c>
      <c r="E446" s="100" t="s">
        <v>296</v>
      </c>
      <c r="F446" s="101" t="s">
        <v>678</v>
      </c>
      <c r="G446" s="102" t="s">
        <v>62</v>
      </c>
      <c r="H446" s="102" t="s">
        <v>521</v>
      </c>
      <c r="I446" s="137" t="s">
        <v>40</v>
      </c>
      <c r="J446" s="104" t="s">
        <v>568</v>
      </c>
      <c r="K446" s="105" t="s">
        <v>312</v>
      </c>
      <c r="L446" s="103" t="s">
        <v>251</v>
      </c>
      <c r="M446" s="103" t="s">
        <v>523</v>
      </c>
      <c r="N446" s="105" t="s">
        <v>328</v>
      </c>
      <c r="O446" s="103" t="s">
        <v>140</v>
      </c>
      <c r="P446" s="102" t="s">
        <v>524</v>
      </c>
      <c r="Q446" s="102"/>
      <c r="R446" s="102"/>
      <c r="S446" s="102"/>
      <c r="T446" s="102" t="s">
        <v>524</v>
      </c>
      <c r="U446" s="102"/>
      <c r="V446" s="107" t="str">
        <f t="shared" si="32"/>
        <v>RIESGO TOLERABLE</v>
      </c>
      <c r="W446" s="107" t="str">
        <f t="shared" si="33"/>
        <v>ACEPTABLE</v>
      </c>
      <c r="X446" s="102">
        <v>9</v>
      </c>
      <c r="Y446" s="103" t="s">
        <v>140</v>
      </c>
      <c r="Z446" s="103" t="s">
        <v>140</v>
      </c>
      <c r="AA446" s="103" t="s">
        <v>140</v>
      </c>
      <c r="AB446" s="99" t="s">
        <v>328</v>
      </c>
      <c r="AC446" s="109" t="s">
        <v>140</v>
      </c>
    </row>
    <row r="447" spans="2:29" ht="150" x14ac:dyDescent="0.25">
      <c r="B447" s="234">
        <v>421</v>
      </c>
      <c r="C447" s="231" t="s">
        <v>66</v>
      </c>
      <c r="D447" s="99" t="s">
        <v>125</v>
      </c>
      <c r="E447" s="100" t="s">
        <v>296</v>
      </c>
      <c r="F447" s="101" t="s">
        <v>677</v>
      </c>
      <c r="G447" s="102" t="s">
        <v>116</v>
      </c>
      <c r="H447" s="102" t="s">
        <v>116</v>
      </c>
      <c r="I447" s="103" t="s">
        <v>40</v>
      </c>
      <c r="J447" s="130" t="s">
        <v>682</v>
      </c>
      <c r="K447" s="105" t="s">
        <v>303</v>
      </c>
      <c r="L447" s="103" t="s">
        <v>251</v>
      </c>
      <c r="M447" s="103" t="s">
        <v>523</v>
      </c>
      <c r="N447" s="105" t="s">
        <v>334</v>
      </c>
      <c r="O447" s="103" t="s">
        <v>212</v>
      </c>
      <c r="P447" s="102" t="s">
        <v>524</v>
      </c>
      <c r="Q447" s="102"/>
      <c r="R447" s="108"/>
      <c r="S447" s="102"/>
      <c r="T447" s="102" t="s">
        <v>524</v>
      </c>
      <c r="U447" s="108"/>
      <c r="V447" s="107" t="str">
        <f t="shared" si="32"/>
        <v>RIESGO TOLERABLE</v>
      </c>
      <c r="W447" s="107" t="str">
        <f t="shared" si="33"/>
        <v>ACEPTABLE</v>
      </c>
      <c r="X447" s="102">
        <v>9</v>
      </c>
      <c r="Y447" s="103" t="s">
        <v>140</v>
      </c>
      <c r="Z447" s="103" t="s">
        <v>140</v>
      </c>
      <c r="AA447" s="103" t="s">
        <v>140</v>
      </c>
      <c r="AB447" s="99" t="s">
        <v>334</v>
      </c>
      <c r="AC447" s="138" t="s">
        <v>212</v>
      </c>
    </row>
    <row r="448" spans="2:29" ht="120" x14ac:dyDescent="0.25">
      <c r="B448" s="234">
        <v>422</v>
      </c>
      <c r="C448" s="231" t="s">
        <v>66</v>
      </c>
      <c r="D448" s="99" t="s">
        <v>125</v>
      </c>
      <c r="E448" s="100" t="s">
        <v>296</v>
      </c>
      <c r="F448" s="101" t="s">
        <v>677</v>
      </c>
      <c r="G448" s="102" t="s">
        <v>116</v>
      </c>
      <c r="H448" s="102" t="s">
        <v>116</v>
      </c>
      <c r="I448" s="103" t="s">
        <v>40</v>
      </c>
      <c r="J448" s="130" t="s">
        <v>672</v>
      </c>
      <c r="K448" s="105" t="s">
        <v>316</v>
      </c>
      <c r="L448" s="103" t="s">
        <v>251</v>
      </c>
      <c r="M448" s="103" t="s">
        <v>523</v>
      </c>
      <c r="N448" s="105" t="s">
        <v>103</v>
      </c>
      <c r="O448" s="103" t="s">
        <v>140</v>
      </c>
      <c r="P448" s="102" t="s">
        <v>524</v>
      </c>
      <c r="Q448" s="102"/>
      <c r="R448" s="102"/>
      <c r="S448" s="102"/>
      <c r="T448" s="102" t="s">
        <v>524</v>
      </c>
      <c r="U448" s="102"/>
      <c r="V448" s="107" t="str">
        <f t="shared" si="32"/>
        <v>RIESGO TOLERABLE</v>
      </c>
      <c r="W448" s="107" t="str">
        <f t="shared" si="33"/>
        <v>ACEPTABLE</v>
      </c>
      <c r="X448" s="102">
        <v>9</v>
      </c>
      <c r="Y448" s="103" t="s">
        <v>140</v>
      </c>
      <c r="Z448" s="103" t="s">
        <v>140</v>
      </c>
      <c r="AA448" s="103" t="s">
        <v>140</v>
      </c>
      <c r="AB448" s="105" t="s">
        <v>205</v>
      </c>
      <c r="AC448" s="109" t="s">
        <v>140</v>
      </c>
    </row>
    <row r="449" spans="2:29" ht="120" x14ac:dyDescent="0.25">
      <c r="B449" s="234">
        <v>423</v>
      </c>
      <c r="C449" s="231" t="s">
        <v>66</v>
      </c>
      <c r="D449" s="99" t="s">
        <v>125</v>
      </c>
      <c r="E449" s="100" t="s">
        <v>296</v>
      </c>
      <c r="F449" s="101" t="s">
        <v>679</v>
      </c>
      <c r="G449" s="102" t="s">
        <v>116</v>
      </c>
      <c r="H449" s="102" t="s">
        <v>116</v>
      </c>
      <c r="I449" s="103" t="s">
        <v>40</v>
      </c>
      <c r="J449" s="130" t="s">
        <v>672</v>
      </c>
      <c r="K449" s="105" t="s">
        <v>316</v>
      </c>
      <c r="L449" s="103" t="s">
        <v>251</v>
      </c>
      <c r="M449" s="103" t="s">
        <v>523</v>
      </c>
      <c r="N449" s="105" t="s">
        <v>103</v>
      </c>
      <c r="O449" s="103" t="s">
        <v>140</v>
      </c>
      <c r="P449" s="102" t="s">
        <v>524</v>
      </c>
      <c r="Q449" s="102"/>
      <c r="R449" s="102"/>
      <c r="S449" s="102"/>
      <c r="T449" s="102" t="s">
        <v>524</v>
      </c>
      <c r="U449" s="102"/>
      <c r="V449" s="107" t="str">
        <f t="shared" si="32"/>
        <v>RIESGO TOLERABLE</v>
      </c>
      <c r="W449" s="107" t="str">
        <f t="shared" si="33"/>
        <v>ACEPTABLE</v>
      </c>
      <c r="X449" s="102">
        <v>9</v>
      </c>
      <c r="Y449" s="103" t="s">
        <v>140</v>
      </c>
      <c r="Z449" s="103" t="s">
        <v>140</v>
      </c>
      <c r="AA449" s="103" t="s">
        <v>140</v>
      </c>
      <c r="AB449" s="105" t="s">
        <v>205</v>
      </c>
      <c r="AC449" s="109" t="s">
        <v>140</v>
      </c>
    </row>
    <row r="450" spans="2:29" ht="105" x14ac:dyDescent="0.25">
      <c r="B450" s="234">
        <v>424</v>
      </c>
      <c r="C450" s="231" t="s">
        <v>66</v>
      </c>
      <c r="D450" s="99" t="s">
        <v>125</v>
      </c>
      <c r="E450" s="100" t="s">
        <v>296</v>
      </c>
      <c r="F450" s="101" t="s">
        <v>678</v>
      </c>
      <c r="G450" s="102" t="s">
        <v>116</v>
      </c>
      <c r="H450" s="102" t="s">
        <v>116</v>
      </c>
      <c r="I450" s="137" t="s">
        <v>40</v>
      </c>
      <c r="J450" s="130" t="s">
        <v>672</v>
      </c>
      <c r="K450" s="105" t="s">
        <v>316</v>
      </c>
      <c r="L450" s="103" t="s">
        <v>251</v>
      </c>
      <c r="M450" s="103" t="s">
        <v>523</v>
      </c>
      <c r="N450" s="105" t="s">
        <v>103</v>
      </c>
      <c r="O450" s="103" t="s">
        <v>140</v>
      </c>
      <c r="P450" s="102" t="s">
        <v>524</v>
      </c>
      <c r="Q450" s="102"/>
      <c r="R450" s="102"/>
      <c r="S450" s="102"/>
      <c r="T450" s="102" t="s">
        <v>524</v>
      </c>
      <c r="U450" s="102"/>
      <c r="V450" s="107" t="str">
        <f t="shared" si="32"/>
        <v>RIESGO TOLERABLE</v>
      </c>
      <c r="W450" s="107" t="str">
        <f t="shared" si="33"/>
        <v>ACEPTABLE</v>
      </c>
      <c r="X450" s="102">
        <v>9</v>
      </c>
      <c r="Y450" s="103" t="s">
        <v>140</v>
      </c>
      <c r="Z450" s="103" t="s">
        <v>140</v>
      </c>
      <c r="AA450" s="103" t="s">
        <v>140</v>
      </c>
      <c r="AB450" s="105" t="s">
        <v>205</v>
      </c>
      <c r="AC450" s="109" t="s">
        <v>140</v>
      </c>
    </row>
    <row r="451" spans="2:29" ht="105" x14ac:dyDescent="0.25">
      <c r="B451" s="234">
        <v>425</v>
      </c>
      <c r="C451" s="231" t="s">
        <v>66</v>
      </c>
      <c r="D451" s="99" t="s">
        <v>125</v>
      </c>
      <c r="E451" s="100" t="s">
        <v>296</v>
      </c>
      <c r="F451" s="101" t="s">
        <v>678</v>
      </c>
      <c r="G451" s="102" t="s">
        <v>116</v>
      </c>
      <c r="H451" s="102" t="s">
        <v>116</v>
      </c>
      <c r="I451" s="137" t="s">
        <v>40</v>
      </c>
      <c r="J451" s="130" t="s">
        <v>571</v>
      </c>
      <c r="K451" s="105" t="s">
        <v>293</v>
      </c>
      <c r="L451" s="103" t="s">
        <v>130</v>
      </c>
      <c r="M451" s="103" t="s">
        <v>523</v>
      </c>
      <c r="N451" s="105" t="s">
        <v>334</v>
      </c>
      <c r="O451" s="103" t="s">
        <v>661</v>
      </c>
      <c r="P451" s="102" t="s">
        <v>524</v>
      </c>
      <c r="Q451" s="102"/>
      <c r="R451" s="108"/>
      <c r="S451" s="102"/>
      <c r="T451" s="102" t="s">
        <v>524</v>
      </c>
      <c r="U451" s="108"/>
      <c r="V451" s="107" t="str">
        <f t="shared" si="32"/>
        <v>RIESGO TOLERABLE</v>
      </c>
      <c r="W451" s="107" t="str">
        <f t="shared" si="33"/>
        <v>ACEPTABLE</v>
      </c>
      <c r="X451" s="102">
        <v>9</v>
      </c>
      <c r="Y451" s="103" t="s">
        <v>140</v>
      </c>
      <c r="Z451" s="103" t="s">
        <v>140</v>
      </c>
      <c r="AA451" s="103" t="s">
        <v>140</v>
      </c>
      <c r="AB451" s="99" t="s">
        <v>334</v>
      </c>
      <c r="AC451" s="109" t="s">
        <v>661</v>
      </c>
    </row>
    <row r="452" spans="2:29" ht="105" x14ac:dyDescent="0.25">
      <c r="B452" s="234">
        <v>426</v>
      </c>
      <c r="C452" s="231" t="s">
        <v>66</v>
      </c>
      <c r="D452" s="99" t="s">
        <v>125</v>
      </c>
      <c r="E452" s="100" t="s">
        <v>296</v>
      </c>
      <c r="F452" s="101" t="s">
        <v>678</v>
      </c>
      <c r="G452" s="102" t="s">
        <v>116</v>
      </c>
      <c r="H452" s="102" t="s">
        <v>116</v>
      </c>
      <c r="I452" s="137" t="s">
        <v>40</v>
      </c>
      <c r="J452" s="130" t="s">
        <v>571</v>
      </c>
      <c r="K452" s="105" t="s">
        <v>293</v>
      </c>
      <c r="L452" s="103" t="s">
        <v>130</v>
      </c>
      <c r="M452" s="103" t="s">
        <v>523</v>
      </c>
      <c r="N452" s="105" t="s">
        <v>334</v>
      </c>
      <c r="O452" s="103" t="s">
        <v>661</v>
      </c>
      <c r="P452" s="102" t="s">
        <v>524</v>
      </c>
      <c r="Q452" s="102"/>
      <c r="R452" s="108"/>
      <c r="S452" s="102"/>
      <c r="T452" s="102" t="s">
        <v>524</v>
      </c>
      <c r="U452" s="108"/>
      <c r="V452" s="107" t="str">
        <f t="shared" si="32"/>
        <v>RIESGO TOLERABLE</v>
      </c>
      <c r="W452" s="107" t="str">
        <f t="shared" si="33"/>
        <v>ACEPTABLE</v>
      </c>
      <c r="X452" s="102">
        <v>9</v>
      </c>
      <c r="Y452" s="103" t="s">
        <v>140</v>
      </c>
      <c r="Z452" s="103" t="s">
        <v>140</v>
      </c>
      <c r="AA452" s="103" t="s">
        <v>140</v>
      </c>
      <c r="AB452" s="99" t="s">
        <v>334</v>
      </c>
      <c r="AC452" s="109" t="s">
        <v>661</v>
      </c>
    </row>
    <row r="453" spans="2:29" ht="210" x14ac:dyDescent="0.25">
      <c r="B453" s="234">
        <v>427</v>
      </c>
      <c r="C453" s="231" t="s">
        <v>66</v>
      </c>
      <c r="D453" s="99" t="s">
        <v>125</v>
      </c>
      <c r="E453" s="100" t="s">
        <v>296</v>
      </c>
      <c r="F453" s="101" t="s">
        <v>677</v>
      </c>
      <c r="G453" s="102" t="s">
        <v>116</v>
      </c>
      <c r="H453" s="102" t="s">
        <v>116</v>
      </c>
      <c r="I453" s="103" t="s">
        <v>40</v>
      </c>
      <c r="J453" s="130" t="s">
        <v>542</v>
      </c>
      <c r="K453" s="105" t="s">
        <v>176</v>
      </c>
      <c r="L453" s="103" t="s">
        <v>543</v>
      </c>
      <c r="M453" s="103" t="s">
        <v>523</v>
      </c>
      <c r="N453" s="105" t="s">
        <v>56</v>
      </c>
      <c r="O453" s="103" t="s">
        <v>266</v>
      </c>
      <c r="P453" s="102" t="s">
        <v>524</v>
      </c>
      <c r="Q453" s="102"/>
      <c r="R453" s="102"/>
      <c r="S453" s="102"/>
      <c r="T453" s="102" t="s">
        <v>524</v>
      </c>
      <c r="U453" s="102"/>
      <c r="V453" s="107" t="str">
        <f t="shared" si="32"/>
        <v>RIESGO TOLERABLE</v>
      </c>
      <c r="W453" s="107" t="str">
        <f t="shared" si="33"/>
        <v>ACEPTABLE</v>
      </c>
      <c r="X453" s="102">
        <v>9</v>
      </c>
      <c r="Y453" s="103" t="s">
        <v>140</v>
      </c>
      <c r="Z453" s="103" t="s">
        <v>140</v>
      </c>
      <c r="AA453" s="103" t="s">
        <v>140</v>
      </c>
      <c r="AB453" s="105" t="s">
        <v>56</v>
      </c>
      <c r="AC453" s="109" t="s">
        <v>266</v>
      </c>
    </row>
    <row r="454" spans="2:29" ht="120" x14ac:dyDescent="0.25">
      <c r="B454" s="234">
        <v>428</v>
      </c>
      <c r="C454" s="231" t="s">
        <v>66</v>
      </c>
      <c r="D454" s="99" t="s">
        <v>125</v>
      </c>
      <c r="E454" s="100" t="s">
        <v>296</v>
      </c>
      <c r="F454" s="101" t="s">
        <v>679</v>
      </c>
      <c r="G454" s="102" t="s">
        <v>116</v>
      </c>
      <c r="H454" s="102" t="s">
        <v>116</v>
      </c>
      <c r="I454" s="103" t="s">
        <v>40</v>
      </c>
      <c r="J454" s="130" t="s">
        <v>542</v>
      </c>
      <c r="K454" s="105" t="s">
        <v>176</v>
      </c>
      <c r="L454" s="103" t="s">
        <v>543</v>
      </c>
      <c r="M454" s="103" t="s">
        <v>523</v>
      </c>
      <c r="N454" s="105" t="s">
        <v>56</v>
      </c>
      <c r="O454" s="103" t="s">
        <v>172</v>
      </c>
      <c r="P454" s="102" t="s">
        <v>524</v>
      </c>
      <c r="Q454" s="102"/>
      <c r="R454" s="102"/>
      <c r="S454" s="102"/>
      <c r="T454" s="102" t="s">
        <v>524</v>
      </c>
      <c r="U454" s="102"/>
      <c r="V454" s="107" t="str">
        <f t="shared" si="32"/>
        <v>RIESGO TOLERABLE</v>
      </c>
      <c r="W454" s="107" t="str">
        <f t="shared" si="33"/>
        <v>ACEPTABLE</v>
      </c>
      <c r="X454" s="102">
        <v>9</v>
      </c>
      <c r="Y454" s="103" t="s">
        <v>140</v>
      </c>
      <c r="Z454" s="103" t="s">
        <v>140</v>
      </c>
      <c r="AA454" s="103" t="s">
        <v>140</v>
      </c>
      <c r="AB454" s="105" t="s">
        <v>56</v>
      </c>
      <c r="AC454" s="109" t="s">
        <v>140</v>
      </c>
    </row>
    <row r="455" spans="2:29" ht="91.5" customHeight="1" x14ac:dyDescent="0.25">
      <c r="B455" s="234">
        <v>429</v>
      </c>
      <c r="C455" s="231" t="s">
        <v>66</v>
      </c>
      <c r="D455" s="99" t="s">
        <v>125</v>
      </c>
      <c r="E455" s="100" t="s">
        <v>296</v>
      </c>
      <c r="F455" s="101" t="s">
        <v>678</v>
      </c>
      <c r="G455" s="102" t="s">
        <v>116</v>
      </c>
      <c r="H455" s="102" t="s">
        <v>116</v>
      </c>
      <c r="I455" s="137" t="s">
        <v>40</v>
      </c>
      <c r="J455" s="130" t="s">
        <v>542</v>
      </c>
      <c r="K455" s="105" t="s">
        <v>176</v>
      </c>
      <c r="L455" s="103" t="s">
        <v>543</v>
      </c>
      <c r="M455" s="103" t="s">
        <v>523</v>
      </c>
      <c r="N455" s="105" t="s">
        <v>56</v>
      </c>
      <c r="O455" s="103" t="s">
        <v>172</v>
      </c>
      <c r="P455" s="102" t="s">
        <v>524</v>
      </c>
      <c r="Q455" s="102"/>
      <c r="R455" s="102"/>
      <c r="S455" s="102"/>
      <c r="T455" s="102" t="s">
        <v>524</v>
      </c>
      <c r="U455" s="102"/>
      <c r="V455" s="107" t="str">
        <f t="shared" si="32"/>
        <v>RIESGO TOLERABLE</v>
      </c>
      <c r="W455" s="107" t="str">
        <f t="shared" si="33"/>
        <v>ACEPTABLE</v>
      </c>
      <c r="X455" s="102">
        <v>9</v>
      </c>
      <c r="Y455" s="103" t="s">
        <v>140</v>
      </c>
      <c r="Z455" s="103" t="s">
        <v>140</v>
      </c>
      <c r="AA455" s="103" t="s">
        <v>140</v>
      </c>
      <c r="AB455" s="105" t="s">
        <v>56</v>
      </c>
      <c r="AC455" s="109" t="s">
        <v>140</v>
      </c>
    </row>
    <row r="456" spans="2:29" ht="120" x14ac:dyDescent="0.25">
      <c r="B456" s="234">
        <v>430</v>
      </c>
      <c r="C456" s="231" t="s">
        <v>66</v>
      </c>
      <c r="D456" s="99" t="s">
        <v>125</v>
      </c>
      <c r="E456" s="100" t="s">
        <v>296</v>
      </c>
      <c r="F456" s="101" t="s">
        <v>677</v>
      </c>
      <c r="G456" s="102" t="s">
        <v>116</v>
      </c>
      <c r="H456" s="102" t="s">
        <v>116</v>
      </c>
      <c r="I456" s="103" t="s">
        <v>40</v>
      </c>
      <c r="J456" s="130" t="s">
        <v>683</v>
      </c>
      <c r="K456" s="105" t="s">
        <v>129</v>
      </c>
      <c r="L456" s="103" t="s">
        <v>186</v>
      </c>
      <c r="M456" s="103" t="s">
        <v>523</v>
      </c>
      <c r="N456" s="105" t="s">
        <v>239</v>
      </c>
      <c r="O456" s="103" t="s">
        <v>85</v>
      </c>
      <c r="P456" s="102" t="s">
        <v>524</v>
      </c>
      <c r="Q456" s="102"/>
      <c r="R456" s="102"/>
      <c r="S456" s="102"/>
      <c r="T456" s="102" t="s">
        <v>524</v>
      </c>
      <c r="U456" s="102"/>
      <c r="V456" s="107" t="str">
        <f t="shared" si="32"/>
        <v>RIESGO TOLERABLE</v>
      </c>
      <c r="W456" s="107" t="str">
        <f t="shared" si="33"/>
        <v>ACEPTABLE</v>
      </c>
      <c r="X456" s="102">
        <v>9</v>
      </c>
      <c r="Y456" s="103" t="s">
        <v>140</v>
      </c>
      <c r="Z456" s="103" t="s">
        <v>140</v>
      </c>
      <c r="AA456" s="103" t="s">
        <v>140</v>
      </c>
      <c r="AB456" s="105" t="s">
        <v>239</v>
      </c>
      <c r="AC456" s="109" t="s">
        <v>85</v>
      </c>
    </row>
    <row r="457" spans="2:29" ht="120" x14ac:dyDescent="0.25">
      <c r="B457" s="234">
        <v>431</v>
      </c>
      <c r="C457" s="231" t="s">
        <v>66</v>
      </c>
      <c r="D457" s="99" t="s">
        <v>125</v>
      </c>
      <c r="E457" s="100" t="s">
        <v>296</v>
      </c>
      <c r="F457" s="101" t="s">
        <v>677</v>
      </c>
      <c r="G457" s="102" t="s">
        <v>116</v>
      </c>
      <c r="H457" s="102" t="s">
        <v>116</v>
      </c>
      <c r="I457" s="103" t="s">
        <v>40</v>
      </c>
      <c r="J457" s="130" t="s">
        <v>544</v>
      </c>
      <c r="K457" s="105" t="s">
        <v>243</v>
      </c>
      <c r="L457" s="103" t="s">
        <v>317</v>
      </c>
      <c r="M457" s="103" t="s">
        <v>523</v>
      </c>
      <c r="N457" s="105" t="s">
        <v>70</v>
      </c>
      <c r="O457" s="103" t="s">
        <v>140</v>
      </c>
      <c r="P457" s="102" t="s">
        <v>524</v>
      </c>
      <c r="Q457" s="102"/>
      <c r="R457" s="108"/>
      <c r="S457" s="102"/>
      <c r="T457" s="102" t="s">
        <v>524</v>
      </c>
      <c r="U457" s="108"/>
      <c r="V457" s="107" t="str">
        <f t="shared" si="32"/>
        <v>RIESGO TOLERABLE</v>
      </c>
      <c r="W457" s="107" t="str">
        <f t="shared" si="33"/>
        <v>ACEPTABLE</v>
      </c>
      <c r="X457" s="102">
        <v>9</v>
      </c>
      <c r="Y457" s="103" t="s">
        <v>140</v>
      </c>
      <c r="Z457" s="103" t="s">
        <v>140</v>
      </c>
      <c r="AA457" s="103" t="s">
        <v>140</v>
      </c>
      <c r="AB457" s="105" t="s">
        <v>70</v>
      </c>
      <c r="AC457" s="109" t="s">
        <v>140</v>
      </c>
    </row>
    <row r="458" spans="2:29" ht="105" x14ac:dyDescent="0.25">
      <c r="B458" s="234">
        <v>432</v>
      </c>
      <c r="C458" s="231" t="s">
        <v>66</v>
      </c>
      <c r="D458" s="99" t="s">
        <v>125</v>
      </c>
      <c r="E458" s="100" t="s">
        <v>296</v>
      </c>
      <c r="F458" s="101" t="s">
        <v>678</v>
      </c>
      <c r="G458" s="102" t="s">
        <v>116</v>
      </c>
      <c r="H458" s="102" t="s">
        <v>116</v>
      </c>
      <c r="I458" s="137" t="s">
        <v>40</v>
      </c>
      <c r="J458" s="130" t="s">
        <v>526</v>
      </c>
      <c r="K458" s="105" t="s">
        <v>249</v>
      </c>
      <c r="L458" s="103" t="s">
        <v>317</v>
      </c>
      <c r="M458" s="103" t="s">
        <v>523</v>
      </c>
      <c r="N458" s="105" t="s">
        <v>70</v>
      </c>
      <c r="O458" s="103" t="s">
        <v>140</v>
      </c>
      <c r="P458" s="102" t="s">
        <v>524</v>
      </c>
      <c r="Q458" s="102"/>
      <c r="R458" s="108"/>
      <c r="S458" s="102"/>
      <c r="T458" s="102" t="s">
        <v>524</v>
      </c>
      <c r="U458" s="108"/>
      <c r="V458" s="107" t="str">
        <f t="shared" si="32"/>
        <v>RIESGO TOLERABLE</v>
      </c>
      <c r="W458" s="107" t="str">
        <f t="shared" si="33"/>
        <v>ACEPTABLE</v>
      </c>
      <c r="X458" s="102">
        <v>9</v>
      </c>
      <c r="Y458" s="103" t="s">
        <v>140</v>
      </c>
      <c r="Z458" s="103" t="s">
        <v>140</v>
      </c>
      <c r="AA458" s="103" t="s">
        <v>140</v>
      </c>
      <c r="AB458" s="105" t="s">
        <v>70</v>
      </c>
      <c r="AC458" s="109" t="s">
        <v>140</v>
      </c>
    </row>
    <row r="459" spans="2:29" ht="215.25" customHeight="1" x14ac:dyDescent="0.25">
      <c r="B459" s="234">
        <v>433</v>
      </c>
      <c r="C459" s="231" t="s">
        <v>37</v>
      </c>
      <c r="D459" s="99" t="s">
        <v>125</v>
      </c>
      <c r="E459" s="100" t="s">
        <v>296</v>
      </c>
      <c r="F459" s="101" t="s">
        <v>684</v>
      </c>
      <c r="G459" s="102" t="s">
        <v>116</v>
      </c>
      <c r="H459" s="102" t="s">
        <v>116</v>
      </c>
      <c r="I459" s="103" t="s">
        <v>40</v>
      </c>
      <c r="J459" s="130" t="s">
        <v>526</v>
      </c>
      <c r="K459" s="105" t="s">
        <v>249</v>
      </c>
      <c r="L459" s="103" t="s">
        <v>317</v>
      </c>
      <c r="M459" s="103" t="s">
        <v>523</v>
      </c>
      <c r="N459" s="105" t="s">
        <v>70</v>
      </c>
      <c r="O459" s="103" t="s">
        <v>140</v>
      </c>
      <c r="P459" s="102" t="s">
        <v>524</v>
      </c>
      <c r="Q459" s="102"/>
      <c r="R459" s="108"/>
      <c r="S459" s="102"/>
      <c r="T459" s="102" t="s">
        <v>524</v>
      </c>
      <c r="U459" s="108"/>
      <c r="V459" s="107" t="str">
        <f t="shared" si="32"/>
        <v>RIESGO TOLERABLE</v>
      </c>
      <c r="W459" s="107" t="str">
        <f t="shared" si="33"/>
        <v>ACEPTABLE</v>
      </c>
      <c r="X459" s="102">
        <v>9</v>
      </c>
      <c r="Y459" s="103" t="s">
        <v>140</v>
      </c>
      <c r="Z459" s="103" t="s">
        <v>140</v>
      </c>
      <c r="AA459" s="103" t="s">
        <v>140</v>
      </c>
      <c r="AB459" s="105" t="s">
        <v>70</v>
      </c>
      <c r="AC459" s="109" t="s">
        <v>140</v>
      </c>
    </row>
    <row r="460" spans="2:29" ht="210" x14ac:dyDescent="0.25">
      <c r="B460" s="234">
        <v>434</v>
      </c>
      <c r="C460" s="231" t="s">
        <v>37</v>
      </c>
      <c r="D460" s="99" t="s">
        <v>125</v>
      </c>
      <c r="E460" s="100" t="s">
        <v>296</v>
      </c>
      <c r="F460" s="101" t="s">
        <v>776</v>
      </c>
      <c r="G460" s="102" t="s">
        <v>116</v>
      </c>
      <c r="H460" s="102" t="s">
        <v>116</v>
      </c>
      <c r="I460" s="103" t="s">
        <v>40</v>
      </c>
      <c r="J460" s="130" t="s">
        <v>526</v>
      </c>
      <c r="K460" s="105" t="s">
        <v>249</v>
      </c>
      <c r="L460" s="103" t="s">
        <v>317</v>
      </c>
      <c r="M460" s="103" t="s">
        <v>523</v>
      </c>
      <c r="N460" s="105" t="s">
        <v>70</v>
      </c>
      <c r="O460" s="103" t="s">
        <v>140</v>
      </c>
      <c r="P460" s="102" t="s">
        <v>524</v>
      </c>
      <c r="Q460" s="102"/>
      <c r="R460" s="108"/>
      <c r="S460" s="102"/>
      <c r="T460" s="102" t="s">
        <v>524</v>
      </c>
      <c r="U460" s="108"/>
      <c r="V460" s="107" t="str">
        <f t="shared" si="32"/>
        <v>RIESGO TOLERABLE</v>
      </c>
      <c r="W460" s="107" t="str">
        <f t="shared" si="33"/>
        <v>ACEPTABLE</v>
      </c>
      <c r="X460" s="102">
        <v>9</v>
      </c>
      <c r="Y460" s="103" t="s">
        <v>140</v>
      </c>
      <c r="Z460" s="103" t="s">
        <v>140</v>
      </c>
      <c r="AA460" s="103" t="s">
        <v>140</v>
      </c>
      <c r="AB460" s="105" t="s">
        <v>70</v>
      </c>
      <c r="AC460" s="109" t="s">
        <v>140</v>
      </c>
    </row>
    <row r="461" spans="2:29" ht="212.25" customHeight="1" x14ac:dyDescent="0.25">
      <c r="B461" s="234">
        <v>435</v>
      </c>
      <c r="C461" s="231" t="s">
        <v>66</v>
      </c>
      <c r="D461" s="99" t="s">
        <v>125</v>
      </c>
      <c r="E461" s="100" t="s">
        <v>296</v>
      </c>
      <c r="F461" s="101" t="s">
        <v>677</v>
      </c>
      <c r="G461" s="102" t="s">
        <v>116</v>
      </c>
      <c r="H461" s="102" t="s">
        <v>116</v>
      </c>
      <c r="I461" s="103" t="s">
        <v>40</v>
      </c>
      <c r="J461" s="130" t="s">
        <v>685</v>
      </c>
      <c r="K461" s="105" t="s">
        <v>202</v>
      </c>
      <c r="L461" s="103" t="s">
        <v>313</v>
      </c>
      <c r="M461" s="103" t="s">
        <v>523</v>
      </c>
      <c r="N461" s="105" t="s">
        <v>686</v>
      </c>
      <c r="O461" s="103" t="s">
        <v>777</v>
      </c>
      <c r="P461" s="102" t="s">
        <v>524</v>
      </c>
      <c r="Q461" s="102"/>
      <c r="R461" s="108"/>
      <c r="S461" s="102"/>
      <c r="T461" s="102" t="s">
        <v>524</v>
      </c>
      <c r="U461" s="108"/>
      <c r="V461" s="133" t="str">
        <f t="shared" si="32"/>
        <v>RIESGO TOLERABLE</v>
      </c>
      <c r="W461" s="133" t="str">
        <f t="shared" si="33"/>
        <v>ACEPTABLE</v>
      </c>
      <c r="X461" s="102">
        <v>9</v>
      </c>
      <c r="Y461" s="103" t="s">
        <v>140</v>
      </c>
      <c r="Z461" s="103" t="s">
        <v>140</v>
      </c>
      <c r="AA461" s="103" t="s">
        <v>140</v>
      </c>
      <c r="AB461" s="99" t="s">
        <v>686</v>
      </c>
      <c r="AC461" s="109" t="s">
        <v>180</v>
      </c>
    </row>
    <row r="462" spans="2:29" ht="120" x14ac:dyDescent="0.25">
      <c r="B462" s="234">
        <v>436</v>
      </c>
      <c r="C462" s="231" t="s">
        <v>66</v>
      </c>
      <c r="D462" s="99" t="s">
        <v>125</v>
      </c>
      <c r="E462" s="100" t="s">
        <v>296</v>
      </c>
      <c r="F462" s="101" t="s">
        <v>679</v>
      </c>
      <c r="G462" s="102" t="s">
        <v>116</v>
      </c>
      <c r="H462" s="102" t="s">
        <v>116</v>
      </c>
      <c r="I462" s="103" t="s">
        <v>40</v>
      </c>
      <c r="J462" s="104" t="s">
        <v>687</v>
      </c>
      <c r="K462" s="105" t="s">
        <v>202</v>
      </c>
      <c r="L462" s="103" t="s">
        <v>313</v>
      </c>
      <c r="M462" s="103" t="s">
        <v>523</v>
      </c>
      <c r="N462" s="105" t="s">
        <v>686</v>
      </c>
      <c r="O462" s="103" t="s">
        <v>551</v>
      </c>
      <c r="P462" s="102" t="s">
        <v>524</v>
      </c>
      <c r="Q462" s="102"/>
      <c r="R462" s="108"/>
      <c r="S462" s="102"/>
      <c r="T462" s="102" t="s">
        <v>524</v>
      </c>
      <c r="U462" s="108"/>
      <c r="V462" s="107" t="str">
        <f t="shared" si="32"/>
        <v>RIESGO TOLERABLE</v>
      </c>
      <c r="W462" s="107" t="str">
        <f t="shared" si="33"/>
        <v>ACEPTABLE</v>
      </c>
      <c r="X462" s="102">
        <v>9</v>
      </c>
      <c r="Y462" s="103" t="s">
        <v>140</v>
      </c>
      <c r="Z462" s="103" t="s">
        <v>140</v>
      </c>
      <c r="AA462" s="103" t="s">
        <v>140</v>
      </c>
      <c r="AB462" s="99" t="s">
        <v>686</v>
      </c>
      <c r="AC462" s="109" t="s">
        <v>180</v>
      </c>
    </row>
    <row r="463" spans="2:29" ht="120" x14ac:dyDescent="0.25">
      <c r="B463" s="234">
        <v>437</v>
      </c>
      <c r="C463" s="231" t="s">
        <v>66</v>
      </c>
      <c r="D463" s="99" t="s">
        <v>125</v>
      </c>
      <c r="E463" s="100" t="s">
        <v>296</v>
      </c>
      <c r="F463" s="101" t="s">
        <v>677</v>
      </c>
      <c r="G463" s="102" t="s">
        <v>116</v>
      </c>
      <c r="H463" s="102" t="s">
        <v>116</v>
      </c>
      <c r="I463" s="103" t="s">
        <v>40</v>
      </c>
      <c r="J463" s="130" t="s">
        <v>574</v>
      </c>
      <c r="K463" s="105" t="s">
        <v>225</v>
      </c>
      <c r="L463" s="103" t="s">
        <v>271</v>
      </c>
      <c r="M463" s="103" t="s">
        <v>523</v>
      </c>
      <c r="N463" s="105" t="s">
        <v>353</v>
      </c>
      <c r="O463" s="103" t="s">
        <v>149</v>
      </c>
      <c r="P463" s="102" t="s">
        <v>524</v>
      </c>
      <c r="Q463" s="102"/>
      <c r="R463" s="102"/>
      <c r="S463" s="102"/>
      <c r="T463" s="102" t="s">
        <v>524</v>
      </c>
      <c r="U463" s="102"/>
      <c r="V463" s="107" t="str">
        <f t="shared" si="32"/>
        <v>RIESGO TOLERABLE</v>
      </c>
      <c r="W463" s="107" t="str">
        <f t="shared" si="33"/>
        <v>ACEPTABLE</v>
      </c>
      <c r="X463" s="102">
        <v>9</v>
      </c>
      <c r="Y463" s="103" t="s">
        <v>140</v>
      </c>
      <c r="Z463" s="103" t="s">
        <v>140</v>
      </c>
      <c r="AA463" s="103" t="s">
        <v>140</v>
      </c>
      <c r="AB463" s="99" t="s">
        <v>353</v>
      </c>
      <c r="AC463" s="109" t="s">
        <v>149</v>
      </c>
    </row>
    <row r="464" spans="2:29" ht="203.25" customHeight="1" x14ac:dyDescent="0.25">
      <c r="B464" s="234">
        <v>438</v>
      </c>
      <c r="C464" s="231" t="s">
        <v>66</v>
      </c>
      <c r="D464" s="99" t="s">
        <v>125</v>
      </c>
      <c r="E464" s="100" t="s">
        <v>296</v>
      </c>
      <c r="F464" s="101" t="s">
        <v>679</v>
      </c>
      <c r="G464" s="102" t="s">
        <v>116</v>
      </c>
      <c r="H464" s="102" t="s">
        <v>116</v>
      </c>
      <c r="I464" s="103" t="s">
        <v>40</v>
      </c>
      <c r="J464" s="130" t="s">
        <v>574</v>
      </c>
      <c r="K464" s="105" t="s">
        <v>225</v>
      </c>
      <c r="L464" s="103" t="s">
        <v>271</v>
      </c>
      <c r="M464" s="103" t="s">
        <v>523</v>
      </c>
      <c r="N464" s="105" t="s">
        <v>353</v>
      </c>
      <c r="O464" s="103" t="s">
        <v>149</v>
      </c>
      <c r="P464" s="102" t="s">
        <v>524</v>
      </c>
      <c r="Q464" s="102"/>
      <c r="R464" s="102"/>
      <c r="S464" s="102"/>
      <c r="T464" s="102" t="s">
        <v>524</v>
      </c>
      <c r="U464" s="102"/>
      <c r="V464" s="107" t="str">
        <f t="shared" si="32"/>
        <v>RIESGO TOLERABLE</v>
      </c>
      <c r="W464" s="107" t="str">
        <f t="shared" si="33"/>
        <v>ACEPTABLE</v>
      </c>
      <c r="X464" s="102">
        <v>9</v>
      </c>
      <c r="Y464" s="103" t="s">
        <v>140</v>
      </c>
      <c r="Z464" s="103" t="s">
        <v>140</v>
      </c>
      <c r="AA464" s="103" t="s">
        <v>140</v>
      </c>
      <c r="AB464" s="99" t="s">
        <v>353</v>
      </c>
      <c r="AC464" s="109" t="s">
        <v>140</v>
      </c>
    </row>
    <row r="465" spans="2:29" ht="120" x14ac:dyDescent="0.25">
      <c r="B465" s="234">
        <v>439</v>
      </c>
      <c r="C465" s="231" t="s">
        <v>66</v>
      </c>
      <c r="D465" s="99" t="s">
        <v>125</v>
      </c>
      <c r="E465" s="100" t="s">
        <v>296</v>
      </c>
      <c r="F465" s="101" t="s">
        <v>679</v>
      </c>
      <c r="G465" s="102" t="s">
        <v>116</v>
      </c>
      <c r="H465" s="102" t="s">
        <v>116</v>
      </c>
      <c r="I465" s="103" t="s">
        <v>40</v>
      </c>
      <c r="J465" s="104" t="s">
        <v>688</v>
      </c>
      <c r="K465" s="105" t="s">
        <v>184</v>
      </c>
      <c r="L465" s="103" t="s">
        <v>620</v>
      </c>
      <c r="M465" s="103" t="s">
        <v>523</v>
      </c>
      <c r="N465" s="105" t="s">
        <v>340</v>
      </c>
      <c r="O465" s="103" t="s">
        <v>95</v>
      </c>
      <c r="P465" s="102" t="s">
        <v>524</v>
      </c>
      <c r="Q465" s="102"/>
      <c r="R465" s="102"/>
      <c r="S465" s="102"/>
      <c r="T465" s="102" t="s">
        <v>524</v>
      </c>
      <c r="U465" s="102"/>
      <c r="V465" s="107" t="str">
        <f t="shared" si="32"/>
        <v>RIESGO TOLERABLE</v>
      </c>
      <c r="W465" s="107" t="str">
        <f t="shared" si="33"/>
        <v>ACEPTABLE</v>
      </c>
      <c r="X465" s="102">
        <v>9</v>
      </c>
      <c r="Y465" s="103" t="s">
        <v>140</v>
      </c>
      <c r="Z465" s="103" t="s">
        <v>140</v>
      </c>
      <c r="AA465" s="103" t="s">
        <v>140</v>
      </c>
      <c r="AB465" s="99" t="s">
        <v>340</v>
      </c>
      <c r="AC465" s="109" t="s">
        <v>95</v>
      </c>
    </row>
    <row r="466" spans="2:29" ht="225" x14ac:dyDescent="0.25">
      <c r="B466" s="234">
        <v>440</v>
      </c>
      <c r="C466" s="231" t="s">
        <v>66</v>
      </c>
      <c r="D466" s="99" t="s">
        <v>125</v>
      </c>
      <c r="E466" s="100" t="s">
        <v>273</v>
      </c>
      <c r="F466" s="101" t="s">
        <v>778</v>
      </c>
      <c r="G466" s="102" t="s">
        <v>116</v>
      </c>
      <c r="H466" s="102" t="s">
        <v>116</v>
      </c>
      <c r="I466" s="103" t="s">
        <v>40</v>
      </c>
      <c r="J466" s="130" t="s">
        <v>665</v>
      </c>
      <c r="K466" s="105" t="s">
        <v>69</v>
      </c>
      <c r="L466" s="103" t="s">
        <v>139</v>
      </c>
      <c r="M466" s="103" t="s">
        <v>523</v>
      </c>
      <c r="N466" s="105" t="s">
        <v>250</v>
      </c>
      <c r="O466" s="103" t="s">
        <v>666</v>
      </c>
      <c r="P466" s="102" t="s">
        <v>524</v>
      </c>
      <c r="Q466" s="102"/>
      <c r="R466" s="102"/>
      <c r="S466" s="102" t="s">
        <v>524</v>
      </c>
      <c r="T466" s="102"/>
      <c r="U466" s="102"/>
      <c r="V466" s="107" t="str">
        <f t="shared" si="32"/>
        <v>RIESGO TRIVIAL</v>
      </c>
      <c r="W466" s="107" t="str">
        <f t="shared" si="33"/>
        <v>ACEPTABLE</v>
      </c>
      <c r="X466" s="102">
        <v>48</v>
      </c>
      <c r="Y466" s="103" t="s">
        <v>140</v>
      </c>
      <c r="Z466" s="103" t="s">
        <v>140</v>
      </c>
      <c r="AA466" s="103" t="s">
        <v>140</v>
      </c>
      <c r="AB466" s="105" t="s">
        <v>213</v>
      </c>
      <c r="AC466" s="109" t="s">
        <v>666</v>
      </c>
    </row>
    <row r="467" spans="2:29" ht="225" x14ac:dyDescent="0.25">
      <c r="B467" s="234">
        <v>441</v>
      </c>
      <c r="C467" s="231" t="s">
        <v>66</v>
      </c>
      <c r="D467" s="99" t="s">
        <v>125</v>
      </c>
      <c r="E467" s="100" t="s">
        <v>273</v>
      </c>
      <c r="F467" s="101" t="s">
        <v>778</v>
      </c>
      <c r="G467" s="102" t="s">
        <v>116</v>
      </c>
      <c r="H467" s="102" t="s">
        <v>116</v>
      </c>
      <c r="I467" s="103" t="s">
        <v>40</v>
      </c>
      <c r="J467" s="130" t="s">
        <v>540</v>
      </c>
      <c r="K467" s="105" t="s">
        <v>110</v>
      </c>
      <c r="L467" s="103" t="s">
        <v>333</v>
      </c>
      <c r="M467" s="103" t="s">
        <v>523</v>
      </c>
      <c r="N467" s="105" t="s">
        <v>338</v>
      </c>
      <c r="O467" s="103" t="s">
        <v>266</v>
      </c>
      <c r="P467" s="102" t="s">
        <v>524</v>
      </c>
      <c r="Q467" s="102"/>
      <c r="R467" s="102"/>
      <c r="S467" s="102"/>
      <c r="T467" s="102" t="s">
        <v>524</v>
      </c>
      <c r="U467" s="102"/>
      <c r="V467" s="107" t="str">
        <f t="shared" si="32"/>
        <v>RIESGO TOLERABLE</v>
      </c>
      <c r="W467" s="107" t="s">
        <v>779</v>
      </c>
      <c r="X467" s="102">
        <v>48</v>
      </c>
      <c r="Y467" s="103" t="s">
        <v>140</v>
      </c>
      <c r="Z467" s="103" t="s">
        <v>140</v>
      </c>
      <c r="AA467" s="103" t="s">
        <v>140</v>
      </c>
      <c r="AB467" s="99" t="s">
        <v>338</v>
      </c>
      <c r="AC467" s="109" t="s">
        <v>266</v>
      </c>
    </row>
    <row r="468" spans="2:29" ht="225" x14ac:dyDescent="0.25">
      <c r="B468" s="234">
        <v>442</v>
      </c>
      <c r="C468" s="231" t="s">
        <v>66</v>
      </c>
      <c r="D468" s="99" t="s">
        <v>125</v>
      </c>
      <c r="E468" s="100" t="s">
        <v>273</v>
      </c>
      <c r="F468" s="101" t="s">
        <v>778</v>
      </c>
      <c r="G468" s="102" t="s">
        <v>116</v>
      </c>
      <c r="H468" s="102" t="s">
        <v>116</v>
      </c>
      <c r="I468" s="103" t="s">
        <v>40</v>
      </c>
      <c r="J468" s="130" t="s">
        <v>541</v>
      </c>
      <c r="K468" s="105" t="s">
        <v>92</v>
      </c>
      <c r="L468" s="103" t="s">
        <v>112</v>
      </c>
      <c r="M468" s="103" t="s">
        <v>523</v>
      </c>
      <c r="N468" s="105" t="s">
        <v>250</v>
      </c>
      <c r="O468" s="103" t="s">
        <v>140</v>
      </c>
      <c r="P468" s="102" t="s">
        <v>524</v>
      </c>
      <c r="Q468" s="102"/>
      <c r="R468" s="102"/>
      <c r="S468" s="102"/>
      <c r="T468" s="102" t="s">
        <v>524</v>
      </c>
      <c r="U468" s="102"/>
      <c r="V468" s="107" t="str">
        <f t="shared" si="32"/>
        <v>RIESGO TOLERABLE</v>
      </c>
      <c r="W468" s="107" t="s">
        <v>779</v>
      </c>
      <c r="X468" s="102">
        <v>48</v>
      </c>
      <c r="Y468" s="103" t="s">
        <v>140</v>
      </c>
      <c r="Z468" s="103" t="s">
        <v>140</v>
      </c>
      <c r="AA468" s="103" t="s">
        <v>140</v>
      </c>
      <c r="AB468" s="99" t="s">
        <v>250</v>
      </c>
      <c r="AC468" s="109" t="s">
        <v>140</v>
      </c>
    </row>
    <row r="469" spans="2:29" ht="216.75" customHeight="1" x14ac:dyDescent="0.25">
      <c r="B469" s="234">
        <v>443</v>
      </c>
      <c r="C469" s="231" t="s">
        <v>37</v>
      </c>
      <c r="D469" s="99" t="s">
        <v>125</v>
      </c>
      <c r="E469" s="100" t="s">
        <v>273</v>
      </c>
      <c r="F469" s="101" t="s">
        <v>780</v>
      </c>
      <c r="G469" s="102" t="s">
        <v>62</v>
      </c>
      <c r="H469" s="102" t="s">
        <v>521</v>
      </c>
      <c r="I469" s="103" t="s">
        <v>54</v>
      </c>
      <c r="J469" s="104" t="s">
        <v>568</v>
      </c>
      <c r="K469" s="105" t="s">
        <v>312</v>
      </c>
      <c r="L469" s="103" t="s">
        <v>251</v>
      </c>
      <c r="M469" s="103" t="s">
        <v>523</v>
      </c>
      <c r="N469" s="105" t="s">
        <v>328</v>
      </c>
      <c r="O469" s="103" t="s">
        <v>140</v>
      </c>
      <c r="P469" s="102" t="s">
        <v>524</v>
      </c>
      <c r="Q469" s="102"/>
      <c r="R469" s="102"/>
      <c r="S469" s="102"/>
      <c r="T469" s="102" t="s">
        <v>524</v>
      </c>
      <c r="U469" s="102"/>
      <c r="V469" s="107" t="str">
        <f t="shared" si="32"/>
        <v>RIESGO TOLERABLE</v>
      </c>
      <c r="W469" s="107" t="str">
        <f>IF(V469="RIESGO INTOLERABLE","NO ACEPTABLE",IF(V469="RIESGO IMPORTANTE","NO ACEPTABLE",IF(V469="RIESGO MODERADO","NO ACEPTABLE",IF(V469="RIESGO TOLERABLE","ACEPTABLE",IF(V469="RIESGO TRIVIAL","ACEPTABLE","NO")))))</f>
        <v>ACEPTABLE</v>
      </c>
      <c r="X469" s="102">
        <v>48</v>
      </c>
      <c r="Y469" s="103" t="s">
        <v>140</v>
      </c>
      <c r="Z469" s="103" t="s">
        <v>140</v>
      </c>
      <c r="AA469" s="103" t="s">
        <v>140</v>
      </c>
      <c r="AB469" s="99" t="s">
        <v>138</v>
      </c>
      <c r="AC469" s="109" t="s">
        <v>140</v>
      </c>
    </row>
    <row r="470" spans="2:29" ht="105" x14ac:dyDescent="0.25">
      <c r="B470" s="234">
        <v>444</v>
      </c>
      <c r="C470" s="231" t="s">
        <v>37</v>
      </c>
      <c r="D470" s="99" t="s">
        <v>125</v>
      </c>
      <c r="E470" s="100" t="s">
        <v>273</v>
      </c>
      <c r="F470" s="101" t="s">
        <v>781</v>
      </c>
      <c r="G470" s="102" t="s">
        <v>62</v>
      </c>
      <c r="H470" s="102" t="s">
        <v>521</v>
      </c>
      <c r="I470" s="103" t="s">
        <v>54</v>
      </c>
      <c r="J470" s="104" t="s">
        <v>568</v>
      </c>
      <c r="K470" s="105" t="s">
        <v>312</v>
      </c>
      <c r="L470" s="103" t="s">
        <v>251</v>
      </c>
      <c r="M470" s="103" t="s">
        <v>523</v>
      </c>
      <c r="N470" s="105" t="s">
        <v>328</v>
      </c>
      <c r="O470" s="103" t="s">
        <v>140</v>
      </c>
      <c r="P470" s="102" t="s">
        <v>524</v>
      </c>
      <c r="Q470" s="102"/>
      <c r="R470" s="102"/>
      <c r="S470" s="102"/>
      <c r="T470" s="102" t="s">
        <v>524</v>
      </c>
      <c r="U470" s="102"/>
      <c r="V470" s="107" t="str">
        <f t="shared" si="32"/>
        <v>RIESGO TOLERABLE</v>
      </c>
      <c r="W470" s="107" t="s">
        <v>779</v>
      </c>
      <c r="X470" s="102">
        <v>48</v>
      </c>
      <c r="Y470" s="103" t="s">
        <v>140</v>
      </c>
      <c r="Z470" s="103" t="s">
        <v>140</v>
      </c>
      <c r="AA470" s="103" t="s">
        <v>140</v>
      </c>
      <c r="AB470" s="99" t="s">
        <v>138</v>
      </c>
      <c r="AC470" s="109" t="s">
        <v>140</v>
      </c>
    </row>
    <row r="471" spans="2:29" ht="225" x14ac:dyDescent="0.25">
      <c r="B471" s="234">
        <v>445</v>
      </c>
      <c r="C471" s="231" t="s">
        <v>66</v>
      </c>
      <c r="D471" s="99" t="s">
        <v>125</v>
      </c>
      <c r="E471" s="100" t="s">
        <v>273</v>
      </c>
      <c r="F471" s="101" t="s">
        <v>778</v>
      </c>
      <c r="G471" s="102" t="s">
        <v>62</v>
      </c>
      <c r="H471" s="102" t="s">
        <v>521</v>
      </c>
      <c r="I471" s="103" t="s">
        <v>40</v>
      </c>
      <c r="J471" s="104" t="s">
        <v>568</v>
      </c>
      <c r="K471" s="105" t="s">
        <v>312</v>
      </c>
      <c r="L471" s="103" t="s">
        <v>251</v>
      </c>
      <c r="M471" s="103" t="s">
        <v>523</v>
      </c>
      <c r="N471" s="105" t="s">
        <v>328</v>
      </c>
      <c r="O471" s="103" t="s">
        <v>140</v>
      </c>
      <c r="P471" s="102" t="s">
        <v>524</v>
      </c>
      <c r="Q471" s="102"/>
      <c r="R471" s="102"/>
      <c r="S471" s="102"/>
      <c r="T471" s="102" t="s">
        <v>524</v>
      </c>
      <c r="U471" s="102"/>
      <c r="V471" s="107" t="str">
        <f t="shared" si="32"/>
        <v>RIESGO TOLERABLE</v>
      </c>
      <c r="W471" s="107" t="s">
        <v>779</v>
      </c>
      <c r="X471" s="102">
        <v>48</v>
      </c>
      <c r="Y471" s="103" t="s">
        <v>140</v>
      </c>
      <c r="Z471" s="103" t="s">
        <v>140</v>
      </c>
      <c r="AA471" s="103" t="s">
        <v>140</v>
      </c>
      <c r="AB471" s="99" t="s">
        <v>328</v>
      </c>
      <c r="AC471" s="109" t="s">
        <v>140</v>
      </c>
    </row>
    <row r="472" spans="2:29" ht="225" x14ac:dyDescent="0.25">
      <c r="B472" s="234">
        <v>446</v>
      </c>
      <c r="C472" s="231" t="s">
        <v>66</v>
      </c>
      <c r="D472" s="99" t="s">
        <v>125</v>
      </c>
      <c r="E472" s="100" t="s">
        <v>273</v>
      </c>
      <c r="F472" s="101" t="s">
        <v>778</v>
      </c>
      <c r="G472" s="102" t="s">
        <v>116</v>
      </c>
      <c r="H472" s="102" t="s">
        <v>116</v>
      </c>
      <c r="I472" s="103" t="s">
        <v>40</v>
      </c>
      <c r="J472" s="104" t="s">
        <v>570</v>
      </c>
      <c r="K472" s="105" t="s">
        <v>316</v>
      </c>
      <c r="L472" s="103" t="s">
        <v>251</v>
      </c>
      <c r="M472" s="103" t="s">
        <v>523</v>
      </c>
      <c r="N472" s="105" t="s">
        <v>103</v>
      </c>
      <c r="O472" s="103" t="s">
        <v>140</v>
      </c>
      <c r="P472" s="102" t="s">
        <v>524</v>
      </c>
      <c r="Q472" s="102"/>
      <c r="R472" s="102"/>
      <c r="S472" s="102"/>
      <c r="T472" s="102" t="s">
        <v>524</v>
      </c>
      <c r="U472" s="102"/>
      <c r="V472" s="107" t="str">
        <f t="shared" si="32"/>
        <v>RIESGO TOLERABLE</v>
      </c>
      <c r="W472" s="107" t="s">
        <v>779</v>
      </c>
      <c r="X472" s="102">
        <v>48</v>
      </c>
      <c r="Y472" s="103" t="s">
        <v>140</v>
      </c>
      <c r="Z472" s="103" t="s">
        <v>140</v>
      </c>
      <c r="AA472" s="103" t="s">
        <v>140</v>
      </c>
      <c r="AB472" s="105" t="s">
        <v>205</v>
      </c>
      <c r="AC472" s="109" t="s">
        <v>140</v>
      </c>
    </row>
    <row r="473" spans="2:29" ht="225" x14ac:dyDescent="0.25">
      <c r="B473" s="234">
        <v>447</v>
      </c>
      <c r="C473" s="231" t="s">
        <v>66</v>
      </c>
      <c r="D473" s="99" t="s">
        <v>125</v>
      </c>
      <c r="E473" s="100" t="s">
        <v>273</v>
      </c>
      <c r="F473" s="101" t="s">
        <v>778</v>
      </c>
      <c r="G473" s="102" t="s">
        <v>116</v>
      </c>
      <c r="H473" s="102" t="s">
        <v>116</v>
      </c>
      <c r="I473" s="103" t="s">
        <v>40</v>
      </c>
      <c r="J473" s="130" t="s">
        <v>571</v>
      </c>
      <c r="K473" s="105" t="s">
        <v>293</v>
      </c>
      <c r="L473" s="103" t="s">
        <v>130</v>
      </c>
      <c r="M473" s="103" t="s">
        <v>523</v>
      </c>
      <c r="N473" s="105" t="s">
        <v>334</v>
      </c>
      <c r="O473" s="103" t="s">
        <v>661</v>
      </c>
      <c r="P473" s="102" t="s">
        <v>524</v>
      </c>
      <c r="Q473" s="102"/>
      <c r="R473" s="108"/>
      <c r="S473" s="102"/>
      <c r="T473" s="102" t="s">
        <v>524</v>
      </c>
      <c r="U473" s="108"/>
      <c r="V473" s="107" t="str">
        <f t="shared" si="32"/>
        <v>RIESGO TOLERABLE</v>
      </c>
      <c r="W473" s="107" t="s">
        <v>779</v>
      </c>
      <c r="X473" s="102">
        <v>48</v>
      </c>
      <c r="Y473" s="103" t="s">
        <v>140</v>
      </c>
      <c r="Z473" s="103" t="s">
        <v>140</v>
      </c>
      <c r="AA473" s="103" t="s">
        <v>140</v>
      </c>
      <c r="AB473" s="99" t="s">
        <v>334</v>
      </c>
      <c r="AC473" s="109" t="s">
        <v>661</v>
      </c>
    </row>
    <row r="474" spans="2:29" ht="225" x14ac:dyDescent="0.25">
      <c r="B474" s="234">
        <v>448</v>
      </c>
      <c r="C474" s="231" t="s">
        <v>66</v>
      </c>
      <c r="D474" s="99" t="s">
        <v>125</v>
      </c>
      <c r="E474" s="100" t="s">
        <v>273</v>
      </c>
      <c r="F474" s="101" t="s">
        <v>782</v>
      </c>
      <c r="G474" s="102" t="s">
        <v>116</v>
      </c>
      <c r="H474" s="102" t="s">
        <v>116</v>
      </c>
      <c r="I474" s="103" t="s">
        <v>40</v>
      </c>
      <c r="J474" s="130" t="s">
        <v>542</v>
      </c>
      <c r="K474" s="105" t="s">
        <v>176</v>
      </c>
      <c r="L474" s="103" t="s">
        <v>543</v>
      </c>
      <c r="M474" s="103" t="s">
        <v>523</v>
      </c>
      <c r="N474" s="101" t="s">
        <v>343</v>
      </c>
      <c r="O474" s="103" t="s">
        <v>266</v>
      </c>
      <c r="P474" s="102" t="s">
        <v>524</v>
      </c>
      <c r="Q474" s="102"/>
      <c r="R474" s="102"/>
      <c r="S474" s="102"/>
      <c r="T474" s="102" t="s">
        <v>524</v>
      </c>
      <c r="U474" s="102"/>
      <c r="V474" s="107" t="str">
        <f t="shared" si="32"/>
        <v>RIESGO TOLERABLE</v>
      </c>
      <c r="W474" s="107" t="s">
        <v>779</v>
      </c>
      <c r="X474" s="103">
        <v>48</v>
      </c>
      <c r="Y474" s="103" t="s">
        <v>140</v>
      </c>
      <c r="Z474" s="103" t="s">
        <v>140</v>
      </c>
      <c r="AA474" s="103" t="s">
        <v>140</v>
      </c>
      <c r="AB474" s="105" t="s">
        <v>56</v>
      </c>
      <c r="AC474" s="109" t="s">
        <v>266</v>
      </c>
    </row>
    <row r="475" spans="2:29" ht="225" x14ac:dyDescent="0.25">
      <c r="B475" s="234">
        <v>449</v>
      </c>
      <c r="C475" s="231" t="s">
        <v>66</v>
      </c>
      <c r="D475" s="99" t="s">
        <v>125</v>
      </c>
      <c r="E475" s="100" t="s">
        <v>273</v>
      </c>
      <c r="F475" s="101" t="s">
        <v>778</v>
      </c>
      <c r="G475" s="102" t="s">
        <v>116</v>
      </c>
      <c r="H475" s="102" t="s">
        <v>116</v>
      </c>
      <c r="I475" s="103" t="s">
        <v>40</v>
      </c>
      <c r="J475" s="130" t="s">
        <v>572</v>
      </c>
      <c r="K475" s="105" t="s">
        <v>129</v>
      </c>
      <c r="L475" s="103" t="s">
        <v>186</v>
      </c>
      <c r="M475" s="103" t="s">
        <v>523</v>
      </c>
      <c r="N475" s="105" t="s">
        <v>239</v>
      </c>
      <c r="O475" s="103" t="s">
        <v>85</v>
      </c>
      <c r="P475" s="102" t="s">
        <v>524</v>
      </c>
      <c r="Q475" s="102"/>
      <c r="R475" s="102"/>
      <c r="S475" s="102" t="s">
        <v>524</v>
      </c>
      <c r="T475" s="102"/>
      <c r="U475" s="102"/>
      <c r="V475" s="107" t="str">
        <f t="shared" si="32"/>
        <v>RIESGO TRIVIAL</v>
      </c>
      <c r="W475" s="107" t="s">
        <v>779</v>
      </c>
      <c r="X475" s="102">
        <v>48</v>
      </c>
      <c r="Y475" s="103" t="s">
        <v>140</v>
      </c>
      <c r="Z475" s="103" t="s">
        <v>140</v>
      </c>
      <c r="AA475" s="103" t="s">
        <v>140</v>
      </c>
      <c r="AB475" s="105" t="s">
        <v>239</v>
      </c>
      <c r="AC475" s="109" t="s">
        <v>85</v>
      </c>
    </row>
    <row r="476" spans="2:29" ht="220.5" customHeight="1" x14ac:dyDescent="0.25">
      <c r="B476" s="234">
        <v>450</v>
      </c>
      <c r="C476" s="231" t="s">
        <v>66</v>
      </c>
      <c r="D476" s="99" t="s">
        <v>125</v>
      </c>
      <c r="E476" s="100" t="s">
        <v>273</v>
      </c>
      <c r="F476" s="101" t="s">
        <v>778</v>
      </c>
      <c r="G476" s="102" t="s">
        <v>116</v>
      </c>
      <c r="H476" s="102" t="s">
        <v>116</v>
      </c>
      <c r="I476" s="103" t="s">
        <v>40</v>
      </c>
      <c r="J476" s="130" t="s">
        <v>544</v>
      </c>
      <c r="K476" s="105" t="s">
        <v>243</v>
      </c>
      <c r="L476" s="103" t="s">
        <v>317</v>
      </c>
      <c r="M476" s="103" t="s">
        <v>523</v>
      </c>
      <c r="N476" s="105" t="s">
        <v>70</v>
      </c>
      <c r="O476" s="103" t="s">
        <v>140</v>
      </c>
      <c r="P476" s="102" t="s">
        <v>524</v>
      </c>
      <c r="Q476" s="102"/>
      <c r="R476" s="102"/>
      <c r="S476" s="102"/>
      <c r="T476" s="102" t="s">
        <v>524</v>
      </c>
      <c r="U476" s="108"/>
      <c r="V476" s="107" t="str">
        <f t="shared" si="32"/>
        <v>RIESGO TOLERABLE</v>
      </c>
      <c r="W476" s="107" t="s">
        <v>779</v>
      </c>
      <c r="X476" s="102">
        <v>48</v>
      </c>
      <c r="Y476" s="103" t="s">
        <v>140</v>
      </c>
      <c r="Z476" s="103" t="s">
        <v>140</v>
      </c>
      <c r="AA476" s="103" t="s">
        <v>140</v>
      </c>
      <c r="AB476" s="105" t="s">
        <v>70</v>
      </c>
      <c r="AC476" s="109" t="s">
        <v>140</v>
      </c>
    </row>
    <row r="477" spans="2:29" ht="75" x14ac:dyDescent="0.25">
      <c r="B477" s="234">
        <v>451</v>
      </c>
      <c r="C477" s="231" t="s">
        <v>37</v>
      </c>
      <c r="D477" s="99" t="s">
        <v>125</v>
      </c>
      <c r="E477" s="100" t="s">
        <v>273</v>
      </c>
      <c r="F477" s="101" t="s">
        <v>783</v>
      </c>
      <c r="G477" s="102" t="s">
        <v>116</v>
      </c>
      <c r="H477" s="102" t="s">
        <v>116</v>
      </c>
      <c r="I477" s="103" t="s">
        <v>40</v>
      </c>
      <c r="J477" s="130" t="s">
        <v>526</v>
      </c>
      <c r="K477" s="105" t="s">
        <v>249</v>
      </c>
      <c r="L477" s="103" t="s">
        <v>317</v>
      </c>
      <c r="M477" s="103" t="s">
        <v>523</v>
      </c>
      <c r="N477" s="105" t="s">
        <v>70</v>
      </c>
      <c r="O477" s="103" t="s">
        <v>140</v>
      </c>
      <c r="P477" s="102" t="s">
        <v>524</v>
      </c>
      <c r="Q477" s="102"/>
      <c r="R477" s="108"/>
      <c r="S477" s="102"/>
      <c r="T477" s="102" t="s">
        <v>524</v>
      </c>
      <c r="U477" s="108"/>
      <c r="V477" s="107" t="str">
        <f t="shared" ref="V477:V507" si="34">IF(AND($P477="X",$S477="X"),"RIESGO TRIVIAL",IF(OR(AND($P477="X",$T477="X"),AND($Q477="X",$S477="X")),"RIESGO TOLERABLE",IF(OR(AND($P477="X",$U477="X"),AND($Q477="X",$T477="X"),AND($R477="X",$S477="X")),"RIESGO MODERADO",IF(OR(AND($Q477="X",$U477="X"),AND($R477="X",$T477="X")),"RIESGO IMPORTANTE","RIESGO INTOLERABLE"))))</f>
        <v>RIESGO TOLERABLE</v>
      </c>
      <c r="W477" s="107" t="s">
        <v>779</v>
      </c>
      <c r="X477" s="102">
        <v>48</v>
      </c>
      <c r="Y477" s="103" t="s">
        <v>140</v>
      </c>
      <c r="Z477" s="103" t="s">
        <v>140</v>
      </c>
      <c r="AA477" s="103" t="s">
        <v>140</v>
      </c>
      <c r="AB477" s="105" t="s">
        <v>70</v>
      </c>
      <c r="AC477" s="109" t="s">
        <v>140</v>
      </c>
    </row>
    <row r="478" spans="2:29" ht="225" x14ac:dyDescent="0.25">
      <c r="B478" s="234">
        <v>452</v>
      </c>
      <c r="C478" s="231" t="s">
        <v>66</v>
      </c>
      <c r="D478" s="99" t="s">
        <v>125</v>
      </c>
      <c r="E478" s="100" t="s">
        <v>273</v>
      </c>
      <c r="F478" s="101" t="s">
        <v>778</v>
      </c>
      <c r="G478" s="102" t="s">
        <v>116</v>
      </c>
      <c r="H478" s="102" t="s">
        <v>116</v>
      </c>
      <c r="I478" s="103" t="s">
        <v>40</v>
      </c>
      <c r="J478" s="130" t="s">
        <v>526</v>
      </c>
      <c r="K478" s="105" t="s">
        <v>249</v>
      </c>
      <c r="L478" s="103" t="s">
        <v>317</v>
      </c>
      <c r="M478" s="103" t="s">
        <v>523</v>
      </c>
      <c r="N478" s="105" t="s">
        <v>70</v>
      </c>
      <c r="O478" s="103" t="s">
        <v>140</v>
      </c>
      <c r="P478" s="102" t="s">
        <v>524</v>
      </c>
      <c r="Q478" s="102"/>
      <c r="R478" s="102"/>
      <c r="S478" s="102"/>
      <c r="T478" s="102" t="s">
        <v>524</v>
      </c>
      <c r="U478" s="108"/>
      <c r="V478" s="107" t="str">
        <f t="shared" si="34"/>
        <v>RIESGO TOLERABLE</v>
      </c>
      <c r="W478" s="107" t="s">
        <v>779</v>
      </c>
      <c r="X478" s="102">
        <v>48</v>
      </c>
      <c r="Y478" s="103" t="s">
        <v>140</v>
      </c>
      <c r="Z478" s="103" t="s">
        <v>140</v>
      </c>
      <c r="AA478" s="103" t="s">
        <v>140</v>
      </c>
      <c r="AB478" s="105" t="s">
        <v>70</v>
      </c>
      <c r="AC478" s="109" t="s">
        <v>140</v>
      </c>
    </row>
    <row r="479" spans="2:29" ht="225" x14ac:dyDescent="0.25">
      <c r="B479" s="234">
        <v>453</v>
      </c>
      <c r="C479" s="231" t="s">
        <v>66</v>
      </c>
      <c r="D479" s="99" t="s">
        <v>125</v>
      </c>
      <c r="E479" s="100" t="s">
        <v>273</v>
      </c>
      <c r="F479" s="101" t="s">
        <v>778</v>
      </c>
      <c r="G479" s="102" t="s">
        <v>116</v>
      </c>
      <c r="H479" s="102" t="s">
        <v>116</v>
      </c>
      <c r="I479" s="103" t="s">
        <v>40</v>
      </c>
      <c r="J479" s="130" t="s">
        <v>574</v>
      </c>
      <c r="K479" s="105" t="s">
        <v>225</v>
      </c>
      <c r="L479" s="103" t="s">
        <v>271</v>
      </c>
      <c r="M479" s="103" t="s">
        <v>523</v>
      </c>
      <c r="N479" s="105" t="s">
        <v>353</v>
      </c>
      <c r="O479" s="103" t="s">
        <v>149</v>
      </c>
      <c r="P479" s="102" t="s">
        <v>524</v>
      </c>
      <c r="Q479" s="102"/>
      <c r="R479" s="102"/>
      <c r="S479" s="102"/>
      <c r="T479" s="102" t="s">
        <v>524</v>
      </c>
      <c r="U479" s="102"/>
      <c r="V479" s="107" t="str">
        <f t="shared" si="34"/>
        <v>RIESGO TOLERABLE</v>
      </c>
      <c r="W479" s="107" t="s">
        <v>779</v>
      </c>
      <c r="X479" s="102">
        <v>48</v>
      </c>
      <c r="Y479" s="103" t="s">
        <v>140</v>
      </c>
      <c r="Z479" s="103" t="s">
        <v>140</v>
      </c>
      <c r="AA479" s="103" t="s">
        <v>140</v>
      </c>
      <c r="AB479" s="99" t="s">
        <v>353</v>
      </c>
      <c r="AC479" s="109" t="s">
        <v>149</v>
      </c>
    </row>
    <row r="480" spans="2:29" ht="225" x14ac:dyDescent="0.25">
      <c r="B480" s="234">
        <v>454</v>
      </c>
      <c r="C480" s="231" t="s">
        <v>66</v>
      </c>
      <c r="D480" s="99" t="s">
        <v>125</v>
      </c>
      <c r="E480" s="100" t="s">
        <v>261</v>
      </c>
      <c r="F480" s="101" t="s">
        <v>784</v>
      </c>
      <c r="G480" s="102" t="s">
        <v>116</v>
      </c>
      <c r="H480" s="102" t="s">
        <v>116</v>
      </c>
      <c r="I480" s="103" t="s">
        <v>40</v>
      </c>
      <c r="J480" s="130" t="s">
        <v>540</v>
      </c>
      <c r="K480" s="105" t="s">
        <v>110</v>
      </c>
      <c r="L480" s="103" t="s">
        <v>333</v>
      </c>
      <c r="M480" s="103" t="s">
        <v>523</v>
      </c>
      <c r="N480" s="105" t="s">
        <v>338</v>
      </c>
      <c r="O480" s="103" t="s">
        <v>266</v>
      </c>
      <c r="P480" s="102" t="s">
        <v>524</v>
      </c>
      <c r="Q480" s="102"/>
      <c r="R480" s="102"/>
      <c r="S480" s="102"/>
      <c r="T480" s="102" t="s">
        <v>524</v>
      </c>
      <c r="U480" s="102"/>
      <c r="V480" s="107" t="str">
        <f t="shared" si="34"/>
        <v>RIESGO TOLERABLE</v>
      </c>
      <c r="W480" s="107" t="str">
        <f t="shared" ref="W480:W508" si="35">IF(V480="RIESGO INTOLERABLE","NO ACEPTABLE",IF(V480="RIESGO IMPORTANTE","NO ACEPTABLE",IF(V480="RIESGO MODERADO","NO ACEPTABLE",IF(V480="RIESGO TOLERABLE","ACEPTABLE",IF(V480="RIESGO TRIVIAL","ACEPTABLE","NO")))))</f>
        <v>ACEPTABLE</v>
      </c>
      <c r="X480" s="102">
        <v>79</v>
      </c>
      <c r="Y480" s="103" t="s">
        <v>140</v>
      </c>
      <c r="Z480" s="103" t="s">
        <v>140</v>
      </c>
      <c r="AA480" s="103" t="s">
        <v>140</v>
      </c>
      <c r="AB480" s="99" t="s">
        <v>338</v>
      </c>
      <c r="AC480" s="109" t="s">
        <v>266</v>
      </c>
    </row>
    <row r="481" spans="2:29" ht="225" x14ac:dyDescent="0.25">
      <c r="B481" s="234">
        <v>455</v>
      </c>
      <c r="C481" s="231" t="s">
        <v>66</v>
      </c>
      <c r="D481" s="99" t="s">
        <v>125</v>
      </c>
      <c r="E481" s="100" t="s">
        <v>261</v>
      </c>
      <c r="F481" s="101" t="s">
        <v>784</v>
      </c>
      <c r="G481" s="102" t="s">
        <v>116</v>
      </c>
      <c r="H481" s="102" t="s">
        <v>116</v>
      </c>
      <c r="I481" s="103" t="s">
        <v>40</v>
      </c>
      <c r="J481" s="130" t="s">
        <v>541</v>
      </c>
      <c r="K481" s="105" t="s">
        <v>92</v>
      </c>
      <c r="L481" s="103" t="s">
        <v>112</v>
      </c>
      <c r="M481" s="103" t="s">
        <v>523</v>
      </c>
      <c r="N481" s="105" t="s">
        <v>250</v>
      </c>
      <c r="O481" s="103" t="s">
        <v>140</v>
      </c>
      <c r="P481" s="102" t="s">
        <v>524</v>
      </c>
      <c r="Q481" s="102"/>
      <c r="R481" s="102"/>
      <c r="S481" s="102"/>
      <c r="T481" s="102" t="s">
        <v>524</v>
      </c>
      <c r="U481" s="102"/>
      <c r="V481" s="107" t="str">
        <f t="shared" si="34"/>
        <v>RIESGO TOLERABLE</v>
      </c>
      <c r="W481" s="107" t="str">
        <f t="shared" si="35"/>
        <v>ACEPTABLE</v>
      </c>
      <c r="X481" s="102">
        <v>79</v>
      </c>
      <c r="Y481" s="103" t="s">
        <v>140</v>
      </c>
      <c r="Z481" s="103" t="s">
        <v>140</v>
      </c>
      <c r="AA481" s="103" t="s">
        <v>140</v>
      </c>
      <c r="AB481" s="99" t="s">
        <v>250</v>
      </c>
      <c r="AC481" s="109" t="s">
        <v>140</v>
      </c>
    </row>
    <row r="482" spans="2:29" ht="105" x14ac:dyDescent="0.25">
      <c r="B482" s="234">
        <v>456</v>
      </c>
      <c r="C482" s="231" t="s">
        <v>37</v>
      </c>
      <c r="D482" s="99" t="s">
        <v>125</v>
      </c>
      <c r="E482" s="100" t="s">
        <v>261</v>
      </c>
      <c r="F482" s="101" t="s">
        <v>785</v>
      </c>
      <c r="G482" s="102" t="s">
        <v>62</v>
      </c>
      <c r="H482" s="102" t="s">
        <v>521</v>
      </c>
      <c r="I482" s="103" t="s">
        <v>54</v>
      </c>
      <c r="J482" s="104" t="s">
        <v>568</v>
      </c>
      <c r="K482" s="105" t="s">
        <v>312</v>
      </c>
      <c r="L482" s="103" t="s">
        <v>251</v>
      </c>
      <c r="M482" s="103" t="s">
        <v>523</v>
      </c>
      <c r="N482" s="105" t="s">
        <v>328</v>
      </c>
      <c r="O482" s="103" t="s">
        <v>140</v>
      </c>
      <c r="P482" s="102" t="s">
        <v>524</v>
      </c>
      <c r="Q482" s="102"/>
      <c r="R482" s="102"/>
      <c r="S482" s="102"/>
      <c r="T482" s="102" t="s">
        <v>524</v>
      </c>
      <c r="U482" s="102"/>
      <c r="V482" s="107" t="str">
        <f t="shared" si="34"/>
        <v>RIESGO TOLERABLE</v>
      </c>
      <c r="W482" s="107" t="str">
        <f t="shared" si="35"/>
        <v>ACEPTABLE</v>
      </c>
      <c r="X482" s="102">
        <v>79</v>
      </c>
      <c r="Y482" s="103" t="s">
        <v>140</v>
      </c>
      <c r="Z482" s="103" t="s">
        <v>140</v>
      </c>
      <c r="AA482" s="103" t="s">
        <v>140</v>
      </c>
      <c r="AB482" s="105" t="s">
        <v>328</v>
      </c>
      <c r="AC482" s="109" t="s">
        <v>140</v>
      </c>
    </row>
    <row r="483" spans="2:29" ht="225" x14ac:dyDescent="0.25">
      <c r="B483" s="234">
        <v>457</v>
      </c>
      <c r="C483" s="231" t="s">
        <v>66</v>
      </c>
      <c r="D483" s="99" t="s">
        <v>125</v>
      </c>
      <c r="E483" s="100" t="s">
        <v>261</v>
      </c>
      <c r="F483" s="101" t="s">
        <v>784</v>
      </c>
      <c r="G483" s="102" t="s">
        <v>62</v>
      </c>
      <c r="H483" s="102" t="s">
        <v>521</v>
      </c>
      <c r="I483" s="103" t="s">
        <v>40</v>
      </c>
      <c r="J483" s="104" t="s">
        <v>568</v>
      </c>
      <c r="K483" s="105" t="s">
        <v>312</v>
      </c>
      <c r="L483" s="103" t="s">
        <v>251</v>
      </c>
      <c r="M483" s="103" t="s">
        <v>523</v>
      </c>
      <c r="N483" s="105" t="s">
        <v>328</v>
      </c>
      <c r="O483" s="103" t="s">
        <v>140</v>
      </c>
      <c r="P483" s="102" t="s">
        <v>524</v>
      </c>
      <c r="Q483" s="102"/>
      <c r="R483" s="102"/>
      <c r="S483" s="102"/>
      <c r="T483" s="102" t="s">
        <v>524</v>
      </c>
      <c r="U483" s="102"/>
      <c r="V483" s="107" t="str">
        <f t="shared" si="34"/>
        <v>RIESGO TOLERABLE</v>
      </c>
      <c r="W483" s="107" t="str">
        <f t="shared" si="35"/>
        <v>ACEPTABLE</v>
      </c>
      <c r="X483" s="102">
        <v>79</v>
      </c>
      <c r="Y483" s="103" t="s">
        <v>140</v>
      </c>
      <c r="Z483" s="103" t="s">
        <v>140</v>
      </c>
      <c r="AA483" s="103" t="s">
        <v>140</v>
      </c>
      <c r="AB483" s="99" t="s">
        <v>328</v>
      </c>
      <c r="AC483" s="109" t="s">
        <v>140</v>
      </c>
    </row>
    <row r="484" spans="2:29" ht="225" x14ac:dyDescent="0.25">
      <c r="B484" s="234">
        <v>458</v>
      </c>
      <c r="C484" s="231" t="s">
        <v>66</v>
      </c>
      <c r="D484" s="99" t="s">
        <v>125</v>
      </c>
      <c r="E484" s="100" t="s">
        <v>261</v>
      </c>
      <c r="F484" s="101" t="s">
        <v>784</v>
      </c>
      <c r="G484" s="102" t="s">
        <v>116</v>
      </c>
      <c r="H484" s="102" t="s">
        <v>116</v>
      </c>
      <c r="I484" s="103" t="s">
        <v>40</v>
      </c>
      <c r="J484" s="130" t="s">
        <v>570</v>
      </c>
      <c r="K484" s="105" t="s">
        <v>316</v>
      </c>
      <c r="L484" s="103" t="s">
        <v>251</v>
      </c>
      <c r="M484" s="103" t="s">
        <v>523</v>
      </c>
      <c r="N484" s="105" t="s">
        <v>103</v>
      </c>
      <c r="O484" s="103" t="s">
        <v>140</v>
      </c>
      <c r="P484" s="102" t="s">
        <v>524</v>
      </c>
      <c r="Q484" s="102"/>
      <c r="R484" s="102"/>
      <c r="S484" s="102"/>
      <c r="T484" s="102" t="s">
        <v>524</v>
      </c>
      <c r="U484" s="102"/>
      <c r="V484" s="107" t="str">
        <f t="shared" si="34"/>
        <v>RIESGO TOLERABLE</v>
      </c>
      <c r="W484" s="107" t="str">
        <f t="shared" si="35"/>
        <v>ACEPTABLE</v>
      </c>
      <c r="X484" s="102">
        <v>79</v>
      </c>
      <c r="Y484" s="103" t="s">
        <v>140</v>
      </c>
      <c r="Z484" s="103" t="s">
        <v>140</v>
      </c>
      <c r="AA484" s="103" t="s">
        <v>140</v>
      </c>
      <c r="AB484" s="105" t="s">
        <v>205</v>
      </c>
      <c r="AC484" s="109" t="s">
        <v>140</v>
      </c>
    </row>
    <row r="485" spans="2:29" ht="225" x14ac:dyDescent="0.25">
      <c r="B485" s="234">
        <v>459</v>
      </c>
      <c r="C485" s="231" t="s">
        <v>66</v>
      </c>
      <c r="D485" s="99" t="s">
        <v>125</v>
      </c>
      <c r="E485" s="100" t="s">
        <v>261</v>
      </c>
      <c r="F485" s="101" t="s">
        <v>784</v>
      </c>
      <c r="G485" s="102" t="s">
        <v>116</v>
      </c>
      <c r="H485" s="102" t="s">
        <v>116</v>
      </c>
      <c r="I485" s="103" t="s">
        <v>40</v>
      </c>
      <c r="J485" s="130" t="s">
        <v>571</v>
      </c>
      <c r="K485" s="105" t="s">
        <v>293</v>
      </c>
      <c r="L485" s="103" t="s">
        <v>130</v>
      </c>
      <c r="M485" s="103" t="s">
        <v>523</v>
      </c>
      <c r="N485" s="105" t="s">
        <v>334</v>
      </c>
      <c r="O485" s="103" t="s">
        <v>661</v>
      </c>
      <c r="P485" s="102" t="s">
        <v>524</v>
      </c>
      <c r="Q485" s="102"/>
      <c r="R485" s="108"/>
      <c r="S485" s="102"/>
      <c r="T485" s="102" t="s">
        <v>524</v>
      </c>
      <c r="U485" s="108"/>
      <c r="V485" s="107" t="str">
        <f t="shared" si="34"/>
        <v>RIESGO TOLERABLE</v>
      </c>
      <c r="W485" s="107" t="str">
        <f t="shared" si="35"/>
        <v>ACEPTABLE</v>
      </c>
      <c r="X485" s="102">
        <v>79</v>
      </c>
      <c r="Y485" s="103" t="s">
        <v>140</v>
      </c>
      <c r="Z485" s="103" t="s">
        <v>140</v>
      </c>
      <c r="AA485" s="103" t="s">
        <v>140</v>
      </c>
      <c r="AB485" s="99" t="s">
        <v>334</v>
      </c>
      <c r="AC485" s="109" t="s">
        <v>661</v>
      </c>
    </row>
    <row r="486" spans="2:29" ht="225" x14ac:dyDescent="0.25">
      <c r="B486" s="234">
        <v>460</v>
      </c>
      <c r="C486" s="231" t="s">
        <v>66</v>
      </c>
      <c r="D486" s="99" t="s">
        <v>125</v>
      </c>
      <c r="E486" s="100" t="s">
        <v>261</v>
      </c>
      <c r="F486" s="101" t="s">
        <v>784</v>
      </c>
      <c r="G486" s="102" t="s">
        <v>116</v>
      </c>
      <c r="H486" s="102" t="s">
        <v>116</v>
      </c>
      <c r="I486" s="103" t="s">
        <v>40</v>
      </c>
      <c r="J486" s="130" t="s">
        <v>542</v>
      </c>
      <c r="K486" s="105" t="s">
        <v>176</v>
      </c>
      <c r="L486" s="103" t="s">
        <v>543</v>
      </c>
      <c r="M486" s="103" t="s">
        <v>523</v>
      </c>
      <c r="N486" s="105" t="s">
        <v>56</v>
      </c>
      <c r="O486" s="103" t="s">
        <v>266</v>
      </c>
      <c r="P486" s="102" t="s">
        <v>524</v>
      </c>
      <c r="Q486" s="102"/>
      <c r="R486" s="102"/>
      <c r="S486" s="102"/>
      <c r="T486" s="102" t="s">
        <v>524</v>
      </c>
      <c r="U486" s="102"/>
      <c r="V486" s="107" t="str">
        <f t="shared" si="34"/>
        <v>RIESGO TOLERABLE</v>
      </c>
      <c r="W486" s="107" t="str">
        <f t="shared" si="35"/>
        <v>ACEPTABLE</v>
      </c>
      <c r="X486" s="102">
        <v>79</v>
      </c>
      <c r="Y486" s="103" t="s">
        <v>140</v>
      </c>
      <c r="Z486" s="103" t="s">
        <v>140</v>
      </c>
      <c r="AA486" s="103" t="s">
        <v>140</v>
      </c>
      <c r="AB486" s="105" t="s">
        <v>56</v>
      </c>
      <c r="AC486" s="109" t="s">
        <v>266</v>
      </c>
    </row>
    <row r="487" spans="2:29" ht="192.75" customHeight="1" x14ac:dyDescent="0.25">
      <c r="B487" s="234">
        <v>461</v>
      </c>
      <c r="C487" s="231" t="s">
        <v>66</v>
      </c>
      <c r="D487" s="99" t="s">
        <v>125</v>
      </c>
      <c r="E487" s="100" t="s">
        <v>261</v>
      </c>
      <c r="F487" s="101" t="s">
        <v>784</v>
      </c>
      <c r="G487" s="102" t="s">
        <v>116</v>
      </c>
      <c r="H487" s="102" t="s">
        <v>116</v>
      </c>
      <c r="I487" s="103" t="s">
        <v>40</v>
      </c>
      <c r="J487" s="130" t="s">
        <v>572</v>
      </c>
      <c r="K487" s="105" t="s">
        <v>129</v>
      </c>
      <c r="L487" s="103" t="s">
        <v>186</v>
      </c>
      <c r="M487" s="103" t="s">
        <v>523</v>
      </c>
      <c r="N487" s="105" t="s">
        <v>239</v>
      </c>
      <c r="O487" s="103" t="s">
        <v>85</v>
      </c>
      <c r="P487" s="102" t="s">
        <v>524</v>
      </c>
      <c r="Q487" s="102"/>
      <c r="R487" s="102"/>
      <c r="S487" s="102" t="s">
        <v>524</v>
      </c>
      <c r="T487" s="102"/>
      <c r="U487" s="102"/>
      <c r="V487" s="107" t="str">
        <f t="shared" si="34"/>
        <v>RIESGO TRIVIAL</v>
      </c>
      <c r="W487" s="107" t="str">
        <f t="shared" si="35"/>
        <v>ACEPTABLE</v>
      </c>
      <c r="X487" s="102">
        <v>79</v>
      </c>
      <c r="Y487" s="103" t="s">
        <v>140</v>
      </c>
      <c r="Z487" s="103" t="s">
        <v>140</v>
      </c>
      <c r="AA487" s="103" t="s">
        <v>140</v>
      </c>
      <c r="AB487" s="105" t="s">
        <v>239</v>
      </c>
      <c r="AC487" s="109" t="s">
        <v>85</v>
      </c>
    </row>
    <row r="488" spans="2:29" ht="225" x14ac:dyDescent="0.25">
      <c r="B488" s="234">
        <v>462</v>
      </c>
      <c r="C488" s="231" t="s">
        <v>66</v>
      </c>
      <c r="D488" s="99" t="s">
        <v>125</v>
      </c>
      <c r="E488" s="100" t="s">
        <v>261</v>
      </c>
      <c r="F488" s="101" t="s">
        <v>784</v>
      </c>
      <c r="G488" s="102" t="s">
        <v>116</v>
      </c>
      <c r="H488" s="102" t="s">
        <v>116</v>
      </c>
      <c r="I488" s="103" t="s">
        <v>40</v>
      </c>
      <c r="J488" s="130" t="s">
        <v>544</v>
      </c>
      <c r="K488" s="105" t="s">
        <v>243</v>
      </c>
      <c r="L488" s="103" t="s">
        <v>317</v>
      </c>
      <c r="M488" s="103" t="s">
        <v>523</v>
      </c>
      <c r="N488" s="105" t="s">
        <v>70</v>
      </c>
      <c r="O488" s="103" t="s">
        <v>140</v>
      </c>
      <c r="P488" s="102" t="s">
        <v>524</v>
      </c>
      <c r="Q488" s="102"/>
      <c r="R488" s="102"/>
      <c r="S488" s="102"/>
      <c r="T488" s="102" t="s">
        <v>524</v>
      </c>
      <c r="U488" s="108"/>
      <c r="V488" s="107" t="str">
        <f t="shared" si="34"/>
        <v>RIESGO TOLERABLE</v>
      </c>
      <c r="W488" s="107" t="str">
        <f t="shared" si="35"/>
        <v>ACEPTABLE</v>
      </c>
      <c r="X488" s="102">
        <v>79</v>
      </c>
      <c r="Y488" s="103" t="s">
        <v>140</v>
      </c>
      <c r="Z488" s="103" t="s">
        <v>140</v>
      </c>
      <c r="AA488" s="103" t="s">
        <v>140</v>
      </c>
      <c r="AB488" s="105" t="s">
        <v>70</v>
      </c>
      <c r="AC488" s="109" t="s">
        <v>140</v>
      </c>
    </row>
    <row r="489" spans="2:29" ht="90" x14ac:dyDescent="0.25">
      <c r="B489" s="234">
        <v>463</v>
      </c>
      <c r="C489" s="231" t="s">
        <v>37</v>
      </c>
      <c r="D489" s="99" t="s">
        <v>125</v>
      </c>
      <c r="E489" s="100" t="s">
        <v>261</v>
      </c>
      <c r="F489" s="101" t="s">
        <v>786</v>
      </c>
      <c r="G489" s="102" t="s">
        <v>116</v>
      </c>
      <c r="H489" s="102" t="s">
        <v>116</v>
      </c>
      <c r="I489" s="103" t="s">
        <v>40</v>
      </c>
      <c r="J489" s="130" t="s">
        <v>526</v>
      </c>
      <c r="K489" s="105" t="s">
        <v>249</v>
      </c>
      <c r="L489" s="103" t="s">
        <v>317</v>
      </c>
      <c r="M489" s="103" t="s">
        <v>523</v>
      </c>
      <c r="N489" s="105" t="s">
        <v>70</v>
      </c>
      <c r="O489" s="103" t="s">
        <v>140</v>
      </c>
      <c r="P489" s="102" t="s">
        <v>524</v>
      </c>
      <c r="Q489" s="102"/>
      <c r="R489" s="108"/>
      <c r="S489" s="102"/>
      <c r="T489" s="102" t="s">
        <v>524</v>
      </c>
      <c r="U489" s="108"/>
      <c r="V489" s="107" t="str">
        <f t="shared" si="34"/>
        <v>RIESGO TOLERABLE</v>
      </c>
      <c r="W489" s="107" t="str">
        <f t="shared" si="35"/>
        <v>ACEPTABLE</v>
      </c>
      <c r="X489" s="102">
        <v>79</v>
      </c>
      <c r="Y489" s="103" t="s">
        <v>140</v>
      </c>
      <c r="Z489" s="103" t="s">
        <v>140</v>
      </c>
      <c r="AA489" s="103" t="s">
        <v>140</v>
      </c>
      <c r="AB489" s="105" t="s">
        <v>70</v>
      </c>
      <c r="AC489" s="109" t="s">
        <v>140</v>
      </c>
    </row>
    <row r="490" spans="2:29" ht="75" x14ac:dyDescent="0.25">
      <c r="B490" s="234">
        <v>464</v>
      </c>
      <c r="C490" s="231" t="s">
        <v>37</v>
      </c>
      <c r="D490" s="99" t="s">
        <v>125</v>
      </c>
      <c r="E490" s="100" t="s">
        <v>261</v>
      </c>
      <c r="F490" s="101" t="s">
        <v>787</v>
      </c>
      <c r="G490" s="102" t="s">
        <v>116</v>
      </c>
      <c r="H490" s="102" t="s">
        <v>116</v>
      </c>
      <c r="I490" s="103" t="s">
        <v>40</v>
      </c>
      <c r="J490" s="130" t="s">
        <v>526</v>
      </c>
      <c r="K490" s="105" t="s">
        <v>249</v>
      </c>
      <c r="L490" s="103" t="s">
        <v>317</v>
      </c>
      <c r="M490" s="103" t="s">
        <v>523</v>
      </c>
      <c r="N490" s="105" t="s">
        <v>70</v>
      </c>
      <c r="O490" s="103" t="s">
        <v>140</v>
      </c>
      <c r="P490" s="102" t="s">
        <v>524</v>
      </c>
      <c r="Q490" s="102"/>
      <c r="R490" s="108"/>
      <c r="S490" s="102"/>
      <c r="T490" s="102" t="s">
        <v>524</v>
      </c>
      <c r="U490" s="108"/>
      <c r="V490" s="107" t="str">
        <f t="shared" si="34"/>
        <v>RIESGO TOLERABLE</v>
      </c>
      <c r="W490" s="107" t="str">
        <f t="shared" si="35"/>
        <v>ACEPTABLE</v>
      </c>
      <c r="X490" s="102">
        <v>79</v>
      </c>
      <c r="Y490" s="103" t="s">
        <v>140</v>
      </c>
      <c r="Z490" s="103" t="s">
        <v>140</v>
      </c>
      <c r="AA490" s="103" t="s">
        <v>140</v>
      </c>
      <c r="AB490" s="105" t="s">
        <v>70</v>
      </c>
      <c r="AC490" s="109" t="s">
        <v>140</v>
      </c>
    </row>
    <row r="491" spans="2:29" ht="225" x14ac:dyDescent="0.25">
      <c r="B491" s="234">
        <v>465</v>
      </c>
      <c r="C491" s="231" t="s">
        <v>66</v>
      </c>
      <c r="D491" s="99" t="s">
        <v>125</v>
      </c>
      <c r="E491" s="100" t="s">
        <v>261</v>
      </c>
      <c r="F491" s="101" t="s">
        <v>784</v>
      </c>
      <c r="G491" s="102" t="s">
        <v>116</v>
      </c>
      <c r="H491" s="102" t="s">
        <v>116</v>
      </c>
      <c r="I491" s="103" t="s">
        <v>40</v>
      </c>
      <c r="J491" s="130" t="s">
        <v>526</v>
      </c>
      <c r="K491" s="105" t="s">
        <v>249</v>
      </c>
      <c r="L491" s="103" t="s">
        <v>317</v>
      </c>
      <c r="M491" s="103" t="s">
        <v>523</v>
      </c>
      <c r="N491" s="105" t="s">
        <v>70</v>
      </c>
      <c r="O491" s="103" t="s">
        <v>140</v>
      </c>
      <c r="P491" s="102" t="s">
        <v>524</v>
      </c>
      <c r="Q491" s="102"/>
      <c r="R491" s="102"/>
      <c r="S491" s="102"/>
      <c r="T491" s="102" t="s">
        <v>524</v>
      </c>
      <c r="U491" s="108"/>
      <c r="V491" s="107" t="str">
        <f t="shared" si="34"/>
        <v>RIESGO TOLERABLE</v>
      </c>
      <c r="W491" s="107" t="str">
        <f t="shared" si="35"/>
        <v>ACEPTABLE</v>
      </c>
      <c r="X491" s="102">
        <v>79</v>
      </c>
      <c r="Y491" s="103" t="s">
        <v>140</v>
      </c>
      <c r="Z491" s="103" t="s">
        <v>140</v>
      </c>
      <c r="AA491" s="103" t="s">
        <v>140</v>
      </c>
      <c r="AB491" s="105" t="s">
        <v>70</v>
      </c>
      <c r="AC491" s="109" t="s">
        <v>140</v>
      </c>
    </row>
    <row r="492" spans="2:29" ht="225" x14ac:dyDescent="0.25">
      <c r="B492" s="234">
        <v>466</v>
      </c>
      <c r="C492" s="231" t="s">
        <v>66</v>
      </c>
      <c r="D492" s="99" t="s">
        <v>125</v>
      </c>
      <c r="E492" s="100" t="s">
        <v>261</v>
      </c>
      <c r="F492" s="101" t="s">
        <v>784</v>
      </c>
      <c r="G492" s="102" t="s">
        <v>116</v>
      </c>
      <c r="H492" s="102" t="s">
        <v>116</v>
      </c>
      <c r="I492" s="103" t="s">
        <v>40</v>
      </c>
      <c r="J492" s="130" t="s">
        <v>574</v>
      </c>
      <c r="K492" s="105" t="s">
        <v>225</v>
      </c>
      <c r="L492" s="103" t="s">
        <v>271</v>
      </c>
      <c r="M492" s="103" t="s">
        <v>523</v>
      </c>
      <c r="N492" s="105" t="s">
        <v>353</v>
      </c>
      <c r="O492" s="103" t="s">
        <v>149</v>
      </c>
      <c r="P492" s="102" t="s">
        <v>524</v>
      </c>
      <c r="Q492" s="102"/>
      <c r="R492" s="102"/>
      <c r="S492" s="102"/>
      <c r="T492" s="102" t="s">
        <v>524</v>
      </c>
      <c r="U492" s="102"/>
      <c r="V492" s="107" t="str">
        <f t="shared" si="34"/>
        <v>RIESGO TOLERABLE</v>
      </c>
      <c r="W492" s="107" t="str">
        <f t="shared" si="35"/>
        <v>ACEPTABLE</v>
      </c>
      <c r="X492" s="102">
        <v>79</v>
      </c>
      <c r="Y492" s="103" t="s">
        <v>140</v>
      </c>
      <c r="Z492" s="103" t="s">
        <v>140</v>
      </c>
      <c r="AA492" s="103" t="s">
        <v>140</v>
      </c>
      <c r="AB492" s="99" t="s">
        <v>353</v>
      </c>
      <c r="AC492" s="109" t="s">
        <v>149</v>
      </c>
    </row>
    <row r="493" spans="2:29" ht="210" x14ac:dyDescent="0.25">
      <c r="B493" s="234">
        <v>467</v>
      </c>
      <c r="C493" s="231" t="s">
        <v>66</v>
      </c>
      <c r="D493" s="99" t="s">
        <v>125</v>
      </c>
      <c r="E493" s="100" t="s">
        <v>291</v>
      </c>
      <c r="F493" s="101" t="s">
        <v>764</v>
      </c>
      <c r="G493" s="102" t="s">
        <v>116</v>
      </c>
      <c r="H493" s="102" t="s">
        <v>116</v>
      </c>
      <c r="I493" s="103" t="s">
        <v>40</v>
      </c>
      <c r="J493" s="130" t="s">
        <v>665</v>
      </c>
      <c r="K493" s="105" t="s">
        <v>69</v>
      </c>
      <c r="L493" s="103" t="s">
        <v>139</v>
      </c>
      <c r="M493" s="103" t="s">
        <v>523</v>
      </c>
      <c r="N493" s="105" t="s">
        <v>250</v>
      </c>
      <c r="O493" s="103" t="s">
        <v>666</v>
      </c>
      <c r="P493" s="102" t="s">
        <v>524</v>
      </c>
      <c r="Q493" s="102"/>
      <c r="R493" s="102"/>
      <c r="S493" s="102" t="s">
        <v>524</v>
      </c>
      <c r="T493" s="102"/>
      <c r="U493" s="102"/>
      <c r="V493" s="107" t="str">
        <f t="shared" si="34"/>
        <v>RIESGO TRIVIAL</v>
      </c>
      <c r="W493" s="107" t="str">
        <f t="shared" si="35"/>
        <v>ACEPTABLE</v>
      </c>
      <c r="X493" s="102">
        <v>30</v>
      </c>
      <c r="Y493" s="103" t="s">
        <v>140</v>
      </c>
      <c r="Z493" s="103" t="s">
        <v>140</v>
      </c>
      <c r="AA493" s="103" t="s">
        <v>140</v>
      </c>
      <c r="AB493" s="105" t="s">
        <v>213</v>
      </c>
      <c r="AC493" s="109" t="s">
        <v>666</v>
      </c>
    </row>
    <row r="494" spans="2:29" ht="225" x14ac:dyDescent="0.25">
      <c r="B494" s="234">
        <v>468</v>
      </c>
      <c r="C494" s="231" t="s">
        <v>66</v>
      </c>
      <c r="D494" s="99" t="s">
        <v>125</v>
      </c>
      <c r="E494" s="100" t="s">
        <v>291</v>
      </c>
      <c r="F494" s="101" t="s">
        <v>765</v>
      </c>
      <c r="G494" s="102" t="s">
        <v>116</v>
      </c>
      <c r="H494" s="102" t="s">
        <v>116</v>
      </c>
      <c r="I494" s="103" t="s">
        <v>40</v>
      </c>
      <c r="J494" s="130" t="s">
        <v>540</v>
      </c>
      <c r="K494" s="105" t="s">
        <v>110</v>
      </c>
      <c r="L494" s="103" t="s">
        <v>333</v>
      </c>
      <c r="M494" s="103" t="s">
        <v>523</v>
      </c>
      <c r="N494" s="105" t="s">
        <v>338</v>
      </c>
      <c r="O494" s="103" t="s">
        <v>266</v>
      </c>
      <c r="P494" s="102" t="s">
        <v>524</v>
      </c>
      <c r="Q494" s="102"/>
      <c r="R494" s="102"/>
      <c r="S494" s="102"/>
      <c r="T494" s="102" t="s">
        <v>524</v>
      </c>
      <c r="U494" s="102"/>
      <c r="V494" s="107" t="str">
        <f t="shared" si="34"/>
        <v>RIESGO TOLERABLE</v>
      </c>
      <c r="W494" s="107" t="str">
        <f t="shared" si="35"/>
        <v>ACEPTABLE</v>
      </c>
      <c r="X494" s="102">
        <v>30</v>
      </c>
      <c r="Y494" s="103" t="s">
        <v>140</v>
      </c>
      <c r="Z494" s="103" t="s">
        <v>140</v>
      </c>
      <c r="AA494" s="103" t="s">
        <v>140</v>
      </c>
      <c r="AB494" s="99" t="s">
        <v>338</v>
      </c>
      <c r="AC494" s="109" t="s">
        <v>266</v>
      </c>
    </row>
    <row r="495" spans="2:29" ht="210" x14ac:dyDescent="0.25">
      <c r="B495" s="234">
        <v>469</v>
      </c>
      <c r="C495" s="231" t="s">
        <v>66</v>
      </c>
      <c r="D495" s="99" t="s">
        <v>125</v>
      </c>
      <c r="E495" s="100" t="s">
        <v>291</v>
      </c>
      <c r="F495" s="101" t="s">
        <v>764</v>
      </c>
      <c r="G495" s="102" t="s">
        <v>116</v>
      </c>
      <c r="H495" s="102" t="s">
        <v>116</v>
      </c>
      <c r="I495" s="103" t="s">
        <v>40</v>
      </c>
      <c r="J495" s="130" t="s">
        <v>541</v>
      </c>
      <c r="K495" s="105" t="s">
        <v>92</v>
      </c>
      <c r="L495" s="103" t="s">
        <v>112</v>
      </c>
      <c r="M495" s="103" t="s">
        <v>523</v>
      </c>
      <c r="N495" s="105" t="s">
        <v>250</v>
      </c>
      <c r="O495" s="103" t="s">
        <v>140</v>
      </c>
      <c r="P495" s="102" t="s">
        <v>524</v>
      </c>
      <c r="Q495" s="102"/>
      <c r="R495" s="102"/>
      <c r="S495" s="102"/>
      <c r="T495" s="102" t="s">
        <v>524</v>
      </c>
      <c r="U495" s="102"/>
      <c r="V495" s="107" t="str">
        <f t="shared" si="34"/>
        <v>RIESGO TOLERABLE</v>
      </c>
      <c r="W495" s="107" t="str">
        <f t="shared" si="35"/>
        <v>ACEPTABLE</v>
      </c>
      <c r="X495" s="102">
        <v>30</v>
      </c>
      <c r="Y495" s="103" t="s">
        <v>140</v>
      </c>
      <c r="Z495" s="103" t="s">
        <v>140</v>
      </c>
      <c r="AA495" s="103" t="s">
        <v>140</v>
      </c>
      <c r="AB495" s="99" t="s">
        <v>250</v>
      </c>
      <c r="AC495" s="109" t="s">
        <v>140</v>
      </c>
    </row>
    <row r="496" spans="2:29" ht="105" x14ac:dyDescent="0.25">
      <c r="B496" s="234">
        <v>470</v>
      </c>
      <c r="C496" s="231" t="s">
        <v>37</v>
      </c>
      <c r="D496" s="99" t="s">
        <v>125</v>
      </c>
      <c r="E496" s="100" t="s">
        <v>291</v>
      </c>
      <c r="F496" s="101" t="s">
        <v>766</v>
      </c>
      <c r="G496" s="102" t="s">
        <v>62</v>
      </c>
      <c r="H496" s="102" t="s">
        <v>521</v>
      </c>
      <c r="I496" s="103" t="s">
        <v>54</v>
      </c>
      <c r="J496" s="104" t="s">
        <v>568</v>
      </c>
      <c r="K496" s="105" t="s">
        <v>312</v>
      </c>
      <c r="L496" s="103" t="s">
        <v>251</v>
      </c>
      <c r="M496" s="103" t="s">
        <v>523</v>
      </c>
      <c r="N496" s="105" t="s">
        <v>328</v>
      </c>
      <c r="O496" s="103" t="s">
        <v>140</v>
      </c>
      <c r="P496" s="102" t="s">
        <v>524</v>
      </c>
      <c r="Q496" s="102"/>
      <c r="R496" s="102"/>
      <c r="S496" s="102"/>
      <c r="T496" s="102" t="s">
        <v>524</v>
      </c>
      <c r="U496" s="102"/>
      <c r="V496" s="107" t="str">
        <f t="shared" si="34"/>
        <v>RIESGO TOLERABLE</v>
      </c>
      <c r="W496" s="107" t="str">
        <f t="shared" si="35"/>
        <v>ACEPTABLE</v>
      </c>
      <c r="X496" s="102">
        <v>30</v>
      </c>
      <c r="Y496" s="103" t="s">
        <v>140</v>
      </c>
      <c r="Z496" s="103" t="s">
        <v>140</v>
      </c>
      <c r="AA496" s="103" t="s">
        <v>140</v>
      </c>
      <c r="AB496" s="105" t="s">
        <v>328</v>
      </c>
      <c r="AC496" s="109" t="s">
        <v>140</v>
      </c>
    </row>
    <row r="497" spans="2:29" ht="225" x14ac:dyDescent="0.25">
      <c r="B497" s="234">
        <v>471</v>
      </c>
      <c r="C497" s="231" t="s">
        <v>66</v>
      </c>
      <c r="D497" s="99" t="s">
        <v>125</v>
      </c>
      <c r="E497" s="100" t="s">
        <v>291</v>
      </c>
      <c r="F497" s="101" t="s">
        <v>765</v>
      </c>
      <c r="G497" s="102" t="s">
        <v>62</v>
      </c>
      <c r="H497" s="102" t="s">
        <v>521</v>
      </c>
      <c r="I497" s="103" t="s">
        <v>40</v>
      </c>
      <c r="J497" s="104" t="s">
        <v>568</v>
      </c>
      <c r="K497" s="105" t="s">
        <v>312</v>
      </c>
      <c r="L497" s="103" t="s">
        <v>251</v>
      </c>
      <c r="M497" s="103" t="s">
        <v>523</v>
      </c>
      <c r="N497" s="105" t="s">
        <v>328</v>
      </c>
      <c r="O497" s="103" t="s">
        <v>140</v>
      </c>
      <c r="P497" s="102" t="s">
        <v>524</v>
      </c>
      <c r="Q497" s="102"/>
      <c r="R497" s="102"/>
      <c r="S497" s="102"/>
      <c r="T497" s="102" t="s">
        <v>524</v>
      </c>
      <c r="U497" s="102"/>
      <c r="V497" s="107" t="str">
        <f t="shared" si="34"/>
        <v>RIESGO TOLERABLE</v>
      </c>
      <c r="W497" s="107" t="str">
        <f t="shared" si="35"/>
        <v>ACEPTABLE</v>
      </c>
      <c r="X497" s="102">
        <v>30</v>
      </c>
      <c r="Y497" s="103" t="s">
        <v>140</v>
      </c>
      <c r="Z497" s="103" t="s">
        <v>140</v>
      </c>
      <c r="AA497" s="103" t="s">
        <v>140</v>
      </c>
      <c r="AB497" s="99" t="s">
        <v>328</v>
      </c>
      <c r="AC497" s="109" t="s">
        <v>140</v>
      </c>
    </row>
    <row r="498" spans="2:29" ht="225" x14ac:dyDescent="0.25">
      <c r="B498" s="234">
        <v>472</v>
      </c>
      <c r="C498" s="231" t="s">
        <v>66</v>
      </c>
      <c r="D498" s="99" t="s">
        <v>125</v>
      </c>
      <c r="E498" s="100" t="s">
        <v>291</v>
      </c>
      <c r="F498" s="101" t="s">
        <v>765</v>
      </c>
      <c r="G498" s="102" t="s">
        <v>116</v>
      </c>
      <c r="H498" s="102" t="s">
        <v>116</v>
      </c>
      <c r="I498" s="103" t="s">
        <v>40</v>
      </c>
      <c r="J498" s="130" t="s">
        <v>570</v>
      </c>
      <c r="K498" s="105" t="s">
        <v>316</v>
      </c>
      <c r="L498" s="103" t="s">
        <v>251</v>
      </c>
      <c r="M498" s="103" t="s">
        <v>523</v>
      </c>
      <c r="N498" s="105" t="s">
        <v>103</v>
      </c>
      <c r="O498" s="103" t="s">
        <v>140</v>
      </c>
      <c r="P498" s="102" t="s">
        <v>524</v>
      </c>
      <c r="Q498" s="102"/>
      <c r="R498" s="102"/>
      <c r="S498" s="102"/>
      <c r="T498" s="102" t="s">
        <v>524</v>
      </c>
      <c r="U498" s="102"/>
      <c r="V498" s="107" t="str">
        <f t="shared" si="34"/>
        <v>RIESGO TOLERABLE</v>
      </c>
      <c r="W498" s="107" t="str">
        <f t="shared" si="35"/>
        <v>ACEPTABLE</v>
      </c>
      <c r="X498" s="102">
        <v>30</v>
      </c>
      <c r="Y498" s="103" t="s">
        <v>140</v>
      </c>
      <c r="Z498" s="103" t="s">
        <v>140</v>
      </c>
      <c r="AA498" s="103" t="s">
        <v>140</v>
      </c>
      <c r="AB498" s="105" t="s">
        <v>205</v>
      </c>
      <c r="AC498" s="109" t="s">
        <v>140</v>
      </c>
    </row>
    <row r="499" spans="2:29" ht="225" x14ac:dyDescent="0.25">
      <c r="B499" s="234">
        <v>473</v>
      </c>
      <c r="C499" s="231" t="s">
        <v>66</v>
      </c>
      <c r="D499" s="99" t="s">
        <v>125</v>
      </c>
      <c r="E499" s="100" t="s">
        <v>291</v>
      </c>
      <c r="F499" s="101" t="s">
        <v>765</v>
      </c>
      <c r="G499" s="102" t="s">
        <v>116</v>
      </c>
      <c r="H499" s="102" t="s">
        <v>116</v>
      </c>
      <c r="I499" s="103" t="s">
        <v>40</v>
      </c>
      <c r="J499" s="130" t="s">
        <v>571</v>
      </c>
      <c r="K499" s="105" t="s">
        <v>293</v>
      </c>
      <c r="L499" s="103" t="s">
        <v>130</v>
      </c>
      <c r="M499" s="103" t="s">
        <v>523</v>
      </c>
      <c r="N499" s="105" t="s">
        <v>334</v>
      </c>
      <c r="O499" s="103" t="s">
        <v>122</v>
      </c>
      <c r="P499" s="102" t="s">
        <v>524</v>
      </c>
      <c r="Q499" s="102"/>
      <c r="R499" s="108"/>
      <c r="S499" s="102"/>
      <c r="T499" s="102" t="s">
        <v>524</v>
      </c>
      <c r="U499" s="108"/>
      <c r="V499" s="107" t="str">
        <f t="shared" si="34"/>
        <v>RIESGO TOLERABLE</v>
      </c>
      <c r="W499" s="107" t="str">
        <f t="shared" si="35"/>
        <v>ACEPTABLE</v>
      </c>
      <c r="X499" s="102">
        <v>30</v>
      </c>
      <c r="Y499" s="103" t="s">
        <v>140</v>
      </c>
      <c r="Z499" s="103" t="s">
        <v>140</v>
      </c>
      <c r="AA499" s="103" t="s">
        <v>140</v>
      </c>
      <c r="AB499" s="99" t="s">
        <v>334</v>
      </c>
      <c r="AC499" s="109" t="s">
        <v>122</v>
      </c>
    </row>
    <row r="500" spans="2:29" ht="120" x14ac:dyDescent="0.25">
      <c r="B500" s="234">
        <v>474</v>
      </c>
      <c r="C500" s="231" t="s">
        <v>66</v>
      </c>
      <c r="D500" s="99" t="s">
        <v>125</v>
      </c>
      <c r="E500" s="100" t="s">
        <v>291</v>
      </c>
      <c r="F500" s="101" t="s">
        <v>767</v>
      </c>
      <c r="G500" s="102" t="s">
        <v>116</v>
      </c>
      <c r="H500" s="102" t="s">
        <v>116</v>
      </c>
      <c r="I500" s="103" t="s">
        <v>54</v>
      </c>
      <c r="J500" s="104" t="s">
        <v>768</v>
      </c>
      <c r="K500" s="105" t="s">
        <v>162</v>
      </c>
      <c r="L500" s="103" t="s">
        <v>251</v>
      </c>
      <c r="M500" s="103" t="s">
        <v>523</v>
      </c>
      <c r="N500" s="105" t="s">
        <v>340</v>
      </c>
      <c r="O500" s="103" t="s">
        <v>140</v>
      </c>
      <c r="P500" s="102" t="s">
        <v>524</v>
      </c>
      <c r="Q500" s="102"/>
      <c r="R500" s="102"/>
      <c r="S500" s="102"/>
      <c r="T500" s="102" t="s">
        <v>524</v>
      </c>
      <c r="U500" s="102"/>
      <c r="V500" s="107" t="str">
        <f t="shared" si="34"/>
        <v>RIESGO TOLERABLE</v>
      </c>
      <c r="W500" s="107" t="str">
        <f t="shared" si="35"/>
        <v>ACEPTABLE</v>
      </c>
      <c r="X500" s="102">
        <v>30</v>
      </c>
      <c r="Y500" s="103" t="s">
        <v>140</v>
      </c>
      <c r="Z500" s="103" t="s">
        <v>140</v>
      </c>
      <c r="AA500" s="103" t="s">
        <v>140</v>
      </c>
      <c r="AB500" s="105" t="s">
        <v>340</v>
      </c>
      <c r="AC500" s="109" t="s">
        <v>140</v>
      </c>
    </row>
    <row r="501" spans="2:29" ht="225" x14ac:dyDescent="0.25">
      <c r="B501" s="234">
        <v>475</v>
      </c>
      <c r="C501" s="231" t="s">
        <v>66</v>
      </c>
      <c r="D501" s="99" t="s">
        <v>125</v>
      </c>
      <c r="E501" s="100" t="s">
        <v>291</v>
      </c>
      <c r="F501" s="101" t="s">
        <v>765</v>
      </c>
      <c r="G501" s="102" t="s">
        <v>116</v>
      </c>
      <c r="H501" s="102" t="s">
        <v>116</v>
      </c>
      <c r="I501" s="103" t="s">
        <v>40</v>
      </c>
      <c r="J501" s="130" t="s">
        <v>542</v>
      </c>
      <c r="K501" s="105" t="s">
        <v>176</v>
      </c>
      <c r="L501" s="103" t="s">
        <v>543</v>
      </c>
      <c r="M501" s="103" t="s">
        <v>523</v>
      </c>
      <c r="N501" s="105" t="s">
        <v>56</v>
      </c>
      <c r="O501" s="103" t="s">
        <v>266</v>
      </c>
      <c r="P501" s="102" t="s">
        <v>524</v>
      </c>
      <c r="Q501" s="102"/>
      <c r="R501" s="102"/>
      <c r="S501" s="102"/>
      <c r="T501" s="102" t="s">
        <v>524</v>
      </c>
      <c r="U501" s="102"/>
      <c r="V501" s="107" t="str">
        <f t="shared" si="34"/>
        <v>RIESGO TOLERABLE</v>
      </c>
      <c r="W501" s="107" t="str">
        <f t="shared" si="35"/>
        <v>ACEPTABLE</v>
      </c>
      <c r="X501" s="102">
        <v>30</v>
      </c>
      <c r="Y501" s="103" t="s">
        <v>140</v>
      </c>
      <c r="Z501" s="103" t="s">
        <v>140</v>
      </c>
      <c r="AA501" s="103" t="s">
        <v>140</v>
      </c>
      <c r="AB501" s="105" t="s">
        <v>56</v>
      </c>
      <c r="AC501" s="109" t="s">
        <v>266</v>
      </c>
    </row>
    <row r="502" spans="2:29" ht="225" x14ac:dyDescent="0.25">
      <c r="B502" s="234">
        <v>476</v>
      </c>
      <c r="C502" s="231" t="s">
        <v>66</v>
      </c>
      <c r="D502" s="99" t="s">
        <v>125</v>
      </c>
      <c r="E502" s="100" t="s">
        <v>291</v>
      </c>
      <c r="F502" s="101" t="s">
        <v>765</v>
      </c>
      <c r="G502" s="102" t="s">
        <v>116</v>
      </c>
      <c r="H502" s="102" t="s">
        <v>116</v>
      </c>
      <c r="I502" s="103" t="s">
        <v>40</v>
      </c>
      <c r="J502" s="130" t="s">
        <v>542</v>
      </c>
      <c r="K502" s="105" t="s">
        <v>176</v>
      </c>
      <c r="L502" s="103" t="s">
        <v>543</v>
      </c>
      <c r="M502" s="103" t="s">
        <v>523</v>
      </c>
      <c r="N502" s="105" t="s">
        <v>56</v>
      </c>
      <c r="O502" s="103" t="s">
        <v>172</v>
      </c>
      <c r="P502" s="102" t="s">
        <v>524</v>
      </c>
      <c r="Q502" s="102"/>
      <c r="R502" s="102"/>
      <c r="S502" s="102"/>
      <c r="T502" s="102" t="s">
        <v>524</v>
      </c>
      <c r="U502" s="102"/>
      <c r="V502" s="107" t="str">
        <f t="shared" si="34"/>
        <v>RIESGO TOLERABLE</v>
      </c>
      <c r="W502" s="107" t="str">
        <f t="shared" si="35"/>
        <v>ACEPTABLE</v>
      </c>
      <c r="X502" s="102">
        <v>30</v>
      </c>
      <c r="Y502" s="103" t="s">
        <v>140</v>
      </c>
      <c r="Z502" s="103" t="s">
        <v>140</v>
      </c>
      <c r="AA502" s="103" t="s">
        <v>140</v>
      </c>
      <c r="AB502" s="105" t="s">
        <v>56</v>
      </c>
      <c r="AC502" s="109" t="s">
        <v>140</v>
      </c>
    </row>
    <row r="503" spans="2:29" ht="222" customHeight="1" x14ac:dyDescent="0.25">
      <c r="B503" s="234">
        <v>477</v>
      </c>
      <c r="C503" s="231" t="s">
        <v>66</v>
      </c>
      <c r="D503" s="99" t="s">
        <v>125</v>
      </c>
      <c r="E503" s="100" t="s">
        <v>291</v>
      </c>
      <c r="F503" s="101" t="s">
        <v>765</v>
      </c>
      <c r="G503" s="102" t="s">
        <v>116</v>
      </c>
      <c r="H503" s="102" t="s">
        <v>116</v>
      </c>
      <c r="I503" s="103" t="s">
        <v>40</v>
      </c>
      <c r="J503" s="130" t="s">
        <v>572</v>
      </c>
      <c r="K503" s="105" t="s">
        <v>129</v>
      </c>
      <c r="L503" s="103" t="s">
        <v>186</v>
      </c>
      <c r="M503" s="103" t="s">
        <v>523</v>
      </c>
      <c r="N503" s="105" t="s">
        <v>239</v>
      </c>
      <c r="O503" s="103" t="s">
        <v>85</v>
      </c>
      <c r="P503" s="102" t="s">
        <v>524</v>
      </c>
      <c r="Q503" s="102"/>
      <c r="R503" s="102"/>
      <c r="S503" s="102" t="s">
        <v>524</v>
      </c>
      <c r="T503" s="102"/>
      <c r="U503" s="102"/>
      <c r="V503" s="107" t="str">
        <f t="shared" si="34"/>
        <v>RIESGO TRIVIAL</v>
      </c>
      <c r="W503" s="107" t="str">
        <f t="shared" si="35"/>
        <v>ACEPTABLE</v>
      </c>
      <c r="X503" s="102">
        <v>30</v>
      </c>
      <c r="Y503" s="103" t="s">
        <v>140</v>
      </c>
      <c r="Z503" s="103" t="s">
        <v>140</v>
      </c>
      <c r="AA503" s="103" t="s">
        <v>140</v>
      </c>
      <c r="AB503" s="105" t="s">
        <v>239</v>
      </c>
      <c r="AC503" s="109" t="s">
        <v>85</v>
      </c>
    </row>
    <row r="504" spans="2:29" ht="225" x14ac:dyDescent="0.25">
      <c r="B504" s="234">
        <v>478</v>
      </c>
      <c r="C504" s="231" t="s">
        <v>66</v>
      </c>
      <c r="D504" s="99" t="s">
        <v>125</v>
      </c>
      <c r="E504" s="100" t="s">
        <v>291</v>
      </c>
      <c r="F504" s="101" t="s">
        <v>765</v>
      </c>
      <c r="G504" s="102" t="s">
        <v>116</v>
      </c>
      <c r="H504" s="102" t="s">
        <v>116</v>
      </c>
      <c r="I504" s="103" t="s">
        <v>40</v>
      </c>
      <c r="J504" s="130" t="s">
        <v>544</v>
      </c>
      <c r="K504" s="105" t="s">
        <v>243</v>
      </c>
      <c r="L504" s="103" t="s">
        <v>317</v>
      </c>
      <c r="M504" s="103" t="s">
        <v>523</v>
      </c>
      <c r="N504" s="105" t="s">
        <v>70</v>
      </c>
      <c r="O504" s="103" t="s">
        <v>140</v>
      </c>
      <c r="P504" s="102" t="s">
        <v>524</v>
      </c>
      <c r="Q504" s="102"/>
      <c r="R504" s="102"/>
      <c r="S504" s="102"/>
      <c r="T504" s="102" t="s">
        <v>524</v>
      </c>
      <c r="U504" s="108"/>
      <c r="V504" s="107" t="str">
        <f t="shared" si="34"/>
        <v>RIESGO TOLERABLE</v>
      </c>
      <c r="W504" s="107" t="str">
        <f t="shared" si="35"/>
        <v>ACEPTABLE</v>
      </c>
      <c r="X504" s="102">
        <v>30</v>
      </c>
      <c r="Y504" s="103" t="s">
        <v>140</v>
      </c>
      <c r="Z504" s="103" t="s">
        <v>140</v>
      </c>
      <c r="AA504" s="103" t="s">
        <v>140</v>
      </c>
      <c r="AB504" s="105" t="s">
        <v>70</v>
      </c>
      <c r="AC504" s="109" t="s">
        <v>140</v>
      </c>
    </row>
    <row r="505" spans="2:29" ht="90" x14ac:dyDescent="0.25">
      <c r="B505" s="234">
        <v>479</v>
      </c>
      <c r="C505" s="231" t="s">
        <v>37</v>
      </c>
      <c r="D505" s="99" t="s">
        <v>125</v>
      </c>
      <c r="E505" s="100" t="s">
        <v>291</v>
      </c>
      <c r="F505" s="101" t="s">
        <v>769</v>
      </c>
      <c r="G505" s="102" t="s">
        <v>116</v>
      </c>
      <c r="H505" s="102" t="s">
        <v>116</v>
      </c>
      <c r="I505" s="103" t="s">
        <v>40</v>
      </c>
      <c r="J505" s="130" t="s">
        <v>526</v>
      </c>
      <c r="K505" s="105" t="s">
        <v>249</v>
      </c>
      <c r="L505" s="103" t="s">
        <v>317</v>
      </c>
      <c r="M505" s="103" t="s">
        <v>523</v>
      </c>
      <c r="N505" s="105" t="s">
        <v>70</v>
      </c>
      <c r="O505" s="103" t="s">
        <v>140</v>
      </c>
      <c r="P505" s="102" t="s">
        <v>524</v>
      </c>
      <c r="Q505" s="102"/>
      <c r="R505" s="108"/>
      <c r="S505" s="102"/>
      <c r="T505" s="102" t="s">
        <v>524</v>
      </c>
      <c r="U505" s="108"/>
      <c r="V505" s="107" t="str">
        <f t="shared" si="34"/>
        <v>RIESGO TOLERABLE</v>
      </c>
      <c r="W505" s="107" t="str">
        <f t="shared" si="35"/>
        <v>ACEPTABLE</v>
      </c>
      <c r="X505" s="102">
        <v>30</v>
      </c>
      <c r="Y505" s="103" t="s">
        <v>140</v>
      </c>
      <c r="Z505" s="103" t="s">
        <v>140</v>
      </c>
      <c r="AA505" s="103" t="s">
        <v>140</v>
      </c>
      <c r="AB505" s="105" t="s">
        <v>70</v>
      </c>
      <c r="AC505" s="109" t="s">
        <v>140</v>
      </c>
    </row>
    <row r="506" spans="2:29" ht="225" x14ac:dyDescent="0.25">
      <c r="B506" s="234">
        <v>480</v>
      </c>
      <c r="C506" s="231" t="s">
        <v>66</v>
      </c>
      <c r="D506" s="99" t="s">
        <v>125</v>
      </c>
      <c r="E506" s="100" t="s">
        <v>291</v>
      </c>
      <c r="F506" s="101" t="s">
        <v>765</v>
      </c>
      <c r="G506" s="102" t="s">
        <v>116</v>
      </c>
      <c r="H506" s="102" t="s">
        <v>116</v>
      </c>
      <c r="I506" s="103" t="s">
        <v>40</v>
      </c>
      <c r="J506" s="130" t="s">
        <v>526</v>
      </c>
      <c r="K506" s="105" t="s">
        <v>249</v>
      </c>
      <c r="L506" s="103" t="s">
        <v>317</v>
      </c>
      <c r="M506" s="103" t="s">
        <v>523</v>
      </c>
      <c r="N506" s="105" t="s">
        <v>70</v>
      </c>
      <c r="O506" s="103" t="s">
        <v>140</v>
      </c>
      <c r="P506" s="102" t="s">
        <v>524</v>
      </c>
      <c r="Q506" s="102"/>
      <c r="R506" s="102"/>
      <c r="S506" s="102"/>
      <c r="T506" s="102" t="s">
        <v>524</v>
      </c>
      <c r="U506" s="108"/>
      <c r="V506" s="107" t="str">
        <f t="shared" si="34"/>
        <v>RIESGO TOLERABLE</v>
      </c>
      <c r="W506" s="107" t="str">
        <f t="shared" si="35"/>
        <v>ACEPTABLE</v>
      </c>
      <c r="X506" s="102">
        <v>30</v>
      </c>
      <c r="Y506" s="103" t="s">
        <v>140</v>
      </c>
      <c r="Z506" s="103" t="s">
        <v>140</v>
      </c>
      <c r="AA506" s="103" t="s">
        <v>140</v>
      </c>
      <c r="AB506" s="105" t="s">
        <v>70</v>
      </c>
      <c r="AC506" s="109" t="s">
        <v>140</v>
      </c>
    </row>
    <row r="507" spans="2:29" ht="225" x14ac:dyDescent="0.25">
      <c r="B507" s="234">
        <v>481</v>
      </c>
      <c r="C507" s="231" t="s">
        <v>66</v>
      </c>
      <c r="D507" s="99" t="s">
        <v>125</v>
      </c>
      <c r="E507" s="100" t="s">
        <v>291</v>
      </c>
      <c r="F507" s="101" t="s">
        <v>765</v>
      </c>
      <c r="G507" s="102" t="s">
        <v>116</v>
      </c>
      <c r="H507" s="102" t="s">
        <v>116</v>
      </c>
      <c r="I507" s="103" t="s">
        <v>40</v>
      </c>
      <c r="J507" s="130" t="s">
        <v>574</v>
      </c>
      <c r="K507" s="105" t="s">
        <v>225</v>
      </c>
      <c r="L507" s="103" t="s">
        <v>271</v>
      </c>
      <c r="M507" s="103" t="s">
        <v>523</v>
      </c>
      <c r="N507" s="105" t="s">
        <v>353</v>
      </c>
      <c r="O507" s="103" t="s">
        <v>149</v>
      </c>
      <c r="P507" s="102" t="s">
        <v>524</v>
      </c>
      <c r="Q507" s="102"/>
      <c r="R507" s="102"/>
      <c r="S507" s="102"/>
      <c r="T507" s="102" t="s">
        <v>524</v>
      </c>
      <c r="U507" s="102"/>
      <c r="V507" s="107" t="str">
        <f t="shared" si="34"/>
        <v>RIESGO TOLERABLE</v>
      </c>
      <c r="W507" s="107" t="str">
        <f t="shared" si="35"/>
        <v>ACEPTABLE</v>
      </c>
      <c r="X507" s="102">
        <v>30</v>
      </c>
      <c r="Y507" s="103" t="s">
        <v>140</v>
      </c>
      <c r="Z507" s="103" t="s">
        <v>140</v>
      </c>
      <c r="AA507" s="103" t="s">
        <v>140</v>
      </c>
      <c r="AB507" s="99" t="s">
        <v>353</v>
      </c>
      <c r="AC507" s="109" t="s">
        <v>140</v>
      </c>
    </row>
    <row r="508" spans="2:29" ht="210" x14ac:dyDescent="0.25">
      <c r="B508" s="234">
        <v>482</v>
      </c>
      <c r="C508" s="231" t="s">
        <v>66</v>
      </c>
      <c r="D508" s="99" t="s">
        <v>125</v>
      </c>
      <c r="E508" s="100" t="s">
        <v>301</v>
      </c>
      <c r="F508" s="101" t="s">
        <v>788</v>
      </c>
      <c r="G508" s="102" t="s">
        <v>116</v>
      </c>
      <c r="H508" s="102" t="s">
        <v>116</v>
      </c>
      <c r="I508" s="103" t="s">
        <v>40</v>
      </c>
      <c r="J508" s="130" t="s">
        <v>540</v>
      </c>
      <c r="K508" s="105" t="s">
        <v>110</v>
      </c>
      <c r="L508" s="103" t="s">
        <v>333</v>
      </c>
      <c r="M508" s="103" t="s">
        <v>523</v>
      </c>
      <c r="N508" s="105" t="s">
        <v>338</v>
      </c>
      <c r="O508" s="103" t="s">
        <v>266</v>
      </c>
      <c r="P508" s="102" t="s">
        <v>524</v>
      </c>
      <c r="Q508" s="102"/>
      <c r="R508" s="102"/>
      <c r="S508" s="102"/>
      <c r="T508" s="102" t="s">
        <v>524</v>
      </c>
      <c r="U508" s="102"/>
      <c r="V508" s="107" t="str">
        <f t="shared" ref="V508:V528" si="36">IF(AND($P508="X",$S508="X"),"RIESGO TRIVIAL",IF(OR(AND($P508="X",$T508="X"),AND($Q508="X",$S508="X")),"RIESGO TOLERABLE",IF(OR(AND($P508="X",$U508="X"),AND($Q508="X",$T508="X"),AND($R508="X",$S508="X")),"RIESGO MODERADO",IF(OR(AND($Q508="X",$U508="X"),AND($R508="X",$T508="X")),"RIESGO IMPORTANTE","RIESGO INTOLERABLE"))))</f>
        <v>RIESGO TOLERABLE</v>
      </c>
      <c r="W508" s="107" t="str">
        <f t="shared" si="35"/>
        <v>ACEPTABLE</v>
      </c>
      <c r="X508" s="102">
        <v>25</v>
      </c>
      <c r="Y508" s="103" t="s">
        <v>140</v>
      </c>
      <c r="Z508" s="103" t="s">
        <v>140</v>
      </c>
      <c r="AA508" s="103" t="s">
        <v>140</v>
      </c>
      <c r="AB508" s="99" t="s">
        <v>338</v>
      </c>
      <c r="AC508" s="109" t="s">
        <v>266</v>
      </c>
    </row>
    <row r="509" spans="2:29" ht="75" x14ac:dyDescent="0.25">
      <c r="B509" s="234">
        <v>483</v>
      </c>
      <c r="C509" s="231" t="s">
        <v>66</v>
      </c>
      <c r="D509" s="99" t="s">
        <v>125</v>
      </c>
      <c r="E509" s="100" t="s">
        <v>301</v>
      </c>
      <c r="F509" s="101" t="s">
        <v>788</v>
      </c>
      <c r="G509" s="102" t="s">
        <v>116</v>
      </c>
      <c r="H509" s="102" t="s">
        <v>116</v>
      </c>
      <c r="I509" s="103" t="s">
        <v>40</v>
      </c>
      <c r="J509" s="130" t="s">
        <v>541</v>
      </c>
      <c r="K509" s="105" t="s">
        <v>92</v>
      </c>
      <c r="L509" s="103" t="s">
        <v>112</v>
      </c>
      <c r="M509" s="103" t="s">
        <v>523</v>
      </c>
      <c r="N509" s="105" t="s">
        <v>250</v>
      </c>
      <c r="O509" s="103" t="s">
        <v>140</v>
      </c>
      <c r="P509" s="102" t="s">
        <v>524</v>
      </c>
      <c r="Q509" s="102"/>
      <c r="R509" s="102"/>
      <c r="S509" s="102"/>
      <c r="T509" s="102" t="s">
        <v>524</v>
      </c>
      <c r="U509" s="102"/>
      <c r="V509" s="107" t="str">
        <f t="shared" si="36"/>
        <v>RIESGO TOLERABLE</v>
      </c>
      <c r="W509" s="107" t="str">
        <f t="shared" ref="W509:W530" si="37">IF(V509="RIESGO INTOLERABLE","NO ACEPTABLE",IF(V509="RIESGO IMPORTANTE","NO ACEPTABLE",IF(V509="RIESGO MODERADO","NO ACEPTABLE",IF(V509="RIESGO TOLERABLE","ACEPTABLE",IF(V509="RIESGO TRIVIAL","ACEPTABLE","NO")))))</f>
        <v>ACEPTABLE</v>
      </c>
      <c r="X509" s="102">
        <v>25</v>
      </c>
      <c r="Y509" s="103" t="s">
        <v>140</v>
      </c>
      <c r="Z509" s="103" t="s">
        <v>140</v>
      </c>
      <c r="AA509" s="103" t="s">
        <v>140</v>
      </c>
      <c r="AB509" s="99" t="s">
        <v>250</v>
      </c>
      <c r="AC509" s="109" t="s">
        <v>140</v>
      </c>
    </row>
    <row r="510" spans="2:29" ht="114.75" customHeight="1" x14ac:dyDescent="0.25">
      <c r="B510" s="234">
        <v>484</v>
      </c>
      <c r="C510" s="231" t="s">
        <v>66</v>
      </c>
      <c r="D510" s="99" t="s">
        <v>125</v>
      </c>
      <c r="E510" s="100" t="s">
        <v>301</v>
      </c>
      <c r="F510" s="101" t="s">
        <v>789</v>
      </c>
      <c r="G510" s="102" t="s">
        <v>116</v>
      </c>
      <c r="H510" s="102" t="s">
        <v>116</v>
      </c>
      <c r="I510" s="103" t="s">
        <v>40</v>
      </c>
      <c r="J510" s="130" t="s">
        <v>541</v>
      </c>
      <c r="K510" s="105" t="s">
        <v>92</v>
      </c>
      <c r="L510" s="103" t="s">
        <v>112</v>
      </c>
      <c r="M510" s="103" t="s">
        <v>523</v>
      </c>
      <c r="N510" s="105" t="s">
        <v>250</v>
      </c>
      <c r="O510" s="103" t="s">
        <v>140</v>
      </c>
      <c r="P510" s="102" t="s">
        <v>524</v>
      </c>
      <c r="Q510" s="102"/>
      <c r="R510" s="102"/>
      <c r="S510" s="102"/>
      <c r="T510" s="102" t="s">
        <v>524</v>
      </c>
      <c r="U510" s="102"/>
      <c r="V510" s="107" t="str">
        <f t="shared" si="36"/>
        <v>RIESGO TOLERABLE</v>
      </c>
      <c r="W510" s="107" t="str">
        <f t="shared" si="37"/>
        <v>ACEPTABLE</v>
      </c>
      <c r="X510" s="102">
        <v>25</v>
      </c>
      <c r="Y510" s="103" t="s">
        <v>140</v>
      </c>
      <c r="Z510" s="103" t="s">
        <v>140</v>
      </c>
      <c r="AA510" s="103" t="s">
        <v>140</v>
      </c>
      <c r="AB510" s="99" t="s">
        <v>250</v>
      </c>
      <c r="AC510" s="109" t="s">
        <v>140</v>
      </c>
    </row>
    <row r="511" spans="2:29" ht="114.75" customHeight="1" x14ac:dyDescent="0.25">
      <c r="B511" s="234">
        <v>485</v>
      </c>
      <c r="C511" s="231" t="s">
        <v>66</v>
      </c>
      <c r="D511" s="99" t="s">
        <v>125</v>
      </c>
      <c r="E511" s="100" t="s">
        <v>301</v>
      </c>
      <c r="F511" s="101" t="s">
        <v>788</v>
      </c>
      <c r="G511" s="102" t="s">
        <v>62</v>
      </c>
      <c r="H511" s="102" t="s">
        <v>521</v>
      </c>
      <c r="I511" s="103" t="s">
        <v>40</v>
      </c>
      <c r="J511" s="104" t="s">
        <v>568</v>
      </c>
      <c r="K511" s="105" t="s">
        <v>312</v>
      </c>
      <c r="L511" s="103" t="s">
        <v>251</v>
      </c>
      <c r="M511" s="103" t="s">
        <v>523</v>
      </c>
      <c r="N511" s="105" t="s">
        <v>328</v>
      </c>
      <c r="O511" s="103" t="s">
        <v>140</v>
      </c>
      <c r="P511" s="102" t="s">
        <v>524</v>
      </c>
      <c r="Q511" s="102"/>
      <c r="R511" s="102"/>
      <c r="S511" s="102"/>
      <c r="T511" s="102" t="s">
        <v>524</v>
      </c>
      <c r="U511" s="102"/>
      <c r="V511" s="107" t="str">
        <f t="shared" si="36"/>
        <v>RIESGO TOLERABLE</v>
      </c>
      <c r="W511" s="107" t="str">
        <f t="shared" si="37"/>
        <v>ACEPTABLE</v>
      </c>
      <c r="X511" s="102">
        <v>25</v>
      </c>
      <c r="Y511" s="103" t="s">
        <v>140</v>
      </c>
      <c r="Z511" s="103" t="s">
        <v>140</v>
      </c>
      <c r="AA511" s="103" t="s">
        <v>140</v>
      </c>
      <c r="AB511" s="99" t="s">
        <v>328</v>
      </c>
      <c r="AC511" s="109" t="s">
        <v>140</v>
      </c>
    </row>
    <row r="512" spans="2:29" ht="114.75" customHeight="1" x14ac:dyDescent="0.25">
      <c r="B512" s="234">
        <v>486</v>
      </c>
      <c r="C512" s="231" t="s">
        <v>66</v>
      </c>
      <c r="D512" s="99" t="s">
        <v>125</v>
      </c>
      <c r="E512" s="100" t="s">
        <v>301</v>
      </c>
      <c r="F512" s="101" t="s">
        <v>790</v>
      </c>
      <c r="G512" s="102" t="s">
        <v>62</v>
      </c>
      <c r="H512" s="102" t="s">
        <v>521</v>
      </c>
      <c r="I512" s="103" t="s">
        <v>40</v>
      </c>
      <c r="J512" s="104" t="s">
        <v>568</v>
      </c>
      <c r="K512" s="105" t="s">
        <v>312</v>
      </c>
      <c r="L512" s="103" t="s">
        <v>251</v>
      </c>
      <c r="M512" s="103" t="s">
        <v>523</v>
      </c>
      <c r="N512" s="105" t="s">
        <v>328</v>
      </c>
      <c r="O512" s="103" t="s">
        <v>140</v>
      </c>
      <c r="P512" s="102" t="s">
        <v>524</v>
      </c>
      <c r="Q512" s="102"/>
      <c r="R512" s="102"/>
      <c r="S512" s="102"/>
      <c r="T512" s="102" t="s">
        <v>524</v>
      </c>
      <c r="U512" s="102"/>
      <c r="V512" s="107" t="str">
        <f t="shared" si="36"/>
        <v>RIESGO TOLERABLE</v>
      </c>
      <c r="W512" s="107" t="str">
        <f t="shared" si="37"/>
        <v>ACEPTABLE</v>
      </c>
      <c r="X512" s="102">
        <v>25</v>
      </c>
      <c r="Y512" s="103" t="s">
        <v>140</v>
      </c>
      <c r="Z512" s="103" t="s">
        <v>140</v>
      </c>
      <c r="AA512" s="103" t="s">
        <v>140</v>
      </c>
      <c r="AB512" s="99" t="s">
        <v>328</v>
      </c>
      <c r="AC512" s="109" t="s">
        <v>140</v>
      </c>
    </row>
    <row r="513" spans="2:29" ht="105" x14ac:dyDescent="0.25">
      <c r="B513" s="234">
        <v>487</v>
      </c>
      <c r="C513" s="231" t="s">
        <v>66</v>
      </c>
      <c r="D513" s="99" t="s">
        <v>125</v>
      </c>
      <c r="E513" s="100" t="s">
        <v>301</v>
      </c>
      <c r="F513" s="101" t="s">
        <v>789</v>
      </c>
      <c r="G513" s="102" t="s">
        <v>62</v>
      </c>
      <c r="H513" s="102" t="s">
        <v>521</v>
      </c>
      <c r="I513" s="103" t="s">
        <v>40</v>
      </c>
      <c r="J513" s="104" t="s">
        <v>568</v>
      </c>
      <c r="K513" s="105" t="s">
        <v>312</v>
      </c>
      <c r="L513" s="103" t="s">
        <v>251</v>
      </c>
      <c r="M513" s="103" t="s">
        <v>523</v>
      </c>
      <c r="N513" s="105" t="s">
        <v>328</v>
      </c>
      <c r="O513" s="103" t="s">
        <v>140</v>
      </c>
      <c r="P513" s="102" t="s">
        <v>524</v>
      </c>
      <c r="Q513" s="102"/>
      <c r="R513" s="102"/>
      <c r="S513" s="102"/>
      <c r="T513" s="102" t="s">
        <v>524</v>
      </c>
      <c r="U513" s="102"/>
      <c r="V513" s="107" t="str">
        <f t="shared" si="36"/>
        <v>RIESGO TOLERABLE</v>
      </c>
      <c r="W513" s="107" t="str">
        <f t="shared" si="37"/>
        <v>ACEPTABLE</v>
      </c>
      <c r="X513" s="102">
        <v>25</v>
      </c>
      <c r="Y513" s="103" t="s">
        <v>140</v>
      </c>
      <c r="Z513" s="103" t="s">
        <v>140</v>
      </c>
      <c r="AA513" s="103" t="s">
        <v>140</v>
      </c>
      <c r="AB513" s="99" t="s">
        <v>328</v>
      </c>
      <c r="AC513" s="109" t="s">
        <v>140</v>
      </c>
    </row>
    <row r="514" spans="2:29" ht="265.5" customHeight="1" x14ac:dyDescent="0.25">
      <c r="B514" s="234">
        <v>488</v>
      </c>
      <c r="C514" s="231" t="s">
        <v>66</v>
      </c>
      <c r="D514" s="99" t="s">
        <v>125</v>
      </c>
      <c r="E514" s="100" t="s">
        <v>301</v>
      </c>
      <c r="F514" s="101" t="s">
        <v>788</v>
      </c>
      <c r="G514" s="102" t="s">
        <v>116</v>
      </c>
      <c r="H514" s="102" t="s">
        <v>116</v>
      </c>
      <c r="I514" s="103" t="s">
        <v>40</v>
      </c>
      <c r="J514" s="130" t="s">
        <v>682</v>
      </c>
      <c r="K514" s="105" t="s">
        <v>303</v>
      </c>
      <c r="L514" s="103" t="s">
        <v>251</v>
      </c>
      <c r="M514" s="103" t="s">
        <v>523</v>
      </c>
      <c r="N514" s="105" t="s">
        <v>334</v>
      </c>
      <c r="O514" s="103" t="s">
        <v>212</v>
      </c>
      <c r="P514" s="102" t="s">
        <v>524</v>
      </c>
      <c r="Q514" s="102"/>
      <c r="R514" s="102"/>
      <c r="S514" s="102"/>
      <c r="T514" s="102" t="s">
        <v>524</v>
      </c>
      <c r="U514" s="102"/>
      <c r="V514" s="107" t="str">
        <f t="shared" si="36"/>
        <v>RIESGO TOLERABLE</v>
      </c>
      <c r="W514" s="107" t="str">
        <f t="shared" si="37"/>
        <v>ACEPTABLE</v>
      </c>
      <c r="X514" s="102">
        <v>25</v>
      </c>
      <c r="Y514" s="103" t="s">
        <v>140</v>
      </c>
      <c r="Z514" s="103" t="s">
        <v>140</v>
      </c>
      <c r="AA514" s="103" t="s">
        <v>140</v>
      </c>
      <c r="AB514" s="99" t="s">
        <v>334</v>
      </c>
      <c r="AC514" s="138" t="s">
        <v>212</v>
      </c>
    </row>
    <row r="515" spans="2:29" ht="75" x14ac:dyDescent="0.25">
      <c r="B515" s="234">
        <v>489</v>
      </c>
      <c r="C515" s="231" t="s">
        <v>66</v>
      </c>
      <c r="D515" s="99" t="s">
        <v>125</v>
      </c>
      <c r="E515" s="100" t="s">
        <v>301</v>
      </c>
      <c r="F515" s="101" t="s">
        <v>788</v>
      </c>
      <c r="G515" s="102" t="s">
        <v>116</v>
      </c>
      <c r="H515" s="102" t="s">
        <v>116</v>
      </c>
      <c r="I515" s="103" t="s">
        <v>40</v>
      </c>
      <c r="J515" s="130" t="s">
        <v>672</v>
      </c>
      <c r="K515" s="105" t="s">
        <v>316</v>
      </c>
      <c r="L515" s="103" t="s">
        <v>251</v>
      </c>
      <c r="M515" s="103" t="s">
        <v>523</v>
      </c>
      <c r="N515" s="105" t="s">
        <v>103</v>
      </c>
      <c r="O515" s="103" t="s">
        <v>140</v>
      </c>
      <c r="P515" s="102" t="s">
        <v>524</v>
      </c>
      <c r="Q515" s="102"/>
      <c r="R515" s="102"/>
      <c r="S515" s="102"/>
      <c r="T515" s="102" t="s">
        <v>524</v>
      </c>
      <c r="U515" s="102"/>
      <c r="V515" s="107" t="str">
        <f t="shared" si="36"/>
        <v>RIESGO TOLERABLE</v>
      </c>
      <c r="W515" s="107" t="str">
        <f t="shared" si="37"/>
        <v>ACEPTABLE</v>
      </c>
      <c r="X515" s="102">
        <v>25</v>
      </c>
      <c r="Y515" s="103" t="s">
        <v>140</v>
      </c>
      <c r="Z515" s="103" t="s">
        <v>140</v>
      </c>
      <c r="AA515" s="103" t="s">
        <v>140</v>
      </c>
      <c r="AB515" s="105" t="s">
        <v>205</v>
      </c>
      <c r="AC515" s="109" t="s">
        <v>140</v>
      </c>
    </row>
    <row r="516" spans="2:29" ht="75" x14ac:dyDescent="0.25">
      <c r="B516" s="234">
        <v>490</v>
      </c>
      <c r="C516" s="231" t="s">
        <v>66</v>
      </c>
      <c r="D516" s="99" t="s">
        <v>125</v>
      </c>
      <c r="E516" s="100" t="s">
        <v>301</v>
      </c>
      <c r="F516" s="101" t="s">
        <v>790</v>
      </c>
      <c r="G516" s="102" t="s">
        <v>116</v>
      </c>
      <c r="H516" s="102" t="s">
        <v>116</v>
      </c>
      <c r="I516" s="103" t="s">
        <v>40</v>
      </c>
      <c r="J516" s="130" t="s">
        <v>672</v>
      </c>
      <c r="K516" s="105" t="s">
        <v>316</v>
      </c>
      <c r="L516" s="103" t="s">
        <v>251</v>
      </c>
      <c r="M516" s="103" t="s">
        <v>523</v>
      </c>
      <c r="N516" s="105" t="s">
        <v>103</v>
      </c>
      <c r="O516" s="103" t="s">
        <v>140</v>
      </c>
      <c r="P516" s="102" t="s">
        <v>524</v>
      </c>
      <c r="Q516" s="102"/>
      <c r="R516" s="102"/>
      <c r="S516" s="102"/>
      <c r="T516" s="102" t="s">
        <v>524</v>
      </c>
      <c r="U516" s="102"/>
      <c r="V516" s="107" t="str">
        <f t="shared" si="36"/>
        <v>RIESGO TOLERABLE</v>
      </c>
      <c r="W516" s="107" t="str">
        <f t="shared" si="37"/>
        <v>ACEPTABLE</v>
      </c>
      <c r="X516" s="102">
        <v>25</v>
      </c>
      <c r="Y516" s="103" t="s">
        <v>140</v>
      </c>
      <c r="Z516" s="103" t="s">
        <v>140</v>
      </c>
      <c r="AA516" s="103" t="s">
        <v>140</v>
      </c>
      <c r="AB516" s="105" t="s">
        <v>205</v>
      </c>
      <c r="AC516" s="109" t="s">
        <v>140</v>
      </c>
    </row>
    <row r="517" spans="2:29" ht="198.95" customHeight="1" x14ac:dyDescent="0.25">
      <c r="B517" s="234">
        <v>491</v>
      </c>
      <c r="C517" s="231" t="s">
        <v>66</v>
      </c>
      <c r="D517" s="99" t="s">
        <v>125</v>
      </c>
      <c r="E517" s="100" t="s">
        <v>301</v>
      </c>
      <c r="F517" s="101" t="s">
        <v>789</v>
      </c>
      <c r="G517" s="102" t="s">
        <v>116</v>
      </c>
      <c r="H517" s="102" t="s">
        <v>116</v>
      </c>
      <c r="I517" s="103" t="s">
        <v>40</v>
      </c>
      <c r="J517" s="130" t="s">
        <v>672</v>
      </c>
      <c r="K517" s="105" t="s">
        <v>316</v>
      </c>
      <c r="L517" s="103" t="s">
        <v>251</v>
      </c>
      <c r="M517" s="103" t="s">
        <v>523</v>
      </c>
      <c r="N517" s="105" t="s">
        <v>103</v>
      </c>
      <c r="O517" s="103" t="s">
        <v>140</v>
      </c>
      <c r="P517" s="102" t="s">
        <v>524</v>
      </c>
      <c r="Q517" s="102"/>
      <c r="R517" s="102"/>
      <c r="S517" s="102"/>
      <c r="T517" s="102" t="s">
        <v>524</v>
      </c>
      <c r="U517" s="102"/>
      <c r="V517" s="107" t="str">
        <f t="shared" si="36"/>
        <v>RIESGO TOLERABLE</v>
      </c>
      <c r="W517" s="107" t="str">
        <f t="shared" si="37"/>
        <v>ACEPTABLE</v>
      </c>
      <c r="X517" s="102">
        <v>25</v>
      </c>
      <c r="Y517" s="103" t="s">
        <v>140</v>
      </c>
      <c r="Z517" s="103" t="s">
        <v>140</v>
      </c>
      <c r="AA517" s="103" t="s">
        <v>140</v>
      </c>
      <c r="AB517" s="105" t="s">
        <v>205</v>
      </c>
      <c r="AC517" s="109" t="s">
        <v>140</v>
      </c>
    </row>
    <row r="518" spans="2:29" ht="90" x14ac:dyDescent="0.25">
      <c r="B518" s="234">
        <v>492</v>
      </c>
      <c r="C518" s="231" t="s">
        <v>66</v>
      </c>
      <c r="D518" s="99" t="s">
        <v>125</v>
      </c>
      <c r="E518" s="100" t="s">
        <v>301</v>
      </c>
      <c r="F518" s="101" t="s">
        <v>788</v>
      </c>
      <c r="G518" s="102" t="s">
        <v>116</v>
      </c>
      <c r="H518" s="102" t="s">
        <v>116</v>
      </c>
      <c r="I518" s="103" t="s">
        <v>40</v>
      </c>
      <c r="J518" s="130" t="s">
        <v>571</v>
      </c>
      <c r="K518" s="105" t="s">
        <v>293</v>
      </c>
      <c r="L518" s="103" t="s">
        <v>130</v>
      </c>
      <c r="M518" s="103" t="s">
        <v>523</v>
      </c>
      <c r="N518" s="105" t="s">
        <v>334</v>
      </c>
      <c r="O518" s="103" t="s">
        <v>661</v>
      </c>
      <c r="P518" s="102" t="s">
        <v>524</v>
      </c>
      <c r="Q518" s="102"/>
      <c r="R518" s="108"/>
      <c r="S518" s="102"/>
      <c r="T518" s="102" t="s">
        <v>524</v>
      </c>
      <c r="U518" s="108"/>
      <c r="V518" s="107" t="str">
        <f t="shared" si="36"/>
        <v>RIESGO TOLERABLE</v>
      </c>
      <c r="W518" s="107" t="str">
        <f t="shared" si="37"/>
        <v>ACEPTABLE</v>
      </c>
      <c r="X518" s="102">
        <v>25</v>
      </c>
      <c r="Y518" s="103" t="s">
        <v>140</v>
      </c>
      <c r="Z518" s="103" t="s">
        <v>140</v>
      </c>
      <c r="AA518" s="103" t="s">
        <v>140</v>
      </c>
      <c r="AB518" s="99" t="s">
        <v>334</v>
      </c>
      <c r="AC518" s="109" t="s">
        <v>122</v>
      </c>
    </row>
    <row r="519" spans="2:29" ht="90" x14ac:dyDescent="0.25">
      <c r="B519" s="234">
        <v>493</v>
      </c>
      <c r="C519" s="231" t="s">
        <v>66</v>
      </c>
      <c r="D519" s="99" t="s">
        <v>125</v>
      </c>
      <c r="E519" s="100" t="s">
        <v>301</v>
      </c>
      <c r="F519" s="101" t="s">
        <v>790</v>
      </c>
      <c r="G519" s="102" t="s">
        <v>116</v>
      </c>
      <c r="H519" s="102" t="s">
        <v>116</v>
      </c>
      <c r="I519" s="103" t="s">
        <v>40</v>
      </c>
      <c r="J519" s="130" t="s">
        <v>571</v>
      </c>
      <c r="K519" s="105" t="s">
        <v>293</v>
      </c>
      <c r="L519" s="103" t="s">
        <v>130</v>
      </c>
      <c r="M519" s="103" t="s">
        <v>523</v>
      </c>
      <c r="N519" s="105" t="s">
        <v>334</v>
      </c>
      <c r="O519" s="103" t="s">
        <v>661</v>
      </c>
      <c r="P519" s="102" t="s">
        <v>524</v>
      </c>
      <c r="Q519" s="102"/>
      <c r="R519" s="108"/>
      <c r="S519" s="102"/>
      <c r="T519" s="102" t="s">
        <v>524</v>
      </c>
      <c r="U519" s="108"/>
      <c r="V519" s="107" t="str">
        <f t="shared" si="36"/>
        <v>RIESGO TOLERABLE</v>
      </c>
      <c r="W519" s="107" t="str">
        <f t="shared" si="37"/>
        <v>ACEPTABLE</v>
      </c>
      <c r="X519" s="102">
        <v>25</v>
      </c>
      <c r="Y519" s="103" t="s">
        <v>140</v>
      </c>
      <c r="Z519" s="103" t="s">
        <v>140</v>
      </c>
      <c r="AA519" s="103" t="s">
        <v>140</v>
      </c>
      <c r="AB519" s="99" t="s">
        <v>334</v>
      </c>
      <c r="AC519" s="109" t="s">
        <v>122</v>
      </c>
    </row>
    <row r="520" spans="2:29" ht="90" x14ac:dyDescent="0.25">
      <c r="B520" s="234">
        <v>494</v>
      </c>
      <c r="C520" s="231" t="s">
        <v>66</v>
      </c>
      <c r="D520" s="99" t="s">
        <v>125</v>
      </c>
      <c r="E520" s="100" t="s">
        <v>301</v>
      </c>
      <c r="F520" s="101" t="s">
        <v>789</v>
      </c>
      <c r="G520" s="102" t="s">
        <v>116</v>
      </c>
      <c r="H520" s="102" t="s">
        <v>116</v>
      </c>
      <c r="I520" s="103" t="s">
        <v>40</v>
      </c>
      <c r="J520" s="130" t="s">
        <v>571</v>
      </c>
      <c r="K520" s="105" t="s">
        <v>293</v>
      </c>
      <c r="L520" s="103" t="s">
        <v>130</v>
      </c>
      <c r="M520" s="103" t="s">
        <v>523</v>
      </c>
      <c r="N520" s="105" t="s">
        <v>334</v>
      </c>
      <c r="O520" s="103" t="s">
        <v>661</v>
      </c>
      <c r="P520" s="102" t="s">
        <v>524</v>
      </c>
      <c r="Q520" s="102"/>
      <c r="R520" s="108"/>
      <c r="S520" s="102"/>
      <c r="T520" s="102" t="s">
        <v>524</v>
      </c>
      <c r="U520" s="108"/>
      <c r="V520" s="107" t="str">
        <f t="shared" si="36"/>
        <v>RIESGO TOLERABLE</v>
      </c>
      <c r="W520" s="107" t="str">
        <f t="shared" si="37"/>
        <v>ACEPTABLE</v>
      </c>
      <c r="X520" s="102">
        <v>25</v>
      </c>
      <c r="Y520" s="103" t="s">
        <v>140</v>
      </c>
      <c r="Z520" s="103" t="s">
        <v>140</v>
      </c>
      <c r="AA520" s="103" t="s">
        <v>140</v>
      </c>
      <c r="AB520" s="99" t="s">
        <v>334</v>
      </c>
      <c r="AC520" s="109" t="s">
        <v>122</v>
      </c>
    </row>
    <row r="521" spans="2:29" ht="210" x14ac:dyDescent="0.25">
      <c r="B521" s="234">
        <v>495</v>
      </c>
      <c r="C521" s="231" t="s">
        <v>66</v>
      </c>
      <c r="D521" s="99" t="s">
        <v>125</v>
      </c>
      <c r="E521" s="100" t="s">
        <v>301</v>
      </c>
      <c r="F521" s="101" t="s">
        <v>789</v>
      </c>
      <c r="G521" s="102" t="s">
        <v>116</v>
      </c>
      <c r="H521" s="102" t="s">
        <v>116</v>
      </c>
      <c r="I521" s="103" t="s">
        <v>40</v>
      </c>
      <c r="J521" s="130" t="s">
        <v>542</v>
      </c>
      <c r="K521" s="105" t="s">
        <v>176</v>
      </c>
      <c r="L521" s="103" t="s">
        <v>543</v>
      </c>
      <c r="M521" s="103" t="s">
        <v>523</v>
      </c>
      <c r="N521" s="105" t="s">
        <v>56</v>
      </c>
      <c r="O521" s="103" t="s">
        <v>266</v>
      </c>
      <c r="P521" s="102" t="s">
        <v>524</v>
      </c>
      <c r="Q521" s="102"/>
      <c r="R521" s="102"/>
      <c r="S521" s="102"/>
      <c r="T521" s="102" t="s">
        <v>524</v>
      </c>
      <c r="U521" s="102"/>
      <c r="V521" s="107" t="str">
        <f t="shared" si="36"/>
        <v>RIESGO TOLERABLE</v>
      </c>
      <c r="W521" s="107" t="str">
        <f t="shared" si="37"/>
        <v>ACEPTABLE</v>
      </c>
      <c r="X521" s="102">
        <v>25</v>
      </c>
      <c r="Y521" s="103" t="s">
        <v>140</v>
      </c>
      <c r="Z521" s="103" t="s">
        <v>140</v>
      </c>
      <c r="AA521" s="103" t="s">
        <v>140</v>
      </c>
      <c r="AB521" s="105" t="s">
        <v>56</v>
      </c>
      <c r="AC521" s="109" t="s">
        <v>266</v>
      </c>
    </row>
    <row r="522" spans="2:29" ht="75" x14ac:dyDescent="0.25">
      <c r="B522" s="234">
        <v>496</v>
      </c>
      <c r="C522" s="231" t="s">
        <v>66</v>
      </c>
      <c r="D522" s="99" t="s">
        <v>125</v>
      </c>
      <c r="E522" s="100" t="s">
        <v>301</v>
      </c>
      <c r="F522" s="101" t="s">
        <v>788</v>
      </c>
      <c r="G522" s="102" t="s">
        <v>116</v>
      </c>
      <c r="H522" s="102" t="s">
        <v>116</v>
      </c>
      <c r="I522" s="103" t="s">
        <v>40</v>
      </c>
      <c r="J522" s="130" t="s">
        <v>572</v>
      </c>
      <c r="K522" s="105" t="s">
        <v>129</v>
      </c>
      <c r="L522" s="103" t="s">
        <v>186</v>
      </c>
      <c r="M522" s="103" t="s">
        <v>523</v>
      </c>
      <c r="N522" s="105" t="s">
        <v>239</v>
      </c>
      <c r="O522" s="103" t="s">
        <v>85</v>
      </c>
      <c r="P522" s="102" t="s">
        <v>524</v>
      </c>
      <c r="Q522" s="102"/>
      <c r="R522" s="102"/>
      <c r="S522" s="102" t="s">
        <v>524</v>
      </c>
      <c r="T522" s="102"/>
      <c r="U522" s="102"/>
      <c r="V522" s="107" t="str">
        <f t="shared" si="36"/>
        <v>RIESGO TRIVIAL</v>
      </c>
      <c r="W522" s="107" t="str">
        <f t="shared" si="37"/>
        <v>ACEPTABLE</v>
      </c>
      <c r="X522" s="102">
        <v>25</v>
      </c>
      <c r="Y522" s="103" t="s">
        <v>140</v>
      </c>
      <c r="Z522" s="103" t="s">
        <v>140</v>
      </c>
      <c r="AA522" s="103" t="s">
        <v>140</v>
      </c>
      <c r="AB522" s="105" t="s">
        <v>239</v>
      </c>
      <c r="AC522" s="109" t="s">
        <v>85</v>
      </c>
    </row>
    <row r="523" spans="2:29" ht="75" x14ac:dyDescent="0.25">
      <c r="B523" s="234">
        <v>497</v>
      </c>
      <c r="C523" s="231" t="s">
        <v>66</v>
      </c>
      <c r="D523" s="99" t="s">
        <v>125</v>
      </c>
      <c r="E523" s="100" t="s">
        <v>301</v>
      </c>
      <c r="F523" s="101" t="s">
        <v>788</v>
      </c>
      <c r="G523" s="102" t="s">
        <v>116</v>
      </c>
      <c r="H523" s="102" t="s">
        <v>116</v>
      </c>
      <c r="I523" s="103" t="s">
        <v>40</v>
      </c>
      <c r="J523" s="130" t="s">
        <v>544</v>
      </c>
      <c r="K523" s="105" t="s">
        <v>243</v>
      </c>
      <c r="L523" s="103" t="s">
        <v>317</v>
      </c>
      <c r="M523" s="103" t="s">
        <v>523</v>
      </c>
      <c r="N523" s="105" t="s">
        <v>70</v>
      </c>
      <c r="O523" s="103" t="s">
        <v>140</v>
      </c>
      <c r="P523" s="102" t="s">
        <v>524</v>
      </c>
      <c r="Q523" s="102"/>
      <c r="R523" s="102"/>
      <c r="S523" s="102"/>
      <c r="T523" s="102" t="s">
        <v>524</v>
      </c>
      <c r="U523" s="108"/>
      <c r="V523" s="107" t="str">
        <f t="shared" si="36"/>
        <v>RIESGO TOLERABLE</v>
      </c>
      <c r="W523" s="107" t="str">
        <f t="shared" si="37"/>
        <v>ACEPTABLE</v>
      </c>
      <c r="X523" s="102">
        <v>25</v>
      </c>
      <c r="Y523" s="103" t="s">
        <v>140</v>
      </c>
      <c r="Z523" s="103" t="s">
        <v>140</v>
      </c>
      <c r="AA523" s="103" t="s">
        <v>140</v>
      </c>
      <c r="AB523" s="105" t="s">
        <v>70</v>
      </c>
      <c r="AC523" s="109" t="s">
        <v>140</v>
      </c>
    </row>
    <row r="524" spans="2:29" ht="75" x14ac:dyDescent="0.25">
      <c r="B524" s="234">
        <v>498</v>
      </c>
      <c r="C524" s="231" t="s">
        <v>66</v>
      </c>
      <c r="D524" s="99" t="s">
        <v>125</v>
      </c>
      <c r="E524" s="100" t="s">
        <v>301</v>
      </c>
      <c r="F524" s="101" t="s">
        <v>790</v>
      </c>
      <c r="G524" s="102" t="s">
        <v>116</v>
      </c>
      <c r="H524" s="102" t="s">
        <v>116</v>
      </c>
      <c r="I524" s="103" t="s">
        <v>40</v>
      </c>
      <c r="J524" s="130" t="s">
        <v>544</v>
      </c>
      <c r="K524" s="105" t="s">
        <v>243</v>
      </c>
      <c r="L524" s="103" t="s">
        <v>317</v>
      </c>
      <c r="M524" s="103" t="s">
        <v>523</v>
      </c>
      <c r="N524" s="105" t="s">
        <v>70</v>
      </c>
      <c r="O524" s="103" t="s">
        <v>140</v>
      </c>
      <c r="P524" s="103" t="s">
        <v>524</v>
      </c>
      <c r="Q524" s="103"/>
      <c r="R524" s="103"/>
      <c r="S524" s="103"/>
      <c r="T524" s="103" t="s">
        <v>524</v>
      </c>
      <c r="U524" s="131"/>
      <c r="V524" s="106" t="str">
        <f t="shared" si="36"/>
        <v>RIESGO TOLERABLE</v>
      </c>
      <c r="W524" s="106" t="str">
        <f t="shared" si="37"/>
        <v>ACEPTABLE</v>
      </c>
      <c r="X524" s="102">
        <v>25</v>
      </c>
      <c r="Y524" s="103" t="s">
        <v>140</v>
      </c>
      <c r="Z524" s="103" t="s">
        <v>140</v>
      </c>
      <c r="AA524" s="103" t="s">
        <v>140</v>
      </c>
      <c r="AB524" s="105" t="s">
        <v>70</v>
      </c>
      <c r="AC524" s="109" t="s">
        <v>140</v>
      </c>
    </row>
    <row r="525" spans="2:29" ht="60" x14ac:dyDescent="0.25">
      <c r="B525" s="234">
        <v>499</v>
      </c>
      <c r="C525" s="231" t="s">
        <v>66</v>
      </c>
      <c r="D525" s="99" t="s">
        <v>125</v>
      </c>
      <c r="E525" s="100" t="s">
        <v>301</v>
      </c>
      <c r="F525" s="101" t="s">
        <v>789</v>
      </c>
      <c r="G525" s="102" t="s">
        <v>116</v>
      </c>
      <c r="H525" s="102" t="s">
        <v>116</v>
      </c>
      <c r="I525" s="103" t="s">
        <v>40</v>
      </c>
      <c r="J525" s="130" t="s">
        <v>544</v>
      </c>
      <c r="K525" s="105" t="s">
        <v>243</v>
      </c>
      <c r="L525" s="103" t="s">
        <v>317</v>
      </c>
      <c r="M525" s="103" t="s">
        <v>523</v>
      </c>
      <c r="N525" s="105" t="s">
        <v>70</v>
      </c>
      <c r="O525" s="103" t="s">
        <v>140</v>
      </c>
      <c r="P525" s="102" t="s">
        <v>524</v>
      </c>
      <c r="Q525" s="102"/>
      <c r="R525" s="102"/>
      <c r="S525" s="102"/>
      <c r="T525" s="102" t="s">
        <v>524</v>
      </c>
      <c r="U525" s="108"/>
      <c r="V525" s="107" t="str">
        <f t="shared" si="36"/>
        <v>RIESGO TOLERABLE</v>
      </c>
      <c r="W525" s="107" t="str">
        <f t="shared" si="37"/>
        <v>ACEPTABLE</v>
      </c>
      <c r="X525" s="102">
        <v>25</v>
      </c>
      <c r="Y525" s="103" t="s">
        <v>140</v>
      </c>
      <c r="Z525" s="103" t="s">
        <v>140</v>
      </c>
      <c r="AA525" s="103" t="s">
        <v>140</v>
      </c>
      <c r="AB525" s="105" t="s">
        <v>70</v>
      </c>
      <c r="AC525" s="109" t="s">
        <v>140</v>
      </c>
    </row>
    <row r="526" spans="2:29" ht="105" x14ac:dyDescent="0.25">
      <c r="B526" s="234">
        <v>500</v>
      </c>
      <c r="C526" s="231" t="s">
        <v>37</v>
      </c>
      <c r="D526" s="99" t="s">
        <v>125</v>
      </c>
      <c r="E526" s="100" t="s">
        <v>301</v>
      </c>
      <c r="F526" s="101" t="s">
        <v>791</v>
      </c>
      <c r="G526" s="102" t="s">
        <v>116</v>
      </c>
      <c r="H526" s="102" t="s">
        <v>116</v>
      </c>
      <c r="I526" s="103" t="s">
        <v>40</v>
      </c>
      <c r="J526" s="130" t="s">
        <v>526</v>
      </c>
      <c r="K526" s="105" t="s">
        <v>249</v>
      </c>
      <c r="L526" s="103" t="s">
        <v>317</v>
      </c>
      <c r="M526" s="103" t="s">
        <v>523</v>
      </c>
      <c r="N526" s="105" t="s">
        <v>70</v>
      </c>
      <c r="O526" s="103" t="s">
        <v>140</v>
      </c>
      <c r="P526" s="102" t="s">
        <v>524</v>
      </c>
      <c r="Q526" s="102"/>
      <c r="R526" s="108"/>
      <c r="S526" s="102"/>
      <c r="T526" s="102" t="s">
        <v>524</v>
      </c>
      <c r="U526" s="108"/>
      <c r="V526" s="107" t="str">
        <f t="shared" si="36"/>
        <v>RIESGO TOLERABLE</v>
      </c>
      <c r="W526" s="107" t="str">
        <f t="shared" si="37"/>
        <v>ACEPTABLE</v>
      </c>
      <c r="X526" s="102">
        <v>25</v>
      </c>
      <c r="Y526" s="103" t="s">
        <v>140</v>
      </c>
      <c r="Z526" s="103" t="s">
        <v>140</v>
      </c>
      <c r="AA526" s="103" t="s">
        <v>140</v>
      </c>
      <c r="AB526" s="105" t="s">
        <v>70</v>
      </c>
      <c r="AC526" s="109" t="s">
        <v>140</v>
      </c>
    </row>
    <row r="527" spans="2:29" ht="75" x14ac:dyDescent="0.25">
      <c r="B527" s="234">
        <v>501</v>
      </c>
      <c r="C527" s="231" t="s">
        <v>37</v>
      </c>
      <c r="D527" s="99" t="s">
        <v>125</v>
      </c>
      <c r="E527" s="100" t="s">
        <v>301</v>
      </c>
      <c r="F527" s="101" t="s">
        <v>792</v>
      </c>
      <c r="G527" s="102" t="s">
        <v>116</v>
      </c>
      <c r="H527" s="102" t="s">
        <v>116</v>
      </c>
      <c r="I527" s="103" t="s">
        <v>40</v>
      </c>
      <c r="J527" s="130" t="s">
        <v>526</v>
      </c>
      <c r="K527" s="105" t="s">
        <v>243</v>
      </c>
      <c r="L527" s="103" t="s">
        <v>317</v>
      </c>
      <c r="M527" s="103" t="s">
        <v>523</v>
      </c>
      <c r="N527" s="105" t="s">
        <v>70</v>
      </c>
      <c r="O527" s="103" t="s">
        <v>140</v>
      </c>
      <c r="P527" s="102" t="s">
        <v>524</v>
      </c>
      <c r="Q527" s="102"/>
      <c r="R527" s="108"/>
      <c r="S527" s="102"/>
      <c r="T527" s="102" t="s">
        <v>524</v>
      </c>
      <c r="U527" s="108"/>
      <c r="V527" s="107" t="str">
        <f t="shared" si="36"/>
        <v>RIESGO TOLERABLE</v>
      </c>
      <c r="W527" s="107" t="str">
        <f t="shared" si="37"/>
        <v>ACEPTABLE</v>
      </c>
      <c r="X527" s="102">
        <v>25</v>
      </c>
      <c r="Y527" s="103" t="s">
        <v>140</v>
      </c>
      <c r="Z527" s="103" t="s">
        <v>140</v>
      </c>
      <c r="AA527" s="103" t="s">
        <v>140</v>
      </c>
      <c r="AB527" s="105" t="s">
        <v>70</v>
      </c>
      <c r="AC527" s="109" t="s">
        <v>140</v>
      </c>
    </row>
    <row r="528" spans="2:29" ht="90" x14ac:dyDescent="0.25">
      <c r="B528" s="234">
        <v>502</v>
      </c>
      <c r="C528" s="231" t="s">
        <v>66</v>
      </c>
      <c r="D528" s="99" t="s">
        <v>125</v>
      </c>
      <c r="E528" s="100" t="s">
        <v>301</v>
      </c>
      <c r="F528" s="101" t="s">
        <v>793</v>
      </c>
      <c r="G528" s="102" t="s">
        <v>116</v>
      </c>
      <c r="H528" s="102" t="s">
        <v>116</v>
      </c>
      <c r="I528" s="103" t="s">
        <v>40</v>
      </c>
      <c r="J528" s="130" t="s">
        <v>794</v>
      </c>
      <c r="K528" s="105" t="s">
        <v>202</v>
      </c>
      <c r="L528" s="103" t="s">
        <v>313</v>
      </c>
      <c r="M528" s="103" t="s">
        <v>523</v>
      </c>
      <c r="N528" s="105" t="s">
        <v>686</v>
      </c>
      <c r="O528" s="103" t="s">
        <v>95</v>
      </c>
      <c r="P528" s="102" t="s">
        <v>524</v>
      </c>
      <c r="Q528" s="102"/>
      <c r="R528" s="102"/>
      <c r="S528" s="102"/>
      <c r="T528" s="102" t="s">
        <v>524</v>
      </c>
      <c r="U528" s="102"/>
      <c r="V528" s="107" t="str">
        <f t="shared" si="36"/>
        <v>RIESGO TOLERABLE</v>
      </c>
      <c r="W528" s="107" t="str">
        <f t="shared" si="37"/>
        <v>ACEPTABLE</v>
      </c>
      <c r="X528" s="102">
        <v>25</v>
      </c>
      <c r="Y528" s="103" t="s">
        <v>140</v>
      </c>
      <c r="Z528" s="103" t="s">
        <v>140</v>
      </c>
      <c r="AA528" s="103" t="s">
        <v>140</v>
      </c>
      <c r="AB528" s="99" t="s">
        <v>686</v>
      </c>
      <c r="AC528" s="109" t="s">
        <v>95</v>
      </c>
    </row>
    <row r="529" spans="2:29" ht="90" x14ac:dyDescent="0.25">
      <c r="B529" s="234">
        <v>503</v>
      </c>
      <c r="C529" s="231" t="s">
        <v>66</v>
      </c>
      <c r="D529" s="99" t="s">
        <v>125</v>
      </c>
      <c r="E529" s="100" t="s">
        <v>301</v>
      </c>
      <c r="F529" s="101" t="s">
        <v>790</v>
      </c>
      <c r="G529" s="102" t="s">
        <v>116</v>
      </c>
      <c r="H529" s="102" t="s">
        <v>116</v>
      </c>
      <c r="I529" s="103" t="s">
        <v>40</v>
      </c>
      <c r="J529" s="130" t="s">
        <v>574</v>
      </c>
      <c r="K529" s="105" t="s">
        <v>225</v>
      </c>
      <c r="L529" s="103" t="s">
        <v>271</v>
      </c>
      <c r="M529" s="103" t="s">
        <v>523</v>
      </c>
      <c r="N529" s="105" t="s">
        <v>353</v>
      </c>
      <c r="O529" s="103" t="s">
        <v>149</v>
      </c>
      <c r="P529" s="102" t="s">
        <v>524</v>
      </c>
      <c r="Q529" s="102"/>
      <c r="R529" s="102"/>
      <c r="S529" s="102"/>
      <c r="T529" s="102" t="s">
        <v>524</v>
      </c>
      <c r="U529" s="102"/>
      <c r="V529" s="107" t="str">
        <f t="shared" ref="V529:V561" si="38">IF(AND($P529="X",$S529="X"),"RIESGO TRIVIAL",IF(OR(AND($P529="X",$T529="X"),AND($Q529="X",$S529="X")),"RIESGO TOLERABLE",IF(OR(AND($P529="X",$U529="X"),AND($Q529="X",$T529="X"),AND($R529="X",$S529="X")),"RIESGO MODERADO",IF(OR(AND($Q529="X",$U529="X"),AND($R529="X",$T529="X")),"RIESGO IMPORTANTE","RIESGO INTOLERABLE"))))</f>
        <v>RIESGO TOLERABLE</v>
      </c>
      <c r="W529" s="107" t="str">
        <f t="shared" si="37"/>
        <v>ACEPTABLE</v>
      </c>
      <c r="X529" s="102">
        <v>25</v>
      </c>
      <c r="Y529" s="103" t="s">
        <v>140</v>
      </c>
      <c r="Z529" s="103" t="s">
        <v>140</v>
      </c>
      <c r="AA529" s="103" t="s">
        <v>140</v>
      </c>
      <c r="AB529" s="99" t="s">
        <v>353</v>
      </c>
      <c r="AC529" s="109" t="s">
        <v>149</v>
      </c>
    </row>
    <row r="530" spans="2:29" ht="90" x14ac:dyDescent="0.25">
      <c r="B530" s="234">
        <v>504</v>
      </c>
      <c r="C530" s="231" t="s">
        <v>66</v>
      </c>
      <c r="D530" s="99" t="s">
        <v>49</v>
      </c>
      <c r="E530" s="100" t="s">
        <v>50</v>
      </c>
      <c r="F530" s="101" t="s">
        <v>795</v>
      </c>
      <c r="G530" s="102" t="s">
        <v>116</v>
      </c>
      <c r="H530" s="102" t="s">
        <v>116</v>
      </c>
      <c r="I530" s="103" t="s">
        <v>40</v>
      </c>
      <c r="J530" s="104" t="s">
        <v>676</v>
      </c>
      <c r="K530" s="105" t="s">
        <v>120</v>
      </c>
      <c r="L530" s="103" t="s">
        <v>112</v>
      </c>
      <c r="M530" s="103" t="s">
        <v>523</v>
      </c>
      <c r="N530" s="105" t="s">
        <v>250</v>
      </c>
      <c r="O530" s="103" t="s">
        <v>551</v>
      </c>
      <c r="P530" s="102" t="s">
        <v>524</v>
      </c>
      <c r="Q530" s="102"/>
      <c r="R530" s="102"/>
      <c r="S530" s="102" t="s">
        <v>524</v>
      </c>
      <c r="T530" s="102"/>
      <c r="U530" s="108"/>
      <c r="V530" s="107" t="str">
        <f t="shared" si="38"/>
        <v>RIESGO TRIVIAL</v>
      </c>
      <c r="W530" s="107" t="str">
        <f t="shared" si="37"/>
        <v>ACEPTABLE</v>
      </c>
      <c r="X530" s="102">
        <v>600</v>
      </c>
      <c r="Y530" s="103" t="s">
        <v>140</v>
      </c>
      <c r="Z530" s="103" t="s">
        <v>140</v>
      </c>
      <c r="AA530" s="103" t="s">
        <v>140</v>
      </c>
      <c r="AB530" s="105" t="s">
        <v>213</v>
      </c>
      <c r="AC530" s="138" t="s">
        <v>551</v>
      </c>
    </row>
    <row r="531" spans="2:29" ht="60" x14ac:dyDescent="0.25">
      <c r="B531" s="234">
        <v>505</v>
      </c>
      <c r="C531" s="231" t="s">
        <v>37</v>
      </c>
      <c r="D531" s="99" t="s">
        <v>49</v>
      </c>
      <c r="E531" s="100" t="s">
        <v>50</v>
      </c>
      <c r="F531" s="101" t="s">
        <v>796</v>
      </c>
      <c r="G531" s="102" t="s">
        <v>116</v>
      </c>
      <c r="H531" s="102" t="s">
        <v>116</v>
      </c>
      <c r="I531" s="103" t="s">
        <v>40</v>
      </c>
      <c r="J531" s="104" t="s">
        <v>797</v>
      </c>
      <c r="K531" s="105" t="s">
        <v>92</v>
      </c>
      <c r="L531" s="103" t="s">
        <v>195</v>
      </c>
      <c r="M531" s="103" t="s">
        <v>523</v>
      </c>
      <c r="N531" s="105" t="s">
        <v>250</v>
      </c>
      <c r="O531" s="103" t="s">
        <v>140</v>
      </c>
      <c r="P531" s="102" t="s">
        <v>524</v>
      </c>
      <c r="Q531" s="102"/>
      <c r="R531" s="108"/>
      <c r="S531" s="102"/>
      <c r="T531" s="102" t="s">
        <v>524</v>
      </c>
      <c r="U531" s="108"/>
      <c r="V531" s="107" t="str">
        <f t="shared" si="38"/>
        <v>RIESGO TOLERABLE</v>
      </c>
      <c r="W531" s="107" t="str">
        <f t="shared" ref="W531:W540" si="39">IF(V531="RIESGO INTOLERABLE","NO ACEPTABLE",IF(V531="RIESGO IMPORTANTE","NO ACEPTABLE",IF(V531="RIESGO MODERADO","NO ACEPTABLE",IF(V531="RIESGO TOLERABLE","ACEPTABLE",IF(V531="RIESGO TRIVIAL","ACEPTABLE","NO")))))</f>
        <v>ACEPTABLE</v>
      </c>
      <c r="X531" s="102">
        <v>450</v>
      </c>
      <c r="Y531" s="103" t="s">
        <v>140</v>
      </c>
      <c r="Z531" s="103" t="s">
        <v>140</v>
      </c>
      <c r="AA531" s="103" t="s">
        <v>140</v>
      </c>
      <c r="AB531" s="99" t="s">
        <v>197</v>
      </c>
      <c r="AC531" s="109" t="s">
        <v>140</v>
      </c>
    </row>
    <row r="532" spans="2:29" ht="75" x14ac:dyDescent="0.25">
      <c r="B532" s="234">
        <v>506</v>
      </c>
      <c r="C532" s="231" t="s">
        <v>66</v>
      </c>
      <c r="D532" s="99" t="s">
        <v>49</v>
      </c>
      <c r="E532" s="100" t="s">
        <v>50</v>
      </c>
      <c r="F532" s="101" t="s">
        <v>798</v>
      </c>
      <c r="G532" s="102" t="s">
        <v>116</v>
      </c>
      <c r="H532" s="102" t="s">
        <v>116</v>
      </c>
      <c r="I532" s="103" t="s">
        <v>40</v>
      </c>
      <c r="J532" s="130" t="s">
        <v>799</v>
      </c>
      <c r="K532" s="105" t="s">
        <v>102</v>
      </c>
      <c r="L532" s="103" t="s">
        <v>313</v>
      </c>
      <c r="M532" s="103" t="s">
        <v>523</v>
      </c>
      <c r="N532" s="105" t="s">
        <v>338</v>
      </c>
      <c r="O532" s="103" t="s">
        <v>105</v>
      </c>
      <c r="P532" s="102" t="s">
        <v>524</v>
      </c>
      <c r="Q532" s="102"/>
      <c r="R532" s="102"/>
      <c r="S532" s="102"/>
      <c r="T532" s="102" t="s">
        <v>524</v>
      </c>
      <c r="U532" s="102"/>
      <c r="V532" s="107" t="str">
        <f t="shared" si="38"/>
        <v>RIESGO TOLERABLE</v>
      </c>
      <c r="W532" s="107" t="str">
        <f t="shared" si="39"/>
        <v>ACEPTABLE</v>
      </c>
      <c r="X532" s="102">
        <v>600</v>
      </c>
      <c r="Y532" s="103" t="s">
        <v>140</v>
      </c>
      <c r="Z532" s="103" t="s">
        <v>140</v>
      </c>
      <c r="AA532" s="103" t="s">
        <v>140</v>
      </c>
      <c r="AB532" s="99" t="s">
        <v>338</v>
      </c>
      <c r="AC532" s="109" t="s">
        <v>140</v>
      </c>
    </row>
    <row r="533" spans="2:29" ht="123" customHeight="1" x14ac:dyDescent="0.25">
      <c r="B533" s="234">
        <v>507</v>
      </c>
      <c r="C533" s="231" t="s">
        <v>37</v>
      </c>
      <c r="D533" s="99" t="s">
        <v>49</v>
      </c>
      <c r="E533" s="100" t="s">
        <v>50</v>
      </c>
      <c r="F533" s="101" t="s">
        <v>800</v>
      </c>
      <c r="G533" s="102" t="s">
        <v>116</v>
      </c>
      <c r="H533" s="102" t="s">
        <v>116</v>
      </c>
      <c r="I533" s="103" t="s">
        <v>40</v>
      </c>
      <c r="J533" s="130" t="s">
        <v>535</v>
      </c>
      <c r="K533" s="105" t="s">
        <v>41</v>
      </c>
      <c r="L533" s="103" t="s">
        <v>339</v>
      </c>
      <c r="M533" s="103" t="s">
        <v>523</v>
      </c>
      <c r="N533" s="105" t="s">
        <v>93</v>
      </c>
      <c r="O533" s="103" t="s">
        <v>95</v>
      </c>
      <c r="P533" s="102" t="s">
        <v>524</v>
      </c>
      <c r="Q533" s="102"/>
      <c r="R533" s="102"/>
      <c r="S533" s="102" t="s">
        <v>524</v>
      </c>
      <c r="T533" s="102"/>
      <c r="U533" s="102"/>
      <c r="V533" s="107" t="str">
        <f t="shared" si="38"/>
        <v>RIESGO TRIVIAL</v>
      </c>
      <c r="W533" s="107" t="str">
        <f t="shared" si="39"/>
        <v>ACEPTABLE</v>
      </c>
      <c r="X533" s="102">
        <v>1500</v>
      </c>
      <c r="Y533" s="103" t="s">
        <v>140</v>
      </c>
      <c r="Z533" s="103" t="s">
        <v>140</v>
      </c>
      <c r="AA533" s="103" t="s">
        <v>140</v>
      </c>
      <c r="AB533" s="105" t="s">
        <v>47</v>
      </c>
      <c r="AC533" s="109" t="s">
        <v>95</v>
      </c>
    </row>
    <row r="534" spans="2:29" ht="86.1" customHeight="1" x14ac:dyDescent="0.25">
      <c r="B534" s="234">
        <v>508</v>
      </c>
      <c r="C534" s="231" t="s">
        <v>66</v>
      </c>
      <c r="D534" s="99" t="s">
        <v>49</v>
      </c>
      <c r="E534" s="100" t="s">
        <v>50</v>
      </c>
      <c r="F534" s="101" t="s">
        <v>801</v>
      </c>
      <c r="G534" s="102" t="s">
        <v>116</v>
      </c>
      <c r="H534" s="102" t="s">
        <v>116</v>
      </c>
      <c r="I534" s="103" t="s">
        <v>40</v>
      </c>
      <c r="J534" s="130" t="s">
        <v>535</v>
      </c>
      <c r="K534" s="105" t="s">
        <v>41</v>
      </c>
      <c r="L534" s="103" t="s">
        <v>339</v>
      </c>
      <c r="M534" s="103" t="s">
        <v>523</v>
      </c>
      <c r="N534" s="105" t="s">
        <v>93</v>
      </c>
      <c r="O534" s="103" t="s">
        <v>95</v>
      </c>
      <c r="P534" s="102" t="s">
        <v>524</v>
      </c>
      <c r="Q534" s="102"/>
      <c r="R534" s="102"/>
      <c r="S534" s="102" t="s">
        <v>524</v>
      </c>
      <c r="T534" s="102"/>
      <c r="U534" s="102"/>
      <c r="V534" s="107" t="str">
        <f t="shared" si="38"/>
        <v>RIESGO TRIVIAL</v>
      </c>
      <c r="W534" s="107" t="str">
        <f t="shared" si="39"/>
        <v>ACEPTABLE</v>
      </c>
      <c r="X534" s="102">
        <v>1500</v>
      </c>
      <c r="Y534" s="103" t="s">
        <v>140</v>
      </c>
      <c r="Z534" s="103" t="s">
        <v>140</v>
      </c>
      <c r="AA534" s="103" t="s">
        <v>140</v>
      </c>
      <c r="AB534" s="105" t="s">
        <v>47</v>
      </c>
      <c r="AC534" s="109" t="s">
        <v>95</v>
      </c>
    </row>
    <row r="535" spans="2:29" ht="90" x14ac:dyDescent="0.25">
      <c r="B535" s="234">
        <v>509</v>
      </c>
      <c r="C535" s="231" t="s">
        <v>37</v>
      </c>
      <c r="D535" s="99" t="s">
        <v>49</v>
      </c>
      <c r="E535" s="100" t="s">
        <v>50</v>
      </c>
      <c r="F535" s="101" t="s">
        <v>802</v>
      </c>
      <c r="G535" s="102" t="s">
        <v>116</v>
      </c>
      <c r="H535" s="102" t="s">
        <v>116</v>
      </c>
      <c r="I535" s="103" t="s">
        <v>40</v>
      </c>
      <c r="J535" s="130" t="s">
        <v>633</v>
      </c>
      <c r="K535" s="105" t="s">
        <v>280</v>
      </c>
      <c r="L535" s="103" t="s">
        <v>299</v>
      </c>
      <c r="M535" s="103" t="s">
        <v>523</v>
      </c>
      <c r="N535" s="105" t="s">
        <v>83</v>
      </c>
      <c r="O535" s="103" t="s">
        <v>140</v>
      </c>
      <c r="P535" s="102" t="s">
        <v>524</v>
      </c>
      <c r="Q535" s="102"/>
      <c r="R535" s="108"/>
      <c r="S535" s="102"/>
      <c r="T535" s="102" t="s">
        <v>524</v>
      </c>
      <c r="U535" s="108"/>
      <c r="V535" s="107" t="str">
        <f t="shared" si="38"/>
        <v>RIESGO TOLERABLE</v>
      </c>
      <c r="W535" s="107" t="str">
        <f t="shared" si="39"/>
        <v>ACEPTABLE</v>
      </c>
      <c r="X535" s="102">
        <v>1500</v>
      </c>
      <c r="Y535" s="103" t="s">
        <v>140</v>
      </c>
      <c r="Z535" s="103" t="s">
        <v>140</v>
      </c>
      <c r="AA535" s="103" t="s">
        <v>140</v>
      </c>
      <c r="AB535" s="105" t="s">
        <v>83</v>
      </c>
      <c r="AC535" s="109" t="s">
        <v>140</v>
      </c>
    </row>
    <row r="536" spans="2:29" ht="90" x14ac:dyDescent="0.25">
      <c r="B536" s="234">
        <v>510</v>
      </c>
      <c r="C536" s="231" t="s">
        <v>66</v>
      </c>
      <c r="D536" s="99" t="s">
        <v>49</v>
      </c>
      <c r="E536" s="100" t="s">
        <v>50</v>
      </c>
      <c r="F536" s="101" t="s">
        <v>803</v>
      </c>
      <c r="G536" s="102" t="s">
        <v>116</v>
      </c>
      <c r="H536" s="102" t="s">
        <v>116</v>
      </c>
      <c r="I536" s="103" t="s">
        <v>40</v>
      </c>
      <c r="J536" s="130" t="s">
        <v>633</v>
      </c>
      <c r="K536" s="105" t="s">
        <v>280</v>
      </c>
      <c r="L536" s="103" t="s">
        <v>299</v>
      </c>
      <c r="M536" s="103" t="s">
        <v>523</v>
      </c>
      <c r="N536" s="105" t="s">
        <v>83</v>
      </c>
      <c r="O536" s="103" t="s">
        <v>140</v>
      </c>
      <c r="P536" s="102" t="s">
        <v>524</v>
      </c>
      <c r="Q536" s="102"/>
      <c r="R536" s="108"/>
      <c r="S536" s="102"/>
      <c r="T536" s="102" t="s">
        <v>524</v>
      </c>
      <c r="U536" s="108"/>
      <c r="V536" s="107" t="str">
        <f t="shared" si="38"/>
        <v>RIESGO TOLERABLE</v>
      </c>
      <c r="W536" s="107" t="str">
        <f t="shared" si="39"/>
        <v>ACEPTABLE</v>
      </c>
      <c r="X536" s="102">
        <v>600</v>
      </c>
      <c r="Y536" s="103" t="s">
        <v>140</v>
      </c>
      <c r="Z536" s="103" t="s">
        <v>140</v>
      </c>
      <c r="AA536" s="103" t="s">
        <v>140</v>
      </c>
      <c r="AB536" s="105" t="s">
        <v>83</v>
      </c>
      <c r="AC536" s="109" t="s">
        <v>140</v>
      </c>
    </row>
    <row r="537" spans="2:29" ht="135" x14ac:dyDescent="0.25">
      <c r="B537" s="234">
        <v>511</v>
      </c>
      <c r="C537" s="231" t="s">
        <v>79</v>
      </c>
      <c r="D537" s="99" t="s">
        <v>49</v>
      </c>
      <c r="E537" s="100" t="s">
        <v>50</v>
      </c>
      <c r="F537" s="101" t="s">
        <v>804</v>
      </c>
      <c r="G537" s="102" t="s">
        <v>116</v>
      </c>
      <c r="H537" s="102" t="s">
        <v>116</v>
      </c>
      <c r="I537" s="103" t="s">
        <v>40</v>
      </c>
      <c r="J537" s="130" t="s">
        <v>633</v>
      </c>
      <c r="K537" s="105" t="s">
        <v>280</v>
      </c>
      <c r="L537" s="103" t="s">
        <v>299</v>
      </c>
      <c r="M537" s="103" t="s">
        <v>523</v>
      </c>
      <c r="N537" s="105" t="s">
        <v>363</v>
      </c>
      <c r="O537" s="103" t="s">
        <v>140</v>
      </c>
      <c r="P537" s="102" t="s">
        <v>524</v>
      </c>
      <c r="Q537" s="102"/>
      <c r="R537" s="108"/>
      <c r="S537" s="102"/>
      <c r="T537" s="102" t="s">
        <v>524</v>
      </c>
      <c r="U537" s="108"/>
      <c r="V537" s="107" t="str">
        <f t="shared" si="38"/>
        <v>RIESGO TOLERABLE</v>
      </c>
      <c r="W537" s="107" t="str">
        <f t="shared" si="39"/>
        <v>ACEPTABLE</v>
      </c>
      <c r="X537" s="102">
        <v>295</v>
      </c>
      <c r="Y537" s="103" t="s">
        <v>140</v>
      </c>
      <c r="Z537" s="103" t="s">
        <v>140</v>
      </c>
      <c r="AA537" s="103" t="s">
        <v>140</v>
      </c>
      <c r="AB537" s="105" t="s">
        <v>362</v>
      </c>
      <c r="AC537" s="109" t="s">
        <v>140</v>
      </c>
    </row>
    <row r="538" spans="2:29" ht="81.75" customHeight="1" x14ac:dyDescent="0.25">
      <c r="B538" s="234">
        <v>512</v>
      </c>
      <c r="C538" s="231" t="s">
        <v>37</v>
      </c>
      <c r="D538" s="99" t="s">
        <v>49</v>
      </c>
      <c r="E538" s="100" t="s">
        <v>50</v>
      </c>
      <c r="F538" s="101" t="s">
        <v>802</v>
      </c>
      <c r="G538" s="102" t="s">
        <v>116</v>
      </c>
      <c r="H538" s="102" t="s">
        <v>116</v>
      </c>
      <c r="I538" s="103" t="s">
        <v>40</v>
      </c>
      <c r="J538" s="130" t="s">
        <v>527</v>
      </c>
      <c r="K538" s="105" t="s">
        <v>270</v>
      </c>
      <c r="L538" s="103" t="s">
        <v>299</v>
      </c>
      <c r="M538" s="103" t="s">
        <v>528</v>
      </c>
      <c r="N538" s="105" t="s">
        <v>83</v>
      </c>
      <c r="O538" s="103" t="s">
        <v>140</v>
      </c>
      <c r="P538" s="102" t="s">
        <v>524</v>
      </c>
      <c r="Q538" s="102"/>
      <c r="R538" s="108"/>
      <c r="S538" s="108"/>
      <c r="T538" s="102" t="s">
        <v>524</v>
      </c>
      <c r="U538" s="108"/>
      <c r="V538" s="135" t="str">
        <f t="shared" si="38"/>
        <v>RIESGO TOLERABLE</v>
      </c>
      <c r="W538" s="107" t="str">
        <f t="shared" si="39"/>
        <v>ACEPTABLE</v>
      </c>
      <c r="X538" s="102">
        <v>1500</v>
      </c>
      <c r="Y538" s="103" t="s">
        <v>140</v>
      </c>
      <c r="Z538" s="103" t="s">
        <v>140</v>
      </c>
      <c r="AA538" s="103" t="s">
        <v>140</v>
      </c>
      <c r="AB538" s="105" t="s">
        <v>83</v>
      </c>
      <c r="AC538" s="109" t="s">
        <v>140</v>
      </c>
    </row>
    <row r="539" spans="2:29" ht="81" customHeight="1" x14ac:dyDescent="0.25">
      <c r="B539" s="234">
        <v>513</v>
      </c>
      <c r="C539" s="231" t="s">
        <v>66</v>
      </c>
      <c r="D539" s="99" t="s">
        <v>49</v>
      </c>
      <c r="E539" s="100" t="s">
        <v>50</v>
      </c>
      <c r="F539" s="101" t="s">
        <v>805</v>
      </c>
      <c r="G539" s="102" t="s">
        <v>116</v>
      </c>
      <c r="H539" s="102" t="s">
        <v>116</v>
      </c>
      <c r="I539" s="103" t="s">
        <v>40</v>
      </c>
      <c r="J539" s="130" t="s">
        <v>806</v>
      </c>
      <c r="K539" s="105" t="s">
        <v>270</v>
      </c>
      <c r="L539" s="103" t="s">
        <v>299</v>
      </c>
      <c r="M539" s="103" t="s">
        <v>523</v>
      </c>
      <c r="N539" s="105" t="s">
        <v>83</v>
      </c>
      <c r="O539" s="103" t="s">
        <v>140</v>
      </c>
      <c r="P539" s="102" t="s">
        <v>524</v>
      </c>
      <c r="Q539" s="102"/>
      <c r="R539" s="108"/>
      <c r="S539" s="108"/>
      <c r="T539" s="102" t="s">
        <v>524</v>
      </c>
      <c r="U539" s="108"/>
      <c r="V539" s="107" t="str">
        <f t="shared" si="38"/>
        <v>RIESGO TOLERABLE</v>
      </c>
      <c r="W539" s="107" t="str">
        <f t="shared" si="39"/>
        <v>ACEPTABLE</v>
      </c>
      <c r="X539" s="102">
        <v>600</v>
      </c>
      <c r="Y539" s="103" t="s">
        <v>140</v>
      </c>
      <c r="Z539" s="103" t="s">
        <v>140</v>
      </c>
      <c r="AA539" s="103" t="s">
        <v>140</v>
      </c>
      <c r="AB539" s="105" t="s">
        <v>83</v>
      </c>
      <c r="AC539" s="109" t="s">
        <v>140</v>
      </c>
    </row>
    <row r="540" spans="2:29" ht="135" x14ac:dyDescent="0.25">
      <c r="B540" s="234">
        <v>514</v>
      </c>
      <c r="C540" s="231" t="s">
        <v>79</v>
      </c>
      <c r="D540" s="99" t="s">
        <v>49</v>
      </c>
      <c r="E540" s="100" t="s">
        <v>50</v>
      </c>
      <c r="F540" s="101" t="s">
        <v>804</v>
      </c>
      <c r="G540" s="102" t="s">
        <v>116</v>
      </c>
      <c r="H540" s="102" t="s">
        <v>116</v>
      </c>
      <c r="I540" s="103" t="s">
        <v>40</v>
      </c>
      <c r="J540" s="130" t="s">
        <v>527</v>
      </c>
      <c r="K540" s="105" t="s">
        <v>270</v>
      </c>
      <c r="L540" s="103" t="s">
        <v>299</v>
      </c>
      <c r="M540" s="103" t="s">
        <v>528</v>
      </c>
      <c r="N540" s="105" t="s">
        <v>363</v>
      </c>
      <c r="O540" s="103" t="s">
        <v>140</v>
      </c>
      <c r="P540" s="102" t="s">
        <v>524</v>
      </c>
      <c r="Q540" s="102"/>
      <c r="R540" s="108"/>
      <c r="S540" s="108"/>
      <c r="T540" s="102" t="s">
        <v>524</v>
      </c>
      <c r="U540" s="108"/>
      <c r="V540" s="107" t="str">
        <f t="shared" si="38"/>
        <v>RIESGO TOLERABLE</v>
      </c>
      <c r="W540" s="107" t="str">
        <f t="shared" si="39"/>
        <v>ACEPTABLE</v>
      </c>
      <c r="X540" s="102">
        <v>295</v>
      </c>
      <c r="Y540" s="103" t="s">
        <v>140</v>
      </c>
      <c r="Z540" s="103" t="s">
        <v>140</v>
      </c>
      <c r="AA540" s="103" t="s">
        <v>140</v>
      </c>
      <c r="AB540" s="105" t="s">
        <v>362</v>
      </c>
      <c r="AC540" s="109" t="s">
        <v>140</v>
      </c>
    </row>
    <row r="541" spans="2:29" ht="150" x14ac:dyDescent="0.25">
      <c r="B541" s="234">
        <v>515</v>
      </c>
      <c r="C541" s="231" t="s">
        <v>37</v>
      </c>
      <c r="D541" s="99" t="s">
        <v>49</v>
      </c>
      <c r="E541" s="100" t="s">
        <v>50</v>
      </c>
      <c r="F541" s="101" t="s">
        <v>807</v>
      </c>
      <c r="G541" s="102" t="s">
        <v>62</v>
      </c>
      <c r="H541" s="102" t="s">
        <v>521</v>
      </c>
      <c r="I541" s="103" t="s">
        <v>40</v>
      </c>
      <c r="J541" s="130" t="s">
        <v>808</v>
      </c>
      <c r="K541" s="105" t="s">
        <v>312</v>
      </c>
      <c r="L541" s="103" t="s">
        <v>251</v>
      </c>
      <c r="M541" s="103" t="s">
        <v>523</v>
      </c>
      <c r="N541" s="105" t="s">
        <v>328</v>
      </c>
      <c r="O541" s="103" t="s">
        <v>140</v>
      </c>
      <c r="P541" s="102" t="s">
        <v>524</v>
      </c>
      <c r="Q541" s="102"/>
      <c r="R541" s="102"/>
      <c r="S541" s="102"/>
      <c r="T541" s="102" t="s">
        <v>524</v>
      </c>
      <c r="U541" s="102"/>
      <c r="V541" s="107" t="str">
        <f t="shared" si="38"/>
        <v>RIESGO TOLERABLE</v>
      </c>
      <c r="W541" s="107" t="s">
        <v>779</v>
      </c>
      <c r="X541" s="102">
        <v>1500</v>
      </c>
      <c r="Y541" s="103" t="s">
        <v>140</v>
      </c>
      <c r="Z541" s="103" t="s">
        <v>140</v>
      </c>
      <c r="AA541" s="103" t="s">
        <v>140</v>
      </c>
      <c r="AB541" s="99" t="s">
        <v>809</v>
      </c>
      <c r="AC541" s="109" t="s">
        <v>140</v>
      </c>
    </row>
    <row r="542" spans="2:29" ht="177.75" customHeight="1" x14ac:dyDescent="0.25">
      <c r="B542" s="234">
        <v>516</v>
      </c>
      <c r="C542" s="232" t="s">
        <v>37</v>
      </c>
      <c r="D542" s="105" t="s">
        <v>49</v>
      </c>
      <c r="E542" s="132" t="s">
        <v>50</v>
      </c>
      <c r="F542" s="104" t="s">
        <v>810</v>
      </c>
      <c r="G542" s="103" t="s">
        <v>62</v>
      </c>
      <c r="H542" s="103" t="s">
        <v>521</v>
      </c>
      <c r="I542" s="103" t="s">
        <v>40</v>
      </c>
      <c r="J542" s="104" t="s">
        <v>811</v>
      </c>
      <c r="K542" s="105" t="s">
        <v>312</v>
      </c>
      <c r="L542" s="103" t="s">
        <v>251</v>
      </c>
      <c r="M542" s="103" t="s">
        <v>523</v>
      </c>
      <c r="N542" s="105" t="s">
        <v>328</v>
      </c>
      <c r="O542" s="103" t="s">
        <v>140</v>
      </c>
      <c r="P542" s="103" t="s">
        <v>524</v>
      </c>
      <c r="Q542" s="103"/>
      <c r="R542" s="108"/>
      <c r="S542" s="102"/>
      <c r="T542" s="102" t="s">
        <v>524</v>
      </c>
      <c r="U542" s="108"/>
      <c r="V542" s="107" t="str">
        <f t="shared" si="38"/>
        <v>RIESGO TOLERABLE</v>
      </c>
      <c r="W542" s="107" t="str">
        <f t="shared" ref="W542:W552" si="40">IF(V542="RIESGO INTOLERABLE","NO ACEPTABLE",IF(V542="RIESGO IMPORTANTE","NO ACEPTABLE",IF(V542="RIESGO MODERADO","NO ACEPTABLE",IF(V542="RIESGO TOLERABLE","ACEPTABLE",IF(V542="RIESGO TRIVIAL","ACEPTABLE","NO")))))</f>
        <v>ACEPTABLE</v>
      </c>
      <c r="X542" s="102">
        <v>450</v>
      </c>
      <c r="Y542" s="103" t="s">
        <v>140</v>
      </c>
      <c r="Z542" s="103" t="s">
        <v>140</v>
      </c>
      <c r="AA542" s="103" t="s">
        <v>140</v>
      </c>
      <c r="AB542" s="99" t="s">
        <v>809</v>
      </c>
      <c r="AC542" s="109" t="s">
        <v>140</v>
      </c>
    </row>
    <row r="543" spans="2:29" ht="85.5" customHeight="1" x14ac:dyDescent="0.25">
      <c r="B543" s="234">
        <v>517</v>
      </c>
      <c r="C543" s="231" t="s">
        <v>37</v>
      </c>
      <c r="D543" s="99" t="s">
        <v>49</v>
      </c>
      <c r="E543" s="100" t="s">
        <v>50</v>
      </c>
      <c r="F543" s="101" t="s">
        <v>796</v>
      </c>
      <c r="G543" s="102" t="s">
        <v>75</v>
      </c>
      <c r="H543" s="102" t="s">
        <v>530</v>
      </c>
      <c r="I543" s="103" t="s">
        <v>40</v>
      </c>
      <c r="J543" s="104" t="s">
        <v>812</v>
      </c>
      <c r="K543" s="105" t="s">
        <v>312</v>
      </c>
      <c r="L543" s="103" t="s">
        <v>251</v>
      </c>
      <c r="M543" s="103" t="s">
        <v>532</v>
      </c>
      <c r="N543" s="105" t="s">
        <v>809</v>
      </c>
      <c r="O543" s="103" t="s">
        <v>259</v>
      </c>
      <c r="P543" s="102" t="s">
        <v>524</v>
      </c>
      <c r="Q543" s="102"/>
      <c r="R543" s="108"/>
      <c r="S543" s="102"/>
      <c r="T543" s="102" t="s">
        <v>524</v>
      </c>
      <c r="U543" s="108"/>
      <c r="V543" s="107" t="str">
        <f t="shared" si="38"/>
        <v>RIESGO TOLERABLE</v>
      </c>
      <c r="W543" s="107" t="str">
        <f t="shared" si="40"/>
        <v>ACEPTABLE</v>
      </c>
      <c r="X543" s="102">
        <v>450</v>
      </c>
      <c r="Y543" s="103" t="s">
        <v>140</v>
      </c>
      <c r="Z543" s="103" t="s">
        <v>140</v>
      </c>
      <c r="AA543" s="103" t="s">
        <v>140</v>
      </c>
      <c r="AB543" s="99" t="s">
        <v>809</v>
      </c>
      <c r="AC543" s="109" t="s">
        <v>259</v>
      </c>
    </row>
    <row r="544" spans="2:29" ht="96" customHeight="1" x14ac:dyDescent="0.25">
      <c r="B544" s="234">
        <v>518</v>
      </c>
      <c r="C544" s="231" t="s">
        <v>37</v>
      </c>
      <c r="D544" s="99" t="s">
        <v>49</v>
      </c>
      <c r="E544" s="100" t="s">
        <v>50</v>
      </c>
      <c r="F544" s="101" t="s">
        <v>800</v>
      </c>
      <c r="G544" s="102" t="s">
        <v>107</v>
      </c>
      <c r="H544" s="102" t="s">
        <v>521</v>
      </c>
      <c r="I544" s="103" t="s">
        <v>40</v>
      </c>
      <c r="J544" s="104" t="s">
        <v>813</v>
      </c>
      <c r="K544" s="105" t="s">
        <v>312</v>
      </c>
      <c r="L544" s="103" t="s">
        <v>251</v>
      </c>
      <c r="M544" s="103" t="s">
        <v>523</v>
      </c>
      <c r="N544" s="105" t="s">
        <v>328</v>
      </c>
      <c r="O544" s="103" t="s">
        <v>140</v>
      </c>
      <c r="P544" s="102" t="s">
        <v>524</v>
      </c>
      <c r="Q544" s="102"/>
      <c r="R544" s="102"/>
      <c r="S544" s="102"/>
      <c r="T544" s="102" t="s">
        <v>524</v>
      </c>
      <c r="U544" s="102"/>
      <c r="V544" s="107" t="str">
        <f t="shared" si="38"/>
        <v>RIESGO TOLERABLE</v>
      </c>
      <c r="W544" s="107" t="str">
        <f t="shared" si="40"/>
        <v>ACEPTABLE</v>
      </c>
      <c r="X544" s="102">
        <v>1500</v>
      </c>
      <c r="Y544" s="103" t="s">
        <v>140</v>
      </c>
      <c r="Z544" s="103" t="s">
        <v>140</v>
      </c>
      <c r="AA544" s="103" t="s">
        <v>140</v>
      </c>
      <c r="AB544" s="99" t="s">
        <v>809</v>
      </c>
      <c r="AC544" s="109" t="s">
        <v>140</v>
      </c>
    </row>
    <row r="545" spans="2:37" ht="123" customHeight="1" x14ac:dyDescent="0.25">
      <c r="B545" s="234">
        <v>519</v>
      </c>
      <c r="C545" s="231" t="s">
        <v>37</v>
      </c>
      <c r="D545" s="99" t="s">
        <v>49</v>
      </c>
      <c r="E545" s="100" t="s">
        <v>50</v>
      </c>
      <c r="F545" s="101" t="s">
        <v>800</v>
      </c>
      <c r="G545" s="102" t="s">
        <v>107</v>
      </c>
      <c r="H545" s="102" t="s">
        <v>521</v>
      </c>
      <c r="I545" s="103" t="s">
        <v>40</v>
      </c>
      <c r="J545" s="104" t="s">
        <v>814</v>
      </c>
      <c r="K545" s="105" t="s">
        <v>312</v>
      </c>
      <c r="L545" s="103" t="s">
        <v>251</v>
      </c>
      <c r="M545" s="103" t="s">
        <v>523</v>
      </c>
      <c r="N545" s="105" t="s">
        <v>328</v>
      </c>
      <c r="O545" s="103" t="s">
        <v>140</v>
      </c>
      <c r="P545" s="102" t="s">
        <v>524</v>
      </c>
      <c r="Q545" s="102"/>
      <c r="R545" s="102"/>
      <c r="S545" s="102"/>
      <c r="T545" s="102" t="s">
        <v>524</v>
      </c>
      <c r="U545" s="102"/>
      <c r="V545" s="107" t="str">
        <f t="shared" si="38"/>
        <v>RIESGO TOLERABLE</v>
      </c>
      <c r="W545" s="107" t="str">
        <f t="shared" si="40"/>
        <v>ACEPTABLE</v>
      </c>
      <c r="X545" s="102">
        <v>1500</v>
      </c>
      <c r="Y545" s="103" t="s">
        <v>140</v>
      </c>
      <c r="Z545" s="103" t="s">
        <v>140</v>
      </c>
      <c r="AA545" s="103" t="s">
        <v>140</v>
      </c>
      <c r="AB545" s="99" t="s">
        <v>809</v>
      </c>
      <c r="AC545" s="109" t="s">
        <v>140</v>
      </c>
    </row>
    <row r="546" spans="2:37" ht="90" x14ac:dyDescent="0.25">
      <c r="B546" s="234">
        <v>520</v>
      </c>
      <c r="C546" s="231" t="s">
        <v>37</v>
      </c>
      <c r="D546" s="99" t="s">
        <v>49</v>
      </c>
      <c r="E546" s="100" t="s">
        <v>50</v>
      </c>
      <c r="F546" s="101" t="s">
        <v>800</v>
      </c>
      <c r="G546" s="102" t="s">
        <v>116</v>
      </c>
      <c r="H546" s="102" t="s">
        <v>116</v>
      </c>
      <c r="I546" s="103" t="s">
        <v>40</v>
      </c>
      <c r="J546" s="104" t="s">
        <v>815</v>
      </c>
      <c r="K546" s="105" t="s">
        <v>298</v>
      </c>
      <c r="L546" s="103" t="s">
        <v>156</v>
      </c>
      <c r="M546" s="103" t="s">
        <v>523</v>
      </c>
      <c r="N546" s="105" t="s">
        <v>346</v>
      </c>
      <c r="O546" s="103" t="s">
        <v>140</v>
      </c>
      <c r="P546" s="102" t="s">
        <v>524</v>
      </c>
      <c r="Q546" s="102"/>
      <c r="R546" s="102"/>
      <c r="S546" s="102"/>
      <c r="T546" s="102" t="s">
        <v>524</v>
      </c>
      <c r="U546" s="108"/>
      <c r="V546" s="107" t="str">
        <f t="shared" si="38"/>
        <v>RIESGO TOLERABLE</v>
      </c>
      <c r="W546" s="107" t="str">
        <f t="shared" si="40"/>
        <v>ACEPTABLE</v>
      </c>
      <c r="X546" s="102">
        <v>1500</v>
      </c>
      <c r="Y546" s="103" t="s">
        <v>140</v>
      </c>
      <c r="Z546" s="103" t="s">
        <v>140</v>
      </c>
      <c r="AA546" s="103" t="s">
        <v>140</v>
      </c>
      <c r="AB546" s="99" t="s">
        <v>346</v>
      </c>
      <c r="AC546" s="109" t="s">
        <v>140</v>
      </c>
    </row>
    <row r="547" spans="2:37" ht="120" x14ac:dyDescent="0.25">
      <c r="B547" s="234">
        <v>521</v>
      </c>
      <c r="C547" s="231" t="s">
        <v>79</v>
      </c>
      <c r="D547" s="99" t="s">
        <v>49</v>
      </c>
      <c r="E547" s="100" t="s">
        <v>50</v>
      </c>
      <c r="F547" s="101" t="s">
        <v>804</v>
      </c>
      <c r="G547" s="102" t="s">
        <v>116</v>
      </c>
      <c r="H547" s="102" t="s">
        <v>116</v>
      </c>
      <c r="I547" s="103" t="s">
        <v>40</v>
      </c>
      <c r="J547" s="130" t="s">
        <v>816</v>
      </c>
      <c r="K547" s="105" t="s">
        <v>298</v>
      </c>
      <c r="L547" s="103" t="s">
        <v>156</v>
      </c>
      <c r="M547" s="103" t="s">
        <v>523</v>
      </c>
      <c r="N547" s="105" t="s">
        <v>365</v>
      </c>
      <c r="O547" s="103" t="s">
        <v>140</v>
      </c>
      <c r="P547" s="102" t="s">
        <v>524</v>
      </c>
      <c r="Q547" s="102"/>
      <c r="R547" s="108"/>
      <c r="S547" s="102"/>
      <c r="T547" s="102" t="s">
        <v>524</v>
      </c>
      <c r="U547" s="108"/>
      <c r="V547" s="107" t="str">
        <f t="shared" si="38"/>
        <v>RIESGO TOLERABLE</v>
      </c>
      <c r="W547" s="107" t="str">
        <f t="shared" si="40"/>
        <v>ACEPTABLE</v>
      </c>
      <c r="X547" s="102">
        <v>295</v>
      </c>
      <c r="Y547" s="103" t="s">
        <v>140</v>
      </c>
      <c r="Z547" s="103" t="s">
        <v>140</v>
      </c>
      <c r="AA547" s="103" t="s">
        <v>140</v>
      </c>
      <c r="AB547" s="105" t="s">
        <v>364</v>
      </c>
      <c r="AC547" s="109" t="s">
        <v>140</v>
      </c>
    </row>
    <row r="548" spans="2:37" ht="90" x14ac:dyDescent="0.25">
      <c r="B548" s="234">
        <v>522</v>
      </c>
      <c r="C548" s="231" t="s">
        <v>66</v>
      </c>
      <c r="D548" s="99" t="s">
        <v>49</v>
      </c>
      <c r="E548" s="100" t="s">
        <v>50</v>
      </c>
      <c r="F548" s="101" t="s">
        <v>795</v>
      </c>
      <c r="G548" s="102" t="s">
        <v>116</v>
      </c>
      <c r="H548" s="102" t="s">
        <v>116</v>
      </c>
      <c r="I548" s="103" t="s">
        <v>40</v>
      </c>
      <c r="J548" s="130" t="s">
        <v>817</v>
      </c>
      <c r="K548" s="105" t="s">
        <v>303</v>
      </c>
      <c r="L548" s="103" t="s">
        <v>251</v>
      </c>
      <c r="M548" s="103" t="s">
        <v>523</v>
      </c>
      <c r="N548" s="105" t="s">
        <v>334</v>
      </c>
      <c r="O548" s="103" t="s">
        <v>212</v>
      </c>
      <c r="P548" s="102" t="s">
        <v>524</v>
      </c>
      <c r="Q548" s="102"/>
      <c r="R548" s="108"/>
      <c r="S548" s="102" t="s">
        <v>524</v>
      </c>
      <c r="T548" s="102"/>
      <c r="U548" s="108"/>
      <c r="V548" s="107" t="str">
        <f t="shared" si="38"/>
        <v>RIESGO TRIVIAL</v>
      </c>
      <c r="W548" s="107" t="str">
        <f t="shared" si="40"/>
        <v>ACEPTABLE</v>
      </c>
      <c r="X548" s="102">
        <v>600</v>
      </c>
      <c r="Y548" s="103" t="s">
        <v>140</v>
      </c>
      <c r="Z548" s="103" t="s">
        <v>140</v>
      </c>
      <c r="AA548" s="103" t="s">
        <v>140</v>
      </c>
      <c r="AB548" s="99" t="s">
        <v>334</v>
      </c>
      <c r="AC548" s="138" t="s">
        <v>212</v>
      </c>
    </row>
    <row r="549" spans="2:37" ht="90" x14ac:dyDescent="0.25">
      <c r="B549" s="234">
        <v>523</v>
      </c>
      <c r="C549" s="231" t="s">
        <v>66</v>
      </c>
      <c r="D549" s="99" t="s">
        <v>49</v>
      </c>
      <c r="E549" s="100" t="s">
        <v>50</v>
      </c>
      <c r="F549" s="101" t="s">
        <v>795</v>
      </c>
      <c r="G549" s="102" t="s">
        <v>116</v>
      </c>
      <c r="H549" s="102" t="s">
        <v>116</v>
      </c>
      <c r="I549" s="103" t="s">
        <v>40</v>
      </c>
      <c r="J549" s="130" t="s">
        <v>818</v>
      </c>
      <c r="K549" s="105" t="s">
        <v>303</v>
      </c>
      <c r="L549" s="103" t="s">
        <v>251</v>
      </c>
      <c r="M549" s="103" t="s">
        <v>523</v>
      </c>
      <c r="N549" s="105" t="s">
        <v>334</v>
      </c>
      <c r="O549" s="103" t="s">
        <v>212</v>
      </c>
      <c r="P549" s="102" t="s">
        <v>524</v>
      </c>
      <c r="Q549" s="102"/>
      <c r="R549" s="102"/>
      <c r="S549" s="102"/>
      <c r="T549" s="102" t="s">
        <v>524</v>
      </c>
      <c r="U549" s="108"/>
      <c r="V549" s="107" t="str">
        <f t="shared" si="38"/>
        <v>RIESGO TOLERABLE</v>
      </c>
      <c r="W549" s="107" t="str">
        <f t="shared" si="40"/>
        <v>ACEPTABLE</v>
      </c>
      <c r="X549" s="102">
        <v>600</v>
      </c>
      <c r="Y549" s="103" t="s">
        <v>140</v>
      </c>
      <c r="Z549" s="103" t="s">
        <v>140</v>
      </c>
      <c r="AA549" s="103" t="s">
        <v>140</v>
      </c>
      <c r="AB549" s="99" t="s">
        <v>334</v>
      </c>
      <c r="AC549" s="138" t="s">
        <v>212</v>
      </c>
    </row>
    <row r="550" spans="2:37" ht="90" x14ac:dyDescent="0.25">
      <c r="B550" s="234">
        <v>524</v>
      </c>
      <c r="C550" s="231" t="s">
        <v>37</v>
      </c>
      <c r="D550" s="99" t="s">
        <v>49</v>
      </c>
      <c r="E550" s="100" t="s">
        <v>50</v>
      </c>
      <c r="F550" s="101" t="s">
        <v>800</v>
      </c>
      <c r="G550" s="102" t="s">
        <v>116</v>
      </c>
      <c r="H550" s="102" t="s">
        <v>116</v>
      </c>
      <c r="I550" s="103" t="s">
        <v>40</v>
      </c>
      <c r="J550" s="130" t="s">
        <v>606</v>
      </c>
      <c r="K550" s="105" t="s">
        <v>303</v>
      </c>
      <c r="L550" s="103" t="s">
        <v>251</v>
      </c>
      <c r="M550" s="103" t="s">
        <v>523</v>
      </c>
      <c r="N550" s="105" t="s">
        <v>158</v>
      </c>
      <c r="O550" s="103" t="s">
        <v>140</v>
      </c>
      <c r="P550" s="102" t="s">
        <v>524</v>
      </c>
      <c r="Q550" s="102"/>
      <c r="R550" s="108"/>
      <c r="S550" s="102" t="s">
        <v>524</v>
      </c>
      <c r="T550" s="102"/>
      <c r="U550" s="108"/>
      <c r="V550" s="107" t="str">
        <f t="shared" si="38"/>
        <v>RIESGO TRIVIAL</v>
      </c>
      <c r="W550" s="107" t="str">
        <f t="shared" si="40"/>
        <v>ACEPTABLE</v>
      </c>
      <c r="X550" s="102">
        <v>1500</v>
      </c>
      <c r="Y550" s="103" t="s">
        <v>140</v>
      </c>
      <c r="Z550" s="103" t="s">
        <v>140</v>
      </c>
      <c r="AA550" s="103" t="s">
        <v>140</v>
      </c>
      <c r="AB550" s="108" t="s">
        <v>158</v>
      </c>
      <c r="AC550" s="109" t="s">
        <v>140</v>
      </c>
    </row>
    <row r="551" spans="2:37" ht="90" x14ac:dyDescent="0.25">
      <c r="B551" s="234">
        <v>525</v>
      </c>
      <c r="C551" s="231" t="s">
        <v>37</v>
      </c>
      <c r="D551" s="99" t="s">
        <v>49</v>
      </c>
      <c r="E551" s="100" t="s">
        <v>50</v>
      </c>
      <c r="F551" s="101" t="s">
        <v>800</v>
      </c>
      <c r="G551" s="102" t="s">
        <v>116</v>
      </c>
      <c r="H551" s="102" t="s">
        <v>116</v>
      </c>
      <c r="I551" s="103" t="s">
        <v>40</v>
      </c>
      <c r="J551" s="104" t="s">
        <v>608</v>
      </c>
      <c r="K551" s="105" t="s">
        <v>303</v>
      </c>
      <c r="L551" s="103" t="s">
        <v>251</v>
      </c>
      <c r="M551" s="103" t="s">
        <v>523</v>
      </c>
      <c r="N551" s="105" t="s">
        <v>158</v>
      </c>
      <c r="O551" s="103" t="s">
        <v>140</v>
      </c>
      <c r="P551" s="102" t="s">
        <v>524</v>
      </c>
      <c r="Q551" s="102"/>
      <c r="R551" s="108"/>
      <c r="S551" s="102"/>
      <c r="T551" s="102" t="s">
        <v>524</v>
      </c>
      <c r="U551" s="108"/>
      <c r="V551" s="107" t="str">
        <f t="shared" si="38"/>
        <v>RIESGO TOLERABLE</v>
      </c>
      <c r="W551" s="107" t="str">
        <f t="shared" si="40"/>
        <v>ACEPTABLE</v>
      </c>
      <c r="X551" s="102">
        <v>1500</v>
      </c>
      <c r="Y551" s="103" t="s">
        <v>140</v>
      </c>
      <c r="Z551" s="103" t="s">
        <v>140</v>
      </c>
      <c r="AA551" s="103" t="s">
        <v>140</v>
      </c>
      <c r="AB551" s="108" t="s">
        <v>158</v>
      </c>
      <c r="AC551" s="109" t="s">
        <v>140</v>
      </c>
    </row>
    <row r="552" spans="2:37" s="43" customFormat="1" ht="120" x14ac:dyDescent="0.25">
      <c r="B552" s="234">
        <v>526</v>
      </c>
      <c r="C552" s="231" t="s">
        <v>79</v>
      </c>
      <c r="D552" s="99" t="s">
        <v>49</v>
      </c>
      <c r="E552" s="100" t="s">
        <v>50</v>
      </c>
      <c r="F552" s="101" t="s">
        <v>804</v>
      </c>
      <c r="G552" s="102" t="s">
        <v>116</v>
      </c>
      <c r="H552" s="102" t="s">
        <v>116</v>
      </c>
      <c r="I552" s="103" t="s">
        <v>40</v>
      </c>
      <c r="J552" s="130" t="s">
        <v>606</v>
      </c>
      <c r="K552" s="105" t="s">
        <v>303</v>
      </c>
      <c r="L552" s="103" t="s">
        <v>251</v>
      </c>
      <c r="M552" s="103" t="s">
        <v>523</v>
      </c>
      <c r="N552" s="105" t="s">
        <v>365</v>
      </c>
      <c r="O552" s="103" t="s">
        <v>140</v>
      </c>
      <c r="P552" s="102" t="s">
        <v>524</v>
      </c>
      <c r="Q552" s="102"/>
      <c r="R552" s="108"/>
      <c r="S552" s="102" t="s">
        <v>524</v>
      </c>
      <c r="T552" s="102"/>
      <c r="U552" s="108"/>
      <c r="V552" s="107" t="str">
        <f t="shared" si="38"/>
        <v>RIESGO TRIVIAL</v>
      </c>
      <c r="W552" s="107" t="str">
        <f t="shared" si="40"/>
        <v>ACEPTABLE</v>
      </c>
      <c r="X552" s="102">
        <v>295</v>
      </c>
      <c r="Y552" s="103" t="s">
        <v>140</v>
      </c>
      <c r="Z552" s="103" t="s">
        <v>140</v>
      </c>
      <c r="AA552" s="103" t="s">
        <v>140</v>
      </c>
      <c r="AB552" s="105" t="s">
        <v>364</v>
      </c>
      <c r="AC552" s="109" t="s">
        <v>140</v>
      </c>
    </row>
    <row r="553" spans="2:37" s="43" customFormat="1" ht="75" x14ac:dyDescent="0.25">
      <c r="B553" s="234">
        <v>527</v>
      </c>
      <c r="C553" s="231" t="s">
        <v>37</v>
      </c>
      <c r="D553" s="99" t="s">
        <v>125</v>
      </c>
      <c r="E553" s="100" t="s">
        <v>50</v>
      </c>
      <c r="F553" s="101" t="s">
        <v>800</v>
      </c>
      <c r="G553" s="102" t="s">
        <v>116</v>
      </c>
      <c r="H553" s="102" t="s">
        <v>116</v>
      </c>
      <c r="I553" s="103" t="s">
        <v>40</v>
      </c>
      <c r="J553" s="104" t="s">
        <v>570</v>
      </c>
      <c r="K553" s="105" t="s">
        <v>316</v>
      </c>
      <c r="L553" s="103" t="s">
        <v>251</v>
      </c>
      <c r="M553" s="103" t="s">
        <v>523</v>
      </c>
      <c r="N553" s="105" t="s">
        <v>103</v>
      </c>
      <c r="O553" s="103" t="s">
        <v>140</v>
      </c>
      <c r="P553" s="102" t="s">
        <v>524</v>
      </c>
      <c r="Q553" s="102"/>
      <c r="R553" s="102"/>
      <c r="S553" s="102"/>
      <c r="T553" s="102" t="s">
        <v>524</v>
      </c>
      <c r="U553" s="102"/>
      <c r="V553" s="107" t="str">
        <f t="shared" si="38"/>
        <v>RIESGO TOLERABLE</v>
      </c>
      <c r="W553" s="107" t="s">
        <v>779</v>
      </c>
      <c r="X553" s="102">
        <v>1500</v>
      </c>
      <c r="Y553" s="103" t="s">
        <v>140</v>
      </c>
      <c r="Z553" s="103" t="s">
        <v>140</v>
      </c>
      <c r="AA553" s="103" t="s">
        <v>140</v>
      </c>
      <c r="AB553" s="105" t="s">
        <v>205</v>
      </c>
      <c r="AC553" s="109" t="s">
        <v>140</v>
      </c>
    </row>
    <row r="554" spans="2:37" s="43" customFormat="1" ht="105.75" customHeight="1" x14ac:dyDescent="0.25">
      <c r="B554" s="234">
        <v>528</v>
      </c>
      <c r="C554" s="232" t="s">
        <v>37</v>
      </c>
      <c r="D554" s="105" t="s">
        <v>49</v>
      </c>
      <c r="E554" s="132" t="s">
        <v>50</v>
      </c>
      <c r="F554" s="104" t="s">
        <v>810</v>
      </c>
      <c r="G554" s="103" t="s">
        <v>116</v>
      </c>
      <c r="H554" s="103" t="s">
        <v>116</v>
      </c>
      <c r="I554" s="103" t="s">
        <v>54</v>
      </c>
      <c r="J554" s="104" t="s">
        <v>819</v>
      </c>
      <c r="K554" s="105" t="s">
        <v>316</v>
      </c>
      <c r="L554" s="103" t="s">
        <v>251</v>
      </c>
      <c r="M554" s="103" t="s">
        <v>523</v>
      </c>
      <c r="N554" s="105" t="s">
        <v>103</v>
      </c>
      <c r="O554" s="103" t="s">
        <v>140</v>
      </c>
      <c r="P554" s="103" t="s">
        <v>524</v>
      </c>
      <c r="Q554" s="103"/>
      <c r="R554" s="108"/>
      <c r="S554" s="102"/>
      <c r="T554" s="102" t="s">
        <v>524</v>
      </c>
      <c r="U554" s="108"/>
      <c r="V554" s="107" t="str">
        <f t="shared" si="38"/>
        <v>RIESGO TOLERABLE</v>
      </c>
      <c r="W554" s="107" t="str">
        <f t="shared" ref="W554:W574" si="41">IF(V554="RIESGO INTOLERABLE","NO ACEPTABLE",IF(V554="RIESGO IMPORTANTE","NO ACEPTABLE",IF(V554="RIESGO MODERADO","NO ACEPTABLE",IF(V554="RIESGO TOLERABLE","ACEPTABLE",IF(V554="RIESGO TRIVIAL","ACEPTABLE","NO")))))</f>
        <v>ACEPTABLE</v>
      </c>
      <c r="X554" s="102">
        <v>450</v>
      </c>
      <c r="Y554" s="103" t="s">
        <v>140</v>
      </c>
      <c r="Z554" s="103" t="s">
        <v>140</v>
      </c>
      <c r="AA554" s="103" t="s">
        <v>140</v>
      </c>
      <c r="AB554" s="105" t="s">
        <v>205</v>
      </c>
      <c r="AC554" s="109" t="s">
        <v>140</v>
      </c>
    </row>
    <row r="555" spans="2:37" s="43" customFormat="1" ht="105.75" customHeight="1" x14ac:dyDescent="0.25">
      <c r="B555" s="234">
        <v>529</v>
      </c>
      <c r="C555" s="232" t="s">
        <v>37</v>
      </c>
      <c r="D555" s="105" t="s">
        <v>49</v>
      </c>
      <c r="E555" s="132" t="s">
        <v>50</v>
      </c>
      <c r="F555" s="104" t="s">
        <v>810</v>
      </c>
      <c r="G555" s="103" t="s">
        <v>116</v>
      </c>
      <c r="H555" s="103" t="s">
        <v>116</v>
      </c>
      <c r="I555" s="103" t="s">
        <v>54</v>
      </c>
      <c r="J555" s="104" t="s">
        <v>820</v>
      </c>
      <c r="K555" s="105" t="s">
        <v>303</v>
      </c>
      <c r="L555" s="103" t="s">
        <v>251</v>
      </c>
      <c r="M555" s="103" t="s">
        <v>523</v>
      </c>
      <c r="N555" s="104" t="s">
        <v>343</v>
      </c>
      <c r="O555" s="103" t="s">
        <v>245</v>
      </c>
      <c r="P555" s="103"/>
      <c r="Q555" s="103" t="s">
        <v>524</v>
      </c>
      <c r="R555" s="102"/>
      <c r="S555" s="102" t="s">
        <v>524</v>
      </c>
      <c r="T555" s="102"/>
      <c r="U555" s="108"/>
      <c r="V555" s="107" t="str">
        <f t="shared" si="38"/>
        <v>RIESGO TOLERABLE</v>
      </c>
      <c r="W555" s="107" t="str">
        <f t="shared" ref="W555:W556" si="42">IF(V555="RIESGO INTOLERABLE","NO ACEPTABLE",IF(V555="RIESGO IMPORTANTE","NO ACEPTABLE",IF(V555="RIESGO MODERADO","NO ACEPTABLE",IF(V555="RIESGO TOLERABLE","ACEPTABLE",IF(V555="RIESGO TRIVIAL","ACEPTABLE","NO")))))</f>
        <v>ACEPTABLE</v>
      </c>
      <c r="X555" s="103">
        <v>450</v>
      </c>
      <c r="Y555" s="103" t="s">
        <v>140</v>
      </c>
      <c r="Z555" s="103" t="s">
        <v>140</v>
      </c>
      <c r="AA555" s="103" t="s">
        <v>140</v>
      </c>
      <c r="AB555" s="139" t="s">
        <v>114</v>
      </c>
      <c r="AC555" s="109" t="s">
        <v>252</v>
      </c>
      <c r="AE555" s="200"/>
      <c r="AF555" s="200"/>
      <c r="AG555" s="200"/>
      <c r="AH555" s="200"/>
      <c r="AI555" s="200"/>
      <c r="AJ555" s="200"/>
      <c r="AK555" s="200"/>
    </row>
    <row r="556" spans="2:37" s="43" customFormat="1" ht="105.75" customHeight="1" x14ac:dyDescent="0.25">
      <c r="B556" s="234">
        <v>530</v>
      </c>
      <c r="C556" s="232" t="s">
        <v>37</v>
      </c>
      <c r="D556" s="105" t="s">
        <v>49</v>
      </c>
      <c r="E556" s="132" t="s">
        <v>50</v>
      </c>
      <c r="F556" s="104" t="s">
        <v>810</v>
      </c>
      <c r="G556" s="103" t="s">
        <v>116</v>
      </c>
      <c r="H556" s="103" t="s">
        <v>116</v>
      </c>
      <c r="I556" s="103" t="s">
        <v>54</v>
      </c>
      <c r="J556" s="104" t="s">
        <v>821</v>
      </c>
      <c r="K556" s="105" t="s">
        <v>316</v>
      </c>
      <c r="L556" s="103" t="s">
        <v>251</v>
      </c>
      <c r="M556" s="103" t="s">
        <v>523</v>
      </c>
      <c r="N556" s="104" t="s">
        <v>343</v>
      </c>
      <c r="O556" s="103" t="s">
        <v>245</v>
      </c>
      <c r="P556" s="103"/>
      <c r="Q556" s="103" t="s">
        <v>524</v>
      </c>
      <c r="R556" s="108"/>
      <c r="S556" s="102" t="s">
        <v>524</v>
      </c>
      <c r="T556" s="102"/>
      <c r="U556" s="108"/>
      <c r="V556" s="107" t="str">
        <f t="shared" si="38"/>
        <v>RIESGO TOLERABLE</v>
      </c>
      <c r="W556" s="107" t="str">
        <f t="shared" si="42"/>
        <v>ACEPTABLE</v>
      </c>
      <c r="X556" s="103">
        <v>450</v>
      </c>
      <c r="Y556" s="103" t="s">
        <v>140</v>
      </c>
      <c r="Z556" s="103" t="s">
        <v>140</v>
      </c>
      <c r="AA556" s="103" t="s">
        <v>140</v>
      </c>
      <c r="AB556" s="105" t="s">
        <v>114</v>
      </c>
      <c r="AC556" s="109" t="s">
        <v>252</v>
      </c>
      <c r="AE556" s="200"/>
      <c r="AF556" s="200"/>
      <c r="AG556" s="200"/>
      <c r="AH556" s="200"/>
      <c r="AI556" s="200"/>
      <c r="AJ556" s="200"/>
      <c r="AK556" s="200"/>
    </row>
    <row r="557" spans="2:37" s="43" customFormat="1" ht="105.75" customHeight="1" x14ac:dyDescent="0.25">
      <c r="B557" s="234">
        <v>531</v>
      </c>
      <c r="C557" s="231" t="s">
        <v>37</v>
      </c>
      <c r="D557" s="99" t="s">
        <v>49</v>
      </c>
      <c r="E557" s="100" t="s">
        <v>50</v>
      </c>
      <c r="F557" s="101" t="s">
        <v>796</v>
      </c>
      <c r="G557" s="102" t="s">
        <v>116</v>
      </c>
      <c r="H557" s="102" t="s">
        <v>116</v>
      </c>
      <c r="I557" s="103" t="s">
        <v>40</v>
      </c>
      <c r="J557" s="104" t="s">
        <v>819</v>
      </c>
      <c r="K557" s="105" t="s">
        <v>316</v>
      </c>
      <c r="L557" s="103" t="s">
        <v>251</v>
      </c>
      <c r="M557" s="103" t="s">
        <v>523</v>
      </c>
      <c r="N557" s="105" t="s">
        <v>103</v>
      </c>
      <c r="O557" s="103" t="s">
        <v>140</v>
      </c>
      <c r="P557" s="102" t="s">
        <v>524</v>
      </c>
      <c r="Q557" s="102"/>
      <c r="R557" s="108"/>
      <c r="S557" s="102"/>
      <c r="T557" s="102" t="s">
        <v>524</v>
      </c>
      <c r="U557" s="108"/>
      <c r="V557" s="107" t="str">
        <f t="shared" si="38"/>
        <v>RIESGO TOLERABLE</v>
      </c>
      <c r="W557" s="107" t="str">
        <f t="shared" si="41"/>
        <v>ACEPTABLE</v>
      </c>
      <c r="X557" s="102">
        <v>450</v>
      </c>
      <c r="Y557" s="103" t="s">
        <v>140</v>
      </c>
      <c r="Z557" s="103" t="s">
        <v>140</v>
      </c>
      <c r="AA557" s="103" t="s">
        <v>140</v>
      </c>
      <c r="AB557" s="105" t="s">
        <v>205</v>
      </c>
      <c r="AC557" s="109" t="s">
        <v>140</v>
      </c>
    </row>
    <row r="558" spans="2:37" s="43" customFormat="1" ht="75" x14ac:dyDescent="0.25">
      <c r="B558" s="234">
        <v>532</v>
      </c>
      <c r="C558" s="231" t="s">
        <v>37</v>
      </c>
      <c r="D558" s="99" t="s">
        <v>49</v>
      </c>
      <c r="E558" s="100" t="s">
        <v>50</v>
      </c>
      <c r="F558" s="101" t="s">
        <v>800</v>
      </c>
      <c r="G558" s="102" t="s">
        <v>116</v>
      </c>
      <c r="H558" s="102" t="s">
        <v>116</v>
      </c>
      <c r="I558" s="103" t="s">
        <v>54</v>
      </c>
      <c r="J558" s="104" t="s">
        <v>822</v>
      </c>
      <c r="K558" s="105" t="s">
        <v>316</v>
      </c>
      <c r="L558" s="103" t="s">
        <v>251</v>
      </c>
      <c r="M558" s="103" t="s">
        <v>523</v>
      </c>
      <c r="N558" s="105" t="s">
        <v>103</v>
      </c>
      <c r="O558" s="103" t="s">
        <v>140</v>
      </c>
      <c r="P558" s="102" t="s">
        <v>524</v>
      </c>
      <c r="Q558" s="102"/>
      <c r="R558" s="108"/>
      <c r="S558" s="102"/>
      <c r="T558" s="102" t="s">
        <v>524</v>
      </c>
      <c r="U558" s="108"/>
      <c r="V558" s="107" t="str">
        <f t="shared" si="38"/>
        <v>RIESGO TOLERABLE</v>
      </c>
      <c r="W558" s="107" t="str">
        <f t="shared" si="41"/>
        <v>ACEPTABLE</v>
      </c>
      <c r="X558" s="102">
        <v>1500</v>
      </c>
      <c r="Y558" s="103" t="s">
        <v>140</v>
      </c>
      <c r="Z558" s="103" t="s">
        <v>140</v>
      </c>
      <c r="AA558" s="103" t="s">
        <v>140</v>
      </c>
      <c r="AB558" s="105" t="s">
        <v>205</v>
      </c>
      <c r="AC558" s="109" t="s">
        <v>140</v>
      </c>
    </row>
    <row r="559" spans="2:37" s="43" customFormat="1" ht="75" x14ac:dyDescent="0.25">
      <c r="B559" s="234">
        <v>533</v>
      </c>
      <c r="C559" s="231" t="s">
        <v>37</v>
      </c>
      <c r="D559" s="99" t="s">
        <v>49</v>
      </c>
      <c r="E559" s="100" t="s">
        <v>50</v>
      </c>
      <c r="F559" s="101" t="s">
        <v>800</v>
      </c>
      <c r="G559" s="102" t="s">
        <v>116</v>
      </c>
      <c r="H559" s="102" t="s">
        <v>116</v>
      </c>
      <c r="I559" s="103" t="s">
        <v>54</v>
      </c>
      <c r="J559" s="104" t="s">
        <v>823</v>
      </c>
      <c r="K559" s="105" t="s">
        <v>316</v>
      </c>
      <c r="L559" s="103" t="s">
        <v>251</v>
      </c>
      <c r="M559" s="103" t="s">
        <v>523</v>
      </c>
      <c r="N559" s="105" t="s">
        <v>103</v>
      </c>
      <c r="O559" s="103" t="s">
        <v>140</v>
      </c>
      <c r="P559" s="102" t="s">
        <v>524</v>
      </c>
      <c r="Q559" s="102"/>
      <c r="R559" s="108"/>
      <c r="S559" s="102"/>
      <c r="T559" s="102" t="s">
        <v>524</v>
      </c>
      <c r="U559" s="108"/>
      <c r="V559" s="107" t="str">
        <f t="shared" si="38"/>
        <v>RIESGO TOLERABLE</v>
      </c>
      <c r="W559" s="107" t="str">
        <f t="shared" si="41"/>
        <v>ACEPTABLE</v>
      </c>
      <c r="X559" s="102">
        <v>1500</v>
      </c>
      <c r="Y559" s="103" t="s">
        <v>140</v>
      </c>
      <c r="Z559" s="103" t="s">
        <v>140</v>
      </c>
      <c r="AA559" s="103" t="s">
        <v>140</v>
      </c>
      <c r="AB559" s="105" t="s">
        <v>205</v>
      </c>
      <c r="AC559" s="109" t="s">
        <v>140</v>
      </c>
    </row>
    <row r="560" spans="2:37" s="43" customFormat="1" ht="90" x14ac:dyDescent="0.25">
      <c r="B560" s="234">
        <v>534</v>
      </c>
      <c r="C560" s="231" t="s">
        <v>66</v>
      </c>
      <c r="D560" s="99" t="s">
        <v>125</v>
      </c>
      <c r="E560" s="100" t="s">
        <v>50</v>
      </c>
      <c r="F560" s="101" t="s">
        <v>795</v>
      </c>
      <c r="G560" s="102" t="s">
        <v>116</v>
      </c>
      <c r="H560" s="102" t="s">
        <v>116</v>
      </c>
      <c r="I560" s="103" t="s">
        <v>40</v>
      </c>
      <c r="J560" s="104" t="s">
        <v>824</v>
      </c>
      <c r="K560" s="105" t="s">
        <v>307</v>
      </c>
      <c r="L560" s="103" t="s">
        <v>251</v>
      </c>
      <c r="M560" s="103" t="s">
        <v>523</v>
      </c>
      <c r="N560" s="105" t="s">
        <v>334</v>
      </c>
      <c r="O560" s="103" t="s">
        <v>140</v>
      </c>
      <c r="P560" s="102" t="s">
        <v>524</v>
      </c>
      <c r="Q560" s="102"/>
      <c r="R560" s="108"/>
      <c r="S560" s="102"/>
      <c r="T560" s="102" t="s">
        <v>524</v>
      </c>
      <c r="U560" s="108"/>
      <c r="V560" s="107" t="str">
        <f t="shared" si="38"/>
        <v>RIESGO TOLERABLE</v>
      </c>
      <c r="W560" s="107" t="str">
        <f t="shared" si="41"/>
        <v>ACEPTABLE</v>
      </c>
      <c r="X560" s="103">
        <v>600</v>
      </c>
      <c r="Y560" s="103" t="s">
        <v>140</v>
      </c>
      <c r="Z560" s="103" t="s">
        <v>140</v>
      </c>
      <c r="AA560" s="103" t="s">
        <v>140</v>
      </c>
      <c r="AB560" s="99" t="s">
        <v>334</v>
      </c>
      <c r="AC560" s="109" t="s">
        <v>140</v>
      </c>
    </row>
    <row r="561" spans="2:29" s="43" customFormat="1" ht="75" x14ac:dyDescent="0.25">
      <c r="B561" s="234">
        <v>535</v>
      </c>
      <c r="C561" s="231" t="s">
        <v>37</v>
      </c>
      <c r="D561" s="99" t="s">
        <v>49</v>
      </c>
      <c r="E561" s="100" t="s">
        <v>50</v>
      </c>
      <c r="F561" s="101" t="s">
        <v>800</v>
      </c>
      <c r="G561" s="102" t="s">
        <v>116</v>
      </c>
      <c r="H561" s="102" t="s">
        <v>116</v>
      </c>
      <c r="I561" s="103" t="s">
        <v>40</v>
      </c>
      <c r="J561" s="104" t="s">
        <v>825</v>
      </c>
      <c r="K561" s="105" t="s">
        <v>307</v>
      </c>
      <c r="L561" s="103" t="s">
        <v>251</v>
      </c>
      <c r="M561" s="103" t="s">
        <v>523</v>
      </c>
      <c r="N561" s="105" t="s">
        <v>147</v>
      </c>
      <c r="O561" s="103" t="s">
        <v>140</v>
      </c>
      <c r="P561" s="102" t="s">
        <v>524</v>
      </c>
      <c r="Q561" s="102"/>
      <c r="R561" s="108"/>
      <c r="S561" s="102"/>
      <c r="T561" s="102" t="s">
        <v>524</v>
      </c>
      <c r="U561" s="108"/>
      <c r="V561" s="107" t="str">
        <f t="shared" si="38"/>
        <v>RIESGO TOLERABLE</v>
      </c>
      <c r="W561" s="107" t="str">
        <f t="shared" si="41"/>
        <v>ACEPTABLE</v>
      </c>
      <c r="X561" s="102">
        <v>1500</v>
      </c>
      <c r="Y561" s="103" t="s">
        <v>140</v>
      </c>
      <c r="Z561" s="103" t="s">
        <v>140</v>
      </c>
      <c r="AA561" s="103" t="s">
        <v>140</v>
      </c>
      <c r="AB561" s="99" t="s">
        <v>147</v>
      </c>
      <c r="AC561" s="109" t="s">
        <v>140</v>
      </c>
    </row>
    <row r="562" spans="2:29" s="43" customFormat="1" ht="75" x14ac:dyDescent="0.25">
      <c r="B562" s="234">
        <v>536</v>
      </c>
      <c r="C562" s="231" t="s">
        <v>37</v>
      </c>
      <c r="D562" s="99" t="s">
        <v>49</v>
      </c>
      <c r="E562" s="100" t="s">
        <v>50</v>
      </c>
      <c r="F562" s="101" t="s">
        <v>800</v>
      </c>
      <c r="G562" s="102" t="s">
        <v>116</v>
      </c>
      <c r="H562" s="102" t="s">
        <v>116</v>
      </c>
      <c r="I562" s="103" t="s">
        <v>54</v>
      </c>
      <c r="J562" s="104" t="s">
        <v>826</v>
      </c>
      <c r="K562" s="105" t="s">
        <v>307</v>
      </c>
      <c r="L562" s="103" t="s">
        <v>251</v>
      </c>
      <c r="M562" s="103" t="s">
        <v>523</v>
      </c>
      <c r="N562" s="105" t="s">
        <v>147</v>
      </c>
      <c r="O562" s="103" t="s">
        <v>140</v>
      </c>
      <c r="P562" s="102" t="s">
        <v>524</v>
      </c>
      <c r="Q562" s="102"/>
      <c r="R562" s="108"/>
      <c r="S562" s="102"/>
      <c r="T562" s="102" t="s">
        <v>524</v>
      </c>
      <c r="U562" s="108"/>
      <c r="V562" s="107" t="str">
        <f t="shared" ref="V562:V597" si="43">IF(AND($P562="X",$S562="X"),"RIESGO TRIVIAL",IF(OR(AND($P562="X",$T562="X"),AND($Q562="X",$S562="X")),"RIESGO TOLERABLE",IF(OR(AND($P562="X",$U562="X"),AND($Q562="X",$T562="X"),AND($R562="X",$S562="X")),"RIESGO MODERADO",IF(OR(AND($Q562="X",$U562="X"),AND($R562="X",$T562="X")),"RIESGO IMPORTANTE","RIESGO INTOLERABLE"))))</f>
        <v>RIESGO TOLERABLE</v>
      </c>
      <c r="W562" s="107" t="str">
        <f t="shared" si="41"/>
        <v>ACEPTABLE</v>
      </c>
      <c r="X562" s="102">
        <v>1500</v>
      </c>
      <c r="Y562" s="103" t="s">
        <v>140</v>
      </c>
      <c r="Z562" s="103" t="s">
        <v>140</v>
      </c>
      <c r="AA562" s="103" t="s">
        <v>140</v>
      </c>
      <c r="AB562" s="99" t="s">
        <v>147</v>
      </c>
      <c r="AC562" s="109" t="s">
        <v>140</v>
      </c>
    </row>
    <row r="563" spans="2:29" s="43" customFormat="1" ht="75" x14ac:dyDescent="0.25">
      <c r="B563" s="234">
        <v>537</v>
      </c>
      <c r="C563" s="231" t="s">
        <v>37</v>
      </c>
      <c r="D563" s="99" t="s">
        <v>49</v>
      </c>
      <c r="E563" s="100" t="s">
        <v>50</v>
      </c>
      <c r="F563" s="101" t="s">
        <v>800</v>
      </c>
      <c r="G563" s="102" t="s">
        <v>116</v>
      </c>
      <c r="H563" s="102" t="s">
        <v>116</v>
      </c>
      <c r="I563" s="103" t="s">
        <v>54</v>
      </c>
      <c r="J563" s="104" t="s">
        <v>827</v>
      </c>
      <c r="K563" s="105" t="s">
        <v>307</v>
      </c>
      <c r="L563" s="103" t="s">
        <v>251</v>
      </c>
      <c r="M563" s="103" t="s">
        <v>523</v>
      </c>
      <c r="N563" s="105" t="s">
        <v>147</v>
      </c>
      <c r="O563" s="103" t="s">
        <v>140</v>
      </c>
      <c r="P563" s="102" t="s">
        <v>524</v>
      </c>
      <c r="Q563" s="102"/>
      <c r="R563" s="108"/>
      <c r="S563" s="102"/>
      <c r="T563" s="102" t="s">
        <v>524</v>
      </c>
      <c r="U563" s="108"/>
      <c r="V563" s="107" t="str">
        <f t="shared" si="43"/>
        <v>RIESGO TOLERABLE</v>
      </c>
      <c r="W563" s="107" t="str">
        <f t="shared" si="41"/>
        <v>ACEPTABLE</v>
      </c>
      <c r="X563" s="102">
        <v>1500</v>
      </c>
      <c r="Y563" s="103" t="s">
        <v>140</v>
      </c>
      <c r="Z563" s="103" t="s">
        <v>140</v>
      </c>
      <c r="AA563" s="103" t="s">
        <v>140</v>
      </c>
      <c r="AB563" s="99" t="s">
        <v>147</v>
      </c>
      <c r="AC563" s="109" t="s">
        <v>140</v>
      </c>
    </row>
    <row r="564" spans="2:29" s="43" customFormat="1" ht="60" x14ac:dyDescent="0.25">
      <c r="B564" s="234">
        <v>538</v>
      </c>
      <c r="C564" s="231" t="s">
        <v>37</v>
      </c>
      <c r="D564" s="99" t="s">
        <v>49</v>
      </c>
      <c r="E564" s="100" t="s">
        <v>50</v>
      </c>
      <c r="F564" s="101" t="s">
        <v>800</v>
      </c>
      <c r="G564" s="102" t="s">
        <v>116</v>
      </c>
      <c r="H564" s="102" t="s">
        <v>116</v>
      </c>
      <c r="I564" s="103" t="s">
        <v>40</v>
      </c>
      <c r="J564" s="104" t="s">
        <v>828</v>
      </c>
      <c r="K564" s="105" t="s">
        <v>293</v>
      </c>
      <c r="L564" s="103" t="s">
        <v>251</v>
      </c>
      <c r="M564" s="103" t="s">
        <v>523</v>
      </c>
      <c r="N564" s="104" t="s">
        <v>829</v>
      </c>
      <c r="O564" s="103" t="s">
        <v>140</v>
      </c>
      <c r="P564" s="102" t="s">
        <v>524</v>
      </c>
      <c r="Q564" s="102"/>
      <c r="R564" s="102"/>
      <c r="S564" s="102"/>
      <c r="T564" s="102" t="s">
        <v>524</v>
      </c>
      <c r="U564" s="102"/>
      <c r="V564" s="107" t="str">
        <f t="shared" si="43"/>
        <v>RIESGO TOLERABLE</v>
      </c>
      <c r="W564" s="107" t="str">
        <f t="shared" si="41"/>
        <v>ACEPTABLE</v>
      </c>
      <c r="X564" s="102">
        <v>1500</v>
      </c>
      <c r="Y564" s="103" t="s">
        <v>140</v>
      </c>
      <c r="Z564" s="103" t="s">
        <v>140</v>
      </c>
      <c r="AA564" s="103" t="s">
        <v>140</v>
      </c>
      <c r="AB564" s="99" t="s">
        <v>197</v>
      </c>
      <c r="AC564" s="109" t="s">
        <v>140</v>
      </c>
    </row>
    <row r="565" spans="2:29" s="43" customFormat="1" ht="90" x14ac:dyDescent="0.25">
      <c r="B565" s="234">
        <v>539</v>
      </c>
      <c r="C565" s="231" t="s">
        <v>66</v>
      </c>
      <c r="D565" s="99" t="s">
        <v>117</v>
      </c>
      <c r="E565" s="100" t="s">
        <v>50</v>
      </c>
      <c r="F565" s="101" t="s">
        <v>795</v>
      </c>
      <c r="G565" s="102" t="s">
        <v>116</v>
      </c>
      <c r="H565" s="102" t="s">
        <v>116</v>
      </c>
      <c r="I565" s="103" t="s">
        <v>40</v>
      </c>
      <c r="J565" s="130" t="s">
        <v>830</v>
      </c>
      <c r="K565" s="105" t="s">
        <v>348</v>
      </c>
      <c r="L565" s="103" t="s">
        <v>251</v>
      </c>
      <c r="M565" s="103" t="s">
        <v>523</v>
      </c>
      <c r="N565" s="105" t="s">
        <v>334</v>
      </c>
      <c r="O565" s="103" t="s">
        <v>140</v>
      </c>
      <c r="P565" s="102" t="s">
        <v>524</v>
      </c>
      <c r="Q565" s="102"/>
      <c r="R565" s="108"/>
      <c r="S565" s="108"/>
      <c r="T565" s="102" t="s">
        <v>524</v>
      </c>
      <c r="U565" s="108"/>
      <c r="V565" s="107" t="str">
        <f t="shared" si="43"/>
        <v>RIESGO TOLERABLE</v>
      </c>
      <c r="W565" s="107" t="str">
        <f t="shared" si="41"/>
        <v>ACEPTABLE</v>
      </c>
      <c r="X565" s="102">
        <v>600</v>
      </c>
      <c r="Y565" s="103" t="s">
        <v>140</v>
      </c>
      <c r="Z565" s="103" t="s">
        <v>140</v>
      </c>
      <c r="AA565" s="103" t="s">
        <v>140</v>
      </c>
      <c r="AB565" s="99" t="s">
        <v>334</v>
      </c>
      <c r="AC565" s="109" t="s">
        <v>140</v>
      </c>
    </row>
    <row r="566" spans="2:29" s="43" customFormat="1" ht="78.75" x14ac:dyDescent="0.25">
      <c r="B566" s="234">
        <v>540</v>
      </c>
      <c r="C566" s="231" t="s">
        <v>37</v>
      </c>
      <c r="D566" s="99" t="s">
        <v>49</v>
      </c>
      <c r="E566" s="100" t="s">
        <v>50</v>
      </c>
      <c r="F566" s="101" t="s">
        <v>800</v>
      </c>
      <c r="G566" s="102" t="s">
        <v>116</v>
      </c>
      <c r="H566" s="102" t="s">
        <v>116</v>
      </c>
      <c r="I566" s="103" t="s">
        <v>40</v>
      </c>
      <c r="J566" s="140" t="s">
        <v>831</v>
      </c>
      <c r="K566" s="105" t="s">
        <v>345</v>
      </c>
      <c r="L566" s="103" t="s">
        <v>251</v>
      </c>
      <c r="M566" s="103" t="s">
        <v>523</v>
      </c>
      <c r="N566" s="105" t="s">
        <v>147</v>
      </c>
      <c r="O566" s="103" t="s">
        <v>140</v>
      </c>
      <c r="P566" s="102" t="s">
        <v>524</v>
      </c>
      <c r="Q566" s="102"/>
      <c r="R566" s="108"/>
      <c r="S566" s="102" t="s">
        <v>524</v>
      </c>
      <c r="T566" s="102"/>
      <c r="U566" s="108"/>
      <c r="V566" s="107" t="str">
        <f t="shared" si="43"/>
        <v>RIESGO TRIVIAL</v>
      </c>
      <c r="W566" s="107" t="str">
        <f t="shared" si="41"/>
        <v>ACEPTABLE</v>
      </c>
      <c r="X566" s="102">
        <v>1500</v>
      </c>
      <c r="Y566" s="103" t="s">
        <v>140</v>
      </c>
      <c r="Z566" s="103" t="s">
        <v>140</v>
      </c>
      <c r="AA566" s="103" t="s">
        <v>140</v>
      </c>
      <c r="AB566" s="105" t="s">
        <v>132</v>
      </c>
      <c r="AC566" s="109" t="s">
        <v>140</v>
      </c>
    </row>
    <row r="567" spans="2:29" s="43" customFormat="1" ht="75" x14ac:dyDescent="0.25">
      <c r="B567" s="234">
        <v>541</v>
      </c>
      <c r="C567" s="231" t="s">
        <v>66</v>
      </c>
      <c r="D567" s="99" t="s">
        <v>49</v>
      </c>
      <c r="E567" s="100" t="s">
        <v>50</v>
      </c>
      <c r="F567" s="101" t="s">
        <v>832</v>
      </c>
      <c r="G567" s="102" t="s">
        <v>116</v>
      </c>
      <c r="H567" s="102" t="s">
        <v>116</v>
      </c>
      <c r="I567" s="103" t="s">
        <v>40</v>
      </c>
      <c r="J567" s="140" t="s">
        <v>833</v>
      </c>
      <c r="K567" s="105" t="s">
        <v>345</v>
      </c>
      <c r="L567" s="103" t="s">
        <v>251</v>
      </c>
      <c r="M567" s="103" t="s">
        <v>523</v>
      </c>
      <c r="N567" s="105" t="s">
        <v>147</v>
      </c>
      <c r="O567" s="103" t="s">
        <v>140</v>
      </c>
      <c r="P567" s="102" t="s">
        <v>524</v>
      </c>
      <c r="Q567" s="102"/>
      <c r="R567" s="108"/>
      <c r="S567" s="102" t="s">
        <v>524</v>
      </c>
      <c r="T567" s="102"/>
      <c r="U567" s="108"/>
      <c r="V567" s="107" t="str">
        <f t="shared" si="43"/>
        <v>RIESGO TRIVIAL</v>
      </c>
      <c r="W567" s="107" t="str">
        <f t="shared" si="41"/>
        <v>ACEPTABLE</v>
      </c>
      <c r="X567" s="102">
        <v>600</v>
      </c>
      <c r="Y567" s="103" t="s">
        <v>140</v>
      </c>
      <c r="Z567" s="103" t="s">
        <v>140</v>
      </c>
      <c r="AA567" s="103" t="s">
        <v>140</v>
      </c>
      <c r="AB567" s="105" t="s">
        <v>338</v>
      </c>
      <c r="AC567" s="109" t="s">
        <v>140</v>
      </c>
    </row>
    <row r="568" spans="2:29" s="43" customFormat="1" ht="90" x14ac:dyDescent="0.25">
      <c r="B568" s="234">
        <v>542</v>
      </c>
      <c r="C568" s="231" t="s">
        <v>66</v>
      </c>
      <c r="D568" s="99" t="s">
        <v>49</v>
      </c>
      <c r="E568" s="100" t="s">
        <v>50</v>
      </c>
      <c r="F568" s="101" t="s">
        <v>795</v>
      </c>
      <c r="G568" s="102" t="s">
        <v>116</v>
      </c>
      <c r="H568" s="102" t="s">
        <v>116</v>
      </c>
      <c r="I568" s="103" t="s">
        <v>40</v>
      </c>
      <c r="J568" s="104" t="s">
        <v>834</v>
      </c>
      <c r="K568" s="105" t="s">
        <v>350</v>
      </c>
      <c r="L568" s="103" t="s">
        <v>339</v>
      </c>
      <c r="M568" s="103" t="s">
        <v>523</v>
      </c>
      <c r="N568" s="105" t="s">
        <v>334</v>
      </c>
      <c r="O568" s="103" t="s">
        <v>241</v>
      </c>
      <c r="P568" s="102" t="s">
        <v>524</v>
      </c>
      <c r="Q568" s="102"/>
      <c r="R568" s="108"/>
      <c r="S568" s="102"/>
      <c r="T568" s="102" t="s">
        <v>524</v>
      </c>
      <c r="U568" s="108"/>
      <c r="V568" s="107" t="str">
        <f t="shared" si="43"/>
        <v>RIESGO TOLERABLE</v>
      </c>
      <c r="W568" s="107" t="str">
        <f t="shared" si="41"/>
        <v>ACEPTABLE</v>
      </c>
      <c r="X568" s="102">
        <v>600</v>
      </c>
      <c r="Y568" s="103" t="s">
        <v>140</v>
      </c>
      <c r="Z568" s="103" t="s">
        <v>140</v>
      </c>
      <c r="AA568" s="103" t="s">
        <v>140</v>
      </c>
      <c r="AB568" s="99" t="s">
        <v>334</v>
      </c>
      <c r="AC568" s="138" t="s">
        <v>241</v>
      </c>
    </row>
    <row r="569" spans="2:29" s="43" customFormat="1" ht="75" x14ac:dyDescent="0.25">
      <c r="B569" s="234">
        <v>543</v>
      </c>
      <c r="C569" s="231" t="s">
        <v>37</v>
      </c>
      <c r="D569" s="99" t="s">
        <v>49</v>
      </c>
      <c r="E569" s="100" t="s">
        <v>50</v>
      </c>
      <c r="F569" s="101" t="s">
        <v>800</v>
      </c>
      <c r="G569" s="102" t="s">
        <v>116</v>
      </c>
      <c r="H569" s="102" t="s">
        <v>116</v>
      </c>
      <c r="I569" s="103" t="s">
        <v>54</v>
      </c>
      <c r="J569" s="104" t="s">
        <v>641</v>
      </c>
      <c r="K569" s="105" t="s">
        <v>331</v>
      </c>
      <c r="L569" s="103" t="s">
        <v>251</v>
      </c>
      <c r="M569" s="103" t="s">
        <v>523</v>
      </c>
      <c r="N569" s="105" t="s">
        <v>147</v>
      </c>
      <c r="O569" s="103" t="s">
        <v>140</v>
      </c>
      <c r="P569" s="102" t="s">
        <v>524</v>
      </c>
      <c r="Q569" s="102"/>
      <c r="R569" s="108"/>
      <c r="S569" s="102"/>
      <c r="T569" s="102" t="s">
        <v>524</v>
      </c>
      <c r="U569" s="108"/>
      <c r="V569" s="107" t="str">
        <f t="shared" si="43"/>
        <v>RIESGO TOLERABLE</v>
      </c>
      <c r="W569" s="107" t="str">
        <f t="shared" si="41"/>
        <v>ACEPTABLE</v>
      </c>
      <c r="X569" s="102">
        <v>1500</v>
      </c>
      <c r="Y569" s="103" t="s">
        <v>140</v>
      </c>
      <c r="Z569" s="103" t="s">
        <v>140</v>
      </c>
      <c r="AA569" s="103" t="s">
        <v>140</v>
      </c>
      <c r="AB569" s="99" t="s">
        <v>147</v>
      </c>
      <c r="AC569" s="109" t="s">
        <v>140</v>
      </c>
    </row>
    <row r="570" spans="2:29" s="43" customFormat="1" ht="90" x14ac:dyDescent="0.25">
      <c r="B570" s="234">
        <v>544</v>
      </c>
      <c r="C570" s="231" t="s">
        <v>66</v>
      </c>
      <c r="D570" s="99" t="s">
        <v>49</v>
      </c>
      <c r="E570" s="100" t="s">
        <v>50</v>
      </c>
      <c r="F570" s="101" t="s">
        <v>801</v>
      </c>
      <c r="G570" s="102" t="s">
        <v>116</v>
      </c>
      <c r="H570" s="102" t="s">
        <v>116</v>
      </c>
      <c r="I570" s="103" t="s">
        <v>54</v>
      </c>
      <c r="J570" s="104" t="s">
        <v>641</v>
      </c>
      <c r="K570" s="105" t="s">
        <v>331</v>
      </c>
      <c r="L570" s="103" t="s">
        <v>251</v>
      </c>
      <c r="M570" s="103" t="s">
        <v>523</v>
      </c>
      <c r="N570" s="105" t="s">
        <v>334</v>
      </c>
      <c r="O570" s="103" t="s">
        <v>140</v>
      </c>
      <c r="P570" s="102" t="s">
        <v>524</v>
      </c>
      <c r="Q570" s="102"/>
      <c r="R570" s="108"/>
      <c r="S570" s="102"/>
      <c r="T570" s="102" t="s">
        <v>524</v>
      </c>
      <c r="U570" s="108"/>
      <c r="V570" s="107" t="str">
        <f t="shared" si="43"/>
        <v>RIESGO TOLERABLE</v>
      </c>
      <c r="W570" s="107" t="str">
        <f t="shared" si="41"/>
        <v>ACEPTABLE</v>
      </c>
      <c r="X570" s="102">
        <v>600</v>
      </c>
      <c r="Y570" s="103" t="s">
        <v>140</v>
      </c>
      <c r="Z570" s="103" t="s">
        <v>140</v>
      </c>
      <c r="AA570" s="103" t="s">
        <v>140</v>
      </c>
      <c r="AB570" s="99" t="s">
        <v>334</v>
      </c>
      <c r="AC570" s="109" t="s">
        <v>140</v>
      </c>
    </row>
    <row r="571" spans="2:29" s="43" customFormat="1" ht="90" x14ac:dyDescent="0.25">
      <c r="B571" s="234">
        <v>545</v>
      </c>
      <c r="C571" s="231" t="s">
        <v>79</v>
      </c>
      <c r="D571" s="99" t="s">
        <v>49</v>
      </c>
      <c r="E571" s="100" t="s">
        <v>50</v>
      </c>
      <c r="F571" s="101" t="s">
        <v>804</v>
      </c>
      <c r="G571" s="102" t="s">
        <v>116</v>
      </c>
      <c r="H571" s="102" t="s">
        <v>116</v>
      </c>
      <c r="I571" s="103" t="s">
        <v>54</v>
      </c>
      <c r="J571" s="104" t="s">
        <v>641</v>
      </c>
      <c r="K571" s="105" t="s">
        <v>331</v>
      </c>
      <c r="L571" s="103" t="s">
        <v>251</v>
      </c>
      <c r="M571" s="103" t="s">
        <v>523</v>
      </c>
      <c r="N571" s="105" t="s">
        <v>367</v>
      </c>
      <c r="O571" s="103" t="s">
        <v>140</v>
      </c>
      <c r="P571" s="102" t="s">
        <v>524</v>
      </c>
      <c r="Q571" s="102"/>
      <c r="R571" s="108"/>
      <c r="S571" s="102"/>
      <c r="T571" s="102" t="s">
        <v>524</v>
      </c>
      <c r="U571" s="108"/>
      <c r="V571" s="107" t="str">
        <f t="shared" si="43"/>
        <v>RIESGO TOLERABLE</v>
      </c>
      <c r="W571" s="107" t="str">
        <f t="shared" si="41"/>
        <v>ACEPTABLE</v>
      </c>
      <c r="X571" s="102">
        <v>295</v>
      </c>
      <c r="Y571" s="103" t="s">
        <v>140</v>
      </c>
      <c r="Z571" s="103" t="s">
        <v>140</v>
      </c>
      <c r="AA571" s="103" t="s">
        <v>140</v>
      </c>
      <c r="AB571" s="105" t="s">
        <v>366</v>
      </c>
      <c r="AC571" s="109" t="s">
        <v>140</v>
      </c>
    </row>
    <row r="572" spans="2:29" s="43" customFormat="1" ht="90" x14ac:dyDescent="0.25">
      <c r="B572" s="234">
        <v>546</v>
      </c>
      <c r="C572" s="231" t="s">
        <v>66</v>
      </c>
      <c r="D572" s="99" t="s">
        <v>49</v>
      </c>
      <c r="E572" s="100" t="s">
        <v>50</v>
      </c>
      <c r="F572" s="101" t="s">
        <v>835</v>
      </c>
      <c r="G572" s="102" t="s">
        <v>116</v>
      </c>
      <c r="H572" s="102" t="s">
        <v>116</v>
      </c>
      <c r="I572" s="137" t="s">
        <v>40</v>
      </c>
      <c r="J572" s="104" t="s">
        <v>836</v>
      </c>
      <c r="K572" s="105" t="s">
        <v>342</v>
      </c>
      <c r="L572" s="103" t="s">
        <v>251</v>
      </c>
      <c r="M572" s="103" t="s">
        <v>523</v>
      </c>
      <c r="N572" s="105" t="s">
        <v>334</v>
      </c>
      <c r="O572" s="103" t="s">
        <v>140</v>
      </c>
      <c r="P572" s="102" t="s">
        <v>524</v>
      </c>
      <c r="Q572" s="102"/>
      <c r="R572" s="108"/>
      <c r="S572" s="108"/>
      <c r="T572" s="102" t="s">
        <v>524</v>
      </c>
      <c r="U572" s="108"/>
      <c r="V572" s="107" t="str">
        <f t="shared" si="43"/>
        <v>RIESGO TOLERABLE</v>
      </c>
      <c r="W572" s="107" t="str">
        <f t="shared" si="41"/>
        <v>ACEPTABLE</v>
      </c>
      <c r="X572" s="102">
        <v>600</v>
      </c>
      <c r="Y572" s="103" t="s">
        <v>140</v>
      </c>
      <c r="Z572" s="103" t="s">
        <v>140</v>
      </c>
      <c r="AA572" s="103" t="s">
        <v>140</v>
      </c>
      <c r="AB572" s="99" t="s">
        <v>334</v>
      </c>
      <c r="AC572" s="138" t="s">
        <v>241</v>
      </c>
    </row>
    <row r="573" spans="2:29" s="43" customFormat="1" ht="90" x14ac:dyDescent="0.25">
      <c r="B573" s="234">
        <v>547</v>
      </c>
      <c r="C573" s="231" t="s">
        <v>66</v>
      </c>
      <c r="D573" s="99" t="s">
        <v>49</v>
      </c>
      <c r="E573" s="100" t="s">
        <v>50</v>
      </c>
      <c r="F573" s="101" t="s">
        <v>835</v>
      </c>
      <c r="G573" s="102" t="s">
        <v>116</v>
      </c>
      <c r="H573" s="102" t="s">
        <v>116</v>
      </c>
      <c r="I573" s="137" t="s">
        <v>40</v>
      </c>
      <c r="J573" s="104" t="s">
        <v>836</v>
      </c>
      <c r="K573" s="105" t="s">
        <v>342</v>
      </c>
      <c r="L573" s="103" t="s">
        <v>251</v>
      </c>
      <c r="M573" s="103" t="s">
        <v>523</v>
      </c>
      <c r="N573" s="105" t="s">
        <v>334</v>
      </c>
      <c r="O573" s="103" t="s">
        <v>140</v>
      </c>
      <c r="P573" s="102" t="s">
        <v>524</v>
      </c>
      <c r="Q573" s="102"/>
      <c r="R573" s="108"/>
      <c r="S573" s="108"/>
      <c r="T573" s="102" t="s">
        <v>524</v>
      </c>
      <c r="U573" s="108"/>
      <c r="V573" s="107" t="str">
        <f t="shared" si="43"/>
        <v>RIESGO TOLERABLE</v>
      </c>
      <c r="W573" s="107" t="str">
        <f t="shared" si="41"/>
        <v>ACEPTABLE</v>
      </c>
      <c r="X573" s="102">
        <v>600</v>
      </c>
      <c r="Y573" s="103" t="s">
        <v>140</v>
      </c>
      <c r="Z573" s="103" t="s">
        <v>140</v>
      </c>
      <c r="AA573" s="103" t="s">
        <v>140</v>
      </c>
      <c r="AB573" s="99" t="s">
        <v>334</v>
      </c>
      <c r="AC573" s="138" t="s">
        <v>241</v>
      </c>
    </row>
    <row r="574" spans="2:29" s="43" customFormat="1" ht="75" x14ac:dyDescent="0.25">
      <c r="B574" s="234">
        <v>548</v>
      </c>
      <c r="C574" s="231" t="s">
        <v>37</v>
      </c>
      <c r="D574" s="99" t="s">
        <v>49</v>
      </c>
      <c r="E574" s="100" t="s">
        <v>50</v>
      </c>
      <c r="F574" s="101" t="s">
        <v>837</v>
      </c>
      <c r="G574" s="102" t="s">
        <v>116</v>
      </c>
      <c r="H574" s="102" t="s">
        <v>116</v>
      </c>
      <c r="I574" s="103" t="s">
        <v>40</v>
      </c>
      <c r="J574" s="130" t="s">
        <v>838</v>
      </c>
      <c r="K574" s="105" t="s">
        <v>155</v>
      </c>
      <c r="L574" s="103" t="s">
        <v>164</v>
      </c>
      <c r="M574" s="103" t="s">
        <v>523</v>
      </c>
      <c r="N574" s="131" t="s">
        <v>361</v>
      </c>
      <c r="O574" s="103" t="s">
        <v>140</v>
      </c>
      <c r="P574" s="103" t="s">
        <v>524</v>
      </c>
      <c r="Q574" s="103"/>
      <c r="R574" s="131"/>
      <c r="S574" s="102" t="s">
        <v>524</v>
      </c>
      <c r="T574" s="103"/>
      <c r="U574" s="131"/>
      <c r="V574" s="106" t="str">
        <f t="shared" si="43"/>
        <v>RIESGO TRIVIAL</v>
      </c>
      <c r="W574" s="106" t="str">
        <f t="shared" si="41"/>
        <v>ACEPTABLE</v>
      </c>
      <c r="X574" s="102">
        <v>1500</v>
      </c>
      <c r="Y574" s="103" t="s">
        <v>140</v>
      </c>
      <c r="Z574" s="103" t="s">
        <v>140</v>
      </c>
      <c r="AA574" s="103" t="s">
        <v>839</v>
      </c>
      <c r="AB574" s="131" t="s">
        <v>361</v>
      </c>
      <c r="AC574" s="109" t="s">
        <v>140</v>
      </c>
    </row>
    <row r="575" spans="2:29" ht="105" x14ac:dyDescent="0.25">
      <c r="B575" s="234">
        <v>549</v>
      </c>
      <c r="C575" s="231" t="s">
        <v>37</v>
      </c>
      <c r="D575" s="99" t="s">
        <v>49</v>
      </c>
      <c r="E575" s="100" t="s">
        <v>50</v>
      </c>
      <c r="F575" s="101" t="s">
        <v>837</v>
      </c>
      <c r="G575" s="102" t="s">
        <v>116</v>
      </c>
      <c r="H575" s="102" t="s">
        <v>116</v>
      </c>
      <c r="I575" s="103" t="s">
        <v>40</v>
      </c>
      <c r="J575" s="104" t="s">
        <v>840</v>
      </c>
      <c r="K575" s="105" t="s">
        <v>643</v>
      </c>
      <c r="L575" s="103" t="s">
        <v>282</v>
      </c>
      <c r="M575" s="103" t="s">
        <v>841</v>
      </c>
      <c r="N575" s="105" t="s">
        <v>332</v>
      </c>
      <c r="O575" s="103" t="s">
        <v>140</v>
      </c>
      <c r="P575" s="102" t="s">
        <v>524</v>
      </c>
      <c r="Q575" s="102"/>
      <c r="R575" s="108"/>
      <c r="S575" s="102" t="s">
        <v>524</v>
      </c>
      <c r="T575" s="102"/>
      <c r="U575" s="108"/>
      <c r="V575" s="107" t="str">
        <f t="shared" si="43"/>
        <v>RIESGO TRIVIAL</v>
      </c>
      <c r="W575" s="107" t="s">
        <v>779</v>
      </c>
      <c r="X575" s="102">
        <v>1500</v>
      </c>
      <c r="Y575" s="103" t="s">
        <v>140</v>
      </c>
      <c r="Z575" s="103" t="s">
        <v>140</v>
      </c>
      <c r="AA575" s="103" t="s">
        <v>140</v>
      </c>
      <c r="AB575" s="105" t="s">
        <v>332</v>
      </c>
      <c r="AC575" s="109" t="s">
        <v>140</v>
      </c>
    </row>
    <row r="576" spans="2:29" ht="105" x14ac:dyDescent="0.25">
      <c r="B576" s="234">
        <v>550</v>
      </c>
      <c r="C576" s="231" t="s">
        <v>79</v>
      </c>
      <c r="D576" s="99" t="s">
        <v>49</v>
      </c>
      <c r="E576" s="100" t="s">
        <v>50</v>
      </c>
      <c r="F576" s="101" t="s">
        <v>804</v>
      </c>
      <c r="G576" s="102" t="s">
        <v>116</v>
      </c>
      <c r="H576" s="102" t="s">
        <v>116</v>
      </c>
      <c r="I576" s="103" t="s">
        <v>40</v>
      </c>
      <c r="J576" s="130" t="s">
        <v>526</v>
      </c>
      <c r="K576" s="105" t="s">
        <v>249</v>
      </c>
      <c r="L576" s="103" t="s">
        <v>317</v>
      </c>
      <c r="M576" s="103" t="s">
        <v>523</v>
      </c>
      <c r="N576" s="105" t="s">
        <v>369</v>
      </c>
      <c r="O576" s="103" t="s">
        <v>140</v>
      </c>
      <c r="P576" s="102" t="s">
        <v>524</v>
      </c>
      <c r="Q576" s="102"/>
      <c r="R576" s="108"/>
      <c r="S576" s="102" t="s">
        <v>524</v>
      </c>
      <c r="T576" s="102"/>
      <c r="U576" s="108"/>
      <c r="V576" s="107" t="str">
        <f t="shared" si="43"/>
        <v>RIESGO TRIVIAL</v>
      </c>
      <c r="W576" s="107" t="str">
        <f>IF(V576="RIESGO INTOLERABLE","NO ACEPTABLE",IF(V576="RIESGO IMPORTANTE","NO ACEPTABLE",IF(V576="RIESGO MODERADO","NO ACEPTABLE",IF(V576="RIESGO TOLERABLE","ACEPTABLE",IF(V576="RIESGO TRIVIAL","ACEPTABLE","NO")))))</f>
        <v>ACEPTABLE</v>
      </c>
      <c r="X576" s="102">
        <v>295</v>
      </c>
      <c r="Y576" s="103" t="s">
        <v>140</v>
      </c>
      <c r="Z576" s="103" t="s">
        <v>140</v>
      </c>
      <c r="AA576" s="103" t="s">
        <v>140</v>
      </c>
      <c r="AB576" s="105" t="s">
        <v>368</v>
      </c>
      <c r="AC576" s="109" t="s">
        <v>140</v>
      </c>
    </row>
    <row r="577" spans="2:29" ht="164.25" customHeight="1" x14ac:dyDescent="0.25">
      <c r="B577" s="234">
        <v>551</v>
      </c>
      <c r="C577" s="231" t="s">
        <v>37</v>
      </c>
      <c r="D577" s="99" t="s">
        <v>49</v>
      </c>
      <c r="E577" s="100" t="s">
        <v>50</v>
      </c>
      <c r="F577" s="101" t="s">
        <v>837</v>
      </c>
      <c r="G577" s="102" t="s">
        <v>116</v>
      </c>
      <c r="H577" s="102" t="s">
        <v>116</v>
      </c>
      <c r="I577" s="103" t="s">
        <v>54</v>
      </c>
      <c r="J577" s="130" t="s">
        <v>842</v>
      </c>
      <c r="K577" s="105" t="s">
        <v>263</v>
      </c>
      <c r="L577" s="103" t="s">
        <v>317</v>
      </c>
      <c r="M577" s="103" t="s">
        <v>523</v>
      </c>
      <c r="N577" s="105" t="s">
        <v>357</v>
      </c>
      <c r="O577" s="103" t="s">
        <v>140</v>
      </c>
      <c r="P577" s="102" t="s">
        <v>524</v>
      </c>
      <c r="Q577" s="102"/>
      <c r="R577" s="102"/>
      <c r="S577" s="102" t="s">
        <v>524</v>
      </c>
      <c r="T577" s="102"/>
      <c r="U577" s="102"/>
      <c r="V577" s="107" t="str">
        <f t="shared" si="43"/>
        <v>RIESGO TRIVIAL</v>
      </c>
      <c r="W577" s="107" t="str">
        <f>IF(V577="RIESGO INTOLERABLE","NO ACEPTABLE",IF(V577="RIESGO IMPORTANTE","NO ACEPTABLE",IF(V577="RIESGO MODERADO","NO ACEPTABLE",IF(V577="RIESGO TOLERABLE","ACEPTABLE",IF(V577="RIESGO TRIVIAL","ACEPTABLE","NO")))))</f>
        <v>ACEPTABLE</v>
      </c>
      <c r="X577" s="102">
        <v>1500</v>
      </c>
      <c r="Y577" s="103" t="s">
        <v>140</v>
      </c>
      <c r="Z577" s="103" t="s">
        <v>140</v>
      </c>
      <c r="AA577" s="103" t="s">
        <v>140</v>
      </c>
      <c r="AB577" s="99" t="s">
        <v>357</v>
      </c>
      <c r="AC577" s="109" t="s">
        <v>140</v>
      </c>
    </row>
    <row r="578" spans="2:29" ht="84.75" customHeight="1" x14ac:dyDescent="0.25">
      <c r="B578" s="234">
        <v>552</v>
      </c>
      <c r="C578" s="231" t="s">
        <v>37</v>
      </c>
      <c r="D578" s="99" t="s">
        <v>49</v>
      </c>
      <c r="E578" s="100" t="s">
        <v>50</v>
      </c>
      <c r="F578" s="101" t="s">
        <v>837</v>
      </c>
      <c r="G578" s="102" t="s">
        <v>116</v>
      </c>
      <c r="H578" s="102" t="s">
        <v>116</v>
      </c>
      <c r="I578" s="103" t="s">
        <v>40</v>
      </c>
      <c r="J578" s="130" t="s">
        <v>843</v>
      </c>
      <c r="K578" s="105" t="s">
        <v>202</v>
      </c>
      <c r="L578" s="103" t="s">
        <v>313</v>
      </c>
      <c r="M578" s="103" t="s">
        <v>523</v>
      </c>
      <c r="N578" s="105" t="s">
        <v>253</v>
      </c>
      <c r="O578" s="103" t="s">
        <v>140</v>
      </c>
      <c r="P578" s="102" t="s">
        <v>524</v>
      </c>
      <c r="Q578" s="102"/>
      <c r="R578" s="102"/>
      <c r="S578" s="102" t="s">
        <v>524</v>
      </c>
      <c r="T578" s="102"/>
      <c r="U578" s="108"/>
      <c r="V578" s="107" t="str">
        <f t="shared" si="43"/>
        <v>RIESGO TRIVIAL</v>
      </c>
      <c r="W578" s="107" t="s">
        <v>779</v>
      </c>
      <c r="X578" s="102">
        <v>1500</v>
      </c>
      <c r="Y578" s="103" t="s">
        <v>140</v>
      </c>
      <c r="Z578" s="103" t="s">
        <v>140</v>
      </c>
      <c r="AA578" s="103" t="s">
        <v>140</v>
      </c>
      <c r="AB578" s="99" t="s">
        <v>253</v>
      </c>
      <c r="AC578" s="109" t="s">
        <v>140</v>
      </c>
    </row>
    <row r="579" spans="2:29" ht="90" x14ac:dyDescent="0.25">
      <c r="B579" s="234">
        <v>553</v>
      </c>
      <c r="C579" s="231" t="s">
        <v>37</v>
      </c>
      <c r="D579" s="99" t="s">
        <v>49</v>
      </c>
      <c r="E579" s="100" t="s">
        <v>50</v>
      </c>
      <c r="F579" s="101" t="s">
        <v>795</v>
      </c>
      <c r="G579" s="102" t="s">
        <v>116</v>
      </c>
      <c r="H579" s="102" t="s">
        <v>116</v>
      </c>
      <c r="I579" s="137" t="s">
        <v>40</v>
      </c>
      <c r="J579" s="130" t="s">
        <v>574</v>
      </c>
      <c r="K579" s="105" t="s">
        <v>225</v>
      </c>
      <c r="L579" s="103" t="s">
        <v>271</v>
      </c>
      <c r="M579" s="103" t="s">
        <v>523</v>
      </c>
      <c r="N579" s="105" t="s">
        <v>353</v>
      </c>
      <c r="O579" s="103" t="s">
        <v>149</v>
      </c>
      <c r="P579" s="102" t="s">
        <v>524</v>
      </c>
      <c r="Q579" s="102"/>
      <c r="R579" s="102"/>
      <c r="S579" s="102"/>
      <c r="T579" s="102" t="s">
        <v>524</v>
      </c>
      <c r="U579" s="102"/>
      <c r="V579" s="107" t="str">
        <f t="shared" si="43"/>
        <v>RIESGO TOLERABLE</v>
      </c>
      <c r="W579" s="107" t="str">
        <f>IF(V579="RIESGO INTOLERABLE","NO ACEPTABLE",IF(V579="RIESGO IMPORTANTE","NO ACEPTABLE",IF(V579="RIESGO MODERADO","NO ACEPTABLE",IF(V579="RIESGO TOLERABLE","ACEPTABLE",IF(V579="RIESGO TRIVIAL","ACEPTABLE","NO")))))</f>
        <v>ACEPTABLE</v>
      </c>
      <c r="X579" s="102">
        <v>600</v>
      </c>
      <c r="Y579" s="103" t="s">
        <v>140</v>
      </c>
      <c r="Z579" s="103" t="s">
        <v>140</v>
      </c>
      <c r="AA579" s="103" t="s">
        <v>140</v>
      </c>
      <c r="AB579" s="99" t="s">
        <v>353</v>
      </c>
      <c r="AC579" s="109" t="s">
        <v>58</v>
      </c>
    </row>
    <row r="580" spans="2:29" ht="90" x14ac:dyDescent="0.25">
      <c r="B580" s="234">
        <v>554</v>
      </c>
      <c r="C580" s="231" t="s">
        <v>37</v>
      </c>
      <c r="D580" s="99" t="s">
        <v>49</v>
      </c>
      <c r="E580" s="100" t="s">
        <v>50</v>
      </c>
      <c r="F580" s="101" t="s">
        <v>844</v>
      </c>
      <c r="G580" s="102" t="s">
        <v>116</v>
      </c>
      <c r="H580" s="102" t="s">
        <v>116</v>
      </c>
      <c r="I580" s="103" t="s">
        <v>40</v>
      </c>
      <c r="J580" s="130" t="s">
        <v>845</v>
      </c>
      <c r="K580" s="105" t="s">
        <v>225</v>
      </c>
      <c r="L580" s="103" t="s">
        <v>620</v>
      </c>
      <c r="M580" s="103" t="s">
        <v>523</v>
      </c>
      <c r="N580" s="131" t="s">
        <v>158</v>
      </c>
      <c r="O580" s="103" t="s">
        <v>219</v>
      </c>
      <c r="P580" s="102" t="s">
        <v>524</v>
      </c>
      <c r="Q580" s="102"/>
      <c r="R580" s="102"/>
      <c r="S580" s="102"/>
      <c r="T580" s="102" t="s">
        <v>524</v>
      </c>
      <c r="U580" s="102"/>
      <c r="V580" s="107" t="str">
        <f t="shared" si="43"/>
        <v>RIESGO TOLERABLE</v>
      </c>
      <c r="W580" s="107" t="str">
        <f>IF(V580="RIESGO INTOLERABLE","NO ACEPTABLE",IF(V580="RIESGO IMPORTANTE","NO ACEPTABLE",IF(V580="RIESGO MODERADO","NO ACEPTABLE",IF(V580="RIESGO TOLERABLE","ACEPTABLE",IF(V580="RIESGO TRIVIAL","ACEPTABLE","NO")))))</f>
        <v>ACEPTABLE</v>
      </c>
      <c r="X580" s="102">
        <v>1500</v>
      </c>
      <c r="Y580" s="103" t="s">
        <v>140</v>
      </c>
      <c r="Z580" s="103" t="s">
        <v>140</v>
      </c>
      <c r="AA580" s="103" t="s">
        <v>140</v>
      </c>
      <c r="AB580" s="108" t="s">
        <v>158</v>
      </c>
      <c r="AC580" s="109" t="s">
        <v>140</v>
      </c>
    </row>
    <row r="581" spans="2:29" ht="79.5" customHeight="1" x14ac:dyDescent="0.25">
      <c r="B581" s="234">
        <v>555</v>
      </c>
      <c r="C581" s="231" t="s">
        <v>37</v>
      </c>
      <c r="D581" s="99" t="s">
        <v>49</v>
      </c>
      <c r="E581" s="100" t="s">
        <v>50</v>
      </c>
      <c r="F581" s="101" t="s">
        <v>846</v>
      </c>
      <c r="G581" s="102" t="s">
        <v>116</v>
      </c>
      <c r="H581" s="102" t="s">
        <v>116</v>
      </c>
      <c r="I581" s="103" t="s">
        <v>54</v>
      </c>
      <c r="J581" s="104" t="s">
        <v>601</v>
      </c>
      <c r="K581" s="105" t="s">
        <v>298</v>
      </c>
      <c r="L581" s="103" t="s">
        <v>156</v>
      </c>
      <c r="M581" s="103" t="s">
        <v>523</v>
      </c>
      <c r="N581" s="105" t="s">
        <v>147</v>
      </c>
      <c r="O581" s="103" t="s">
        <v>140</v>
      </c>
      <c r="P581" s="102" t="s">
        <v>524</v>
      </c>
      <c r="Q581" s="102"/>
      <c r="R581" s="102"/>
      <c r="S581" s="102"/>
      <c r="T581" s="102" t="s">
        <v>524</v>
      </c>
      <c r="U581" s="108"/>
      <c r="V581" s="107" t="str">
        <f t="shared" si="43"/>
        <v>RIESGO TOLERABLE</v>
      </c>
      <c r="W581" s="107" t="str">
        <f t="shared" ref="W581:W587" si="44">IF(V581="RIESGO INTOLERABLE","NO ACEPTABLE",IF(V581="RIESGO IMPORTANTE","NO ACEPTABLE",IF(V581="RIESGO MODERADO","NO ACEPTABLE",IF(V581="RIESGO TOLERABLE","ACEPTABLE",IF(V581="RIESGO TRIVIAL","ACEPTABLE","NO")))))</f>
        <v>ACEPTABLE</v>
      </c>
      <c r="X581" s="102">
        <v>1500</v>
      </c>
      <c r="Y581" s="103" t="s">
        <v>140</v>
      </c>
      <c r="Z581" s="103" t="s">
        <v>140</v>
      </c>
      <c r="AA581" s="103" t="s">
        <v>140</v>
      </c>
      <c r="AB581" s="99" t="s">
        <v>147</v>
      </c>
      <c r="AC581" s="109" t="s">
        <v>140</v>
      </c>
    </row>
    <row r="582" spans="2:29" ht="99" customHeight="1" x14ac:dyDescent="0.25">
      <c r="B582" s="234">
        <v>556</v>
      </c>
      <c r="C582" s="231" t="s">
        <v>37</v>
      </c>
      <c r="D582" s="99" t="s">
        <v>49</v>
      </c>
      <c r="E582" s="100" t="s">
        <v>50</v>
      </c>
      <c r="F582" s="101" t="s">
        <v>846</v>
      </c>
      <c r="G582" s="102" t="s">
        <v>116</v>
      </c>
      <c r="H582" s="102" t="s">
        <v>116</v>
      </c>
      <c r="I582" s="103" t="s">
        <v>54</v>
      </c>
      <c r="J582" s="104" t="s">
        <v>608</v>
      </c>
      <c r="K582" s="105" t="s">
        <v>303</v>
      </c>
      <c r="L582" s="103" t="s">
        <v>251</v>
      </c>
      <c r="M582" s="103" t="s">
        <v>523</v>
      </c>
      <c r="N582" s="105" t="s">
        <v>158</v>
      </c>
      <c r="O582" s="103" t="s">
        <v>140</v>
      </c>
      <c r="P582" s="102" t="s">
        <v>524</v>
      </c>
      <c r="Q582" s="102"/>
      <c r="R582" s="102"/>
      <c r="S582" s="102"/>
      <c r="T582" s="102" t="s">
        <v>524</v>
      </c>
      <c r="U582" s="108"/>
      <c r="V582" s="107" t="str">
        <f t="shared" si="43"/>
        <v>RIESGO TOLERABLE</v>
      </c>
      <c r="W582" s="107" t="str">
        <f t="shared" si="44"/>
        <v>ACEPTABLE</v>
      </c>
      <c r="X582" s="102">
        <v>1500</v>
      </c>
      <c r="Y582" s="103" t="s">
        <v>140</v>
      </c>
      <c r="Z582" s="103" t="s">
        <v>140</v>
      </c>
      <c r="AA582" s="103" t="s">
        <v>140</v>
      </c>
      <c r="AB582" s="99" t="s">
        <v>158</v>
      </c>
      <c r="AC582" s="109" t="s">
        <v>140</v>
      </c>
    </row>
    <row r="583" spans="2:29" ht="79.5" customHeight="1" x14ac:dyDescent="0.25">
      <c r="B583" s="234">
        <v>557</v>
      </c>
      <c r="C583" s="231" t="s">
        <v>37</v>
      </c>
      <c r="D583" s="99" t="s">
        <v>49</v>
      </c>
      <c r="E583" s="100" t="s">
        <v>50</v>
      </c>
      <c r="F583" s="101" t="s">
        <v>846</v>
      </c>
      <c r="G583" s="102" t="s">
        <v>116</v>
      </c>
      <c r="H583" s="102" t="s">
        <v>116</v>
      </c>
      <c r="I583" s="103" t="s">
        <v>54</v>
      </c>
      <c r="J583" s="104" t="s">
        <v>610</v>
      </c>
      <c r="K583" s="105" t="s">
        <v>293</v>
      </c>
      <c r="L583" s="103" t="s">
        <v>251</v>
      </c>
      <c r="M583" s="103" t="s">
        <v>523</v>
      </c>
      <c r="N583" s="105" t="s">
        <v>205</v>
      </c>
      <c r="O583" s="103" t="s">
        <v>140</v>
      </c>
      <c r="P583" s="102" t="s">
        <v>524</v>
      </c>
      <c r="Q583" s="102"/>
      <c r="R583" s="102"/>
      <c r="S583" s="102"/>
      <c r="T583" s="102" t="s">
        <v>524</v>
      </c>
      <c r="U583" s="108"/>
      <c r="V583" s="107" t="str">
        <f t="shared" si="43"/>
        <v>RIESGO TOLERABLE</v>
      </c>
      <c r="W583" s="107" t="str">
        <f t="shared" si="44"/>
        <v>ACEPTABLE</v>
      </c>
      <c r="X583" s="102">
        <v>1500</v>
      </c>
      <c r="Y583" s="103" t="s">
        <v>140</v>
      </c>
      <c r="Z583" s="103" t="s">
        <v>140</v>
      </c>
      <c r="AA583" s="103" t="s">
        <v>140</v>
      </c>
      <c r="AB583" s="105" t="s">
        <v>205</v>
      </c>
      <c r="AC583" s="109" t="s">
        <v>140</v>
      </c>
    </row>
    <row r="584" spans="2:29" ht="79.5" customHeight="1" x14ac:dyDescent="0.25">
      <c r="B584" s="234">
        <v>558</v>
      </c>
      <c r="C584" s="231" t="s">
        <v>37</v>
      </c>
      <c r="D584" s="99" t="s">
        <v>49</v>
      </c>
      <c r="E584" s="100" t="s">
        <v>50</v>
      </c>
      <c r="F584" s="101" t="s">
        <v>846</v>
      </c>
      <c r="G584" s="102" t="s">
        <v>116</v>
      </c>
      <c r="H584" s="102" t="s">
        <v>116</v>
      </c>
      <c r="I584" s="103" t="s">
        <v>54</v>
      </c>
      <c r="J584" s="104" t="s">
        <v>612</v>
      </c>
      <c r="K584" s="105" t="s">
        <v>129</v>
      </c>
      <c r="L584" s="103" t="s">
        <v>186</v>
      </c>
      <c r="M584" s="103" t="s">
        <v>523</v>
      </c>
      <c r="N584" s="105" t="s">
        <v>158</v>
      </c>
      <c r="O584" s="103" t="s">
        <v>140</v>
      </c>
      <c r="P584" s="102" t="s">
        <v>524</v>
      </c>
      <c r="Q584" s="102"/>
      <c r="R584" s="102"/>
      <c r="S584" s="102" t="s">
        <v>524</v>
      </c>
      <c r="T584" s="102"/>
      <c r="U584" s="108"/>
      <c r="V584" s="106" t="str">
        <f t="shared" si="43"/>
        <v>RIESGO TRIVIAL</v>
      </c>
      <c r="W584" s="106" t="str">
        <f t="shared" si="44"/>
        <v>ACEPTABLE</v>
      </c>
      <c r="X584" s="102">
        <v>1500</v>
      </c>
      <c r="Y584" s="103" t="s">
        <v>140</v>
      </c>
      <c r="Z584" s="103" t="s">
        <v>140</v>
      </c>
      <c r="AA584" s="103"/>
      <c r="AB584" s="105" t="s">
        <v>158</v>
      </c>
      <c r="AC584" s="109" t="s">
        <v>140</v>
      </c>
    </row>
    <row r="585" spans="2:29" ht="79.5" customHeight="1" x14ac:dyDescent="0.25">
      <c r="B585" s="234">
        <v>559</v>
      </c>
      <c r="C585" s="231" t="s">
        <v>37</v>
      </c>
      <c r="D585" s="99" t="s">
        <v>49</v>
      </c>
      <c r="E585" s="100" t="s">
        <v>50</v>
      </c>
      <c r="F585" s="101" t="s">
        <v>846</v>
      </c>
      <c r="G585" s="102" t="s">
        <v>116</v>
      </c>
      <c r="H585" s="102" t="s">
        <v>116</v>
      </c>
      <c r="I585" s="103" t="s">
        <v>54</v>
      </c>
      <c r="J585" s="104" t="s">
        <v>619</v>
      </c>
      <c r="K585" s="105" t="s">
        <v>217</v>
      </c>
      <c r="L585" s="103" t="s">
        <v>620</v>
      </c>
      <c r="M585" s="103" t="s">
        <v>523</v>
      </c>
      <c r="N585" s="105" t="s">
        <v>205</v>
      </c>
      <c r="O585" s="103" t="s">
        <v>140</v>
      </c>
      <c r="P585" s="102" t="s">
        <v>524</v>
      </c>
      <c r="Q585" s="102"/>
      <c r="R585" s="102"/>
      <c r="S585" s="102"/>
      <c r="T585" s="102" t="s">
        <v>524</v>
      </c>
      <c r="U585" s="108"/>
      <c r="V585" s="107" t="str">
        <f t="shared" si="43"/>
        <v>RIESGO TOLERABLE</v>
      </c>
      <c r="W585" s="107" t="str">
        <f t="shared" si="44"/>
        <v>ACEPTABLE</v>
      </c>
      <c r="X585" s="102">
        <v>1500</v>
      </c>
      <c r="Y585" s="103" t="s">
        <v>140</v>
      </c>
      <c r="Z585" s="103" t="s">
        <v>140</v>
      </c>
      <c r="AA585" s="103" t="s">
        <v>140</v>
      </c>
      <c r="AB585" s="105" t="s">
        <v>205</v>
      </c>
      <c r="AC585" s="109" t="s">
        <v>140</v>
      </c>
    </row>
    <row r="586" spans="2:29" ht="79.5" customHeight="1" x14ac:dyDescent="0.25">
      <c r="B586" s="234">
        <v>560</v>
      </c>
      <c r="C586" s="231" t="s">
        <v>37</v>
      </c>
      <c r="D586" s="99" t="s">
        <v>49</v>
      </c>
      <c r="E586" s="100" t="s">
        <v>50</v>
      </c>
      <c r="F586" s="101" t="s">
        <v>846</v>
      </c>
      <c r="G586" s="102" t="s">
        <v>116</v>
      </c>
      <c r="H586" s="102" t="s">
        <v>116</v>
      </c>
      <c r="I586" s="103" t="s">
        <v>54</v>
      </c>
      <c r="J586" s="104" t="s">
        <v>621</v>
      </c>
      <c r="K586" s="105" t="s">
        <v>225</v>
      </c>
      <c r="L586" s="103" t="s">
        <v>313</v>
      </c>
      <c r="M586" s="103" t="s">
        <v>523</v>
      </c>
      <c r="N586" s="105" t="s">
        <v>197</v>
      </c>
      <c r="O586" s="103" t="s">
        <v>140</v>
      </c>
      <c r="P586" s="102" t="s">
        <v>524</v>
      </c>
      <c r="Q586" s="102"/>
      <c r="R586" s="102"/>
      <c r="S586" s="102" t="s">
        <v>524</v>
      </c>
      <c r="T586" s="102"/>
      <c r="U586" s="108"/>
      <c r="V586" s="107" t="str">
        <f t="shared" si="43"/>
        <v>RIESGO TRIVIAL</v>
      </c>
      <c r="W586" s="107" t="str">
        <f t="shared" si="44"/>
        <v>ACEPTABLE</v>
      </c>
      <c r="X586" s="102">
        <v>1500</v>
      </c>
      <c r="Y586" s="103" t="s">
        <v>140</v>
      </c>
      <c r="Z586" s="103" t="s">
        <v>140</v>
      </c>
      <c r="AA586" s="103" t="s">
        <v>140</v>
      </c>
      <c r="AB586" s="99" t="s">
        <v>197</v>
      </c>
      <c r="AC586" s="109" t="s">
        <v>140</v>
      </c>
    </row>
    <row r="587" spans="2:29" ht="79.5" customHeight="1" x14ac:dyDescent="0.25">
      <c r="B587" s="234">
        <v>561</v>
      </c>
      <c r="C587" s="231" t="s">
        <v>37</v>
      </c>
      <c r="D587" s="99" t="s">
        <v>49</v>
      </c>
      <c r="E587" s="100" t="s">
        <v>50</v>
      </c>
      <c r="F587" s="101" t="s">
        <v>846</v>
      </c>
      <c r="G587" s="102" t="s">
        <v>116</v>
      </c>
      <c r="H587" s="102" t="s">
        <v>116</v>
      </c>
      <c r="I587" s="103" t="s">
        <v>54</v>
      </c>
      <c r="J587" s="104" t="s">
        <v>623</v>
      </c>
      <c r="K587" s="105" t="s">
        <v>184</v>
      </c>
      <c r="L587" s="103" t="s">
        <v>620</v>
      </c>
      <c r="M587" s="103" t="s">
        <v>523</v>
      </c>
      <c r="N587" s="105" t="s">
        <v>253</v>
      </c>
      <c r="O587" s="103" t="s">
        <v>140</v>
      </c>
      <c r="P587" s="102" t="s">
        <v>524</v>
      </c>
      <c r="Q587" s="102"/>
      <c r="R587" s="102"/>
      <c r="S587" s="102" t="s">
        <v>524</v>
      </c>
      <c r="T587" s="102"/>
      <c r="U587" s="108"/>
      <c r="V587" s="107" t="str">
        <f t="shared" si="43"/>
        <v>RIESGO TRIVIAL</v>
      </c>
      <c r="W587" s="107" t="str">
        <f t="shared" si="44"/>
        <v>ACEPTABLE</v>
      </c>
      <c r="X587" s="102">
        <v>1500</v>
      </c>
      <c r="Y587" s="103" t="s">
        <v>140</v>
      </c>
      <c r="Z587" s="103" t="s">
        <v>140</v>
      </c>
      <c r="AA587" s="103" t="s">
        <v>140</v>
      </c>
      <c r="AB587" s="99" t="s">
        <v>253</v>
      </c>
      <c r="AC587" s="109" t="s">
        <v>140</v>
      </c>
    </row>
    <row r="588" spans="2:29" ht="79.5" customHeight="1" x14ac:dyDescent="0.25">
      <c r="B588" s="234">
        <v>562</v>
      </c>
      <c r="C588" s="231" t="s">
        <v>37</v>
      </c>
      <c r="D588" s="99" t="s">
        <v>49</v>
      </c>
      <c r="E588" s="100" t="s">
        <v>50</v>
      </c>
      <c r="F588" s="101" t="s">
        <v>847</v>
      </c>
      <c r="G588" s="102" t="s">
        <v>116</v>
      </c>
      <c r="H588" s="102" t="s">
        <v>116</v>
      </c>
      <c r="I588" s="103" t="s">
        <v>40</v>
      </c>
      <c r="J588" s="104" t="s">
        <v>601</v>
      </c>
      <c r="K588" s="105" t="s">
        <v>298</v>
      </c>
      <c r="L588" s="103" t="s">
        <v>156</v>
      </c>
      <c r="M588" s="103" t="s">
        <v>523</v>
      </c>
      <c r="N588" s="105" t="s">
        <v>147</v>
      </c>
      <c r="O588" s="103" t="s">
        <v>204</v>
      </c>
      <c r="P588" s="102" t="s">
        <v>524</v>
      </c>
      <c r="Q588" s="102"/>
      <c r="R588" s="102"/>
      <c r="S588" s="102"/>
      <c r="T588" s="102" t="s">
        <v>524</v>
      </c>
      <c r="U588" s="108"/>
      <c r="V588" s="107" t="str">
        <f t="shared" si="43"/>
        <v>RIESGO TOLERABLE</v>
      </c>
      <c r="W588" s="107" t="str">
        <f t="shared" ref="W588:W594" si="45">IF(V588="RIESGO INTOLERABLE","NO ACEPTABLE",IF(V588="RIESGO IMPORTANTE","NO ACEPTABLE",IF(V588="RIESGO MODERADO","NO ACEPTABLE",IF(V588="RIESGO TOLERABLE","ACEPTABLE",IF(V588="RIESGO TRIVIAL","ACEPTABLE","NO")))))</f>
        <v>ACEPTABLE</v>
      </c>
      <c r="X588" s="102">
        <v>1500</v>
      </c>
      <c r="Y588" s="103" t="s">
        <v>140</v>
      </c>
      <c r="Z588" s="103" t="s">
        <v>140</v>
      </c>
      <c r="AA588" s="103" t="s">
        <v>140</v>
      </c>
      <c r="AB588" s="99" t="s">
        <v>147</v>
      </c>
      <c r="AC588" s="109" t="s">
        <v>140</v>
      </c>
    </row>
    <row r="589" spans="2:29" ht="79.5" customHeight="1" x14ac:dyDescent="0.25">
      <c r="B589" s="234">
        <v>563</v>
      </c>
      <c r="C589" s="231" t="s">
        <v>37</v>
      </c>
      <c r="D589" s="99" t="s">
        <v>49</v>
      </c>
      <c r="E589" s="100" t="s">
        <v>50</v>
      </c>
      <c r="F589" s="101" t="s">
        <v>847</v>
      </c>
      <c r="G589" s="102" t="s">
        <v>116</v>
      </c>
      <c r="H589" s="102" t="s">
        <v>116</v>
      </c>
      <c r="I589" s="103" t="s">
        <v>40</v>
      </c>
      <c r="J589" s="104" t="s">
        <v>608</v>
      </c>
      <c r="K589" s="105" t="s">
        <v>303</v>
      </c>
      <c r="L589" s="103" t="s">
        <v>251</v>
      </c>
      <c r="M589" s="103" t="s">
        <v>523</v>
      </c>
      <c r="N589" s="105" t="s">
        <v>158</v>
      </c>
      <c r="O589" s="103" t="s">
        <v>140</v>
      </c>
      <c r="P589" s="102" t="s">
        <v>524</v>
      </c>
      <c r="Q589" s="102"/>
      <c r="R589" s="102"/>
      <c r="S589" s="102"/>
      <c r="T589" s="102" t="s">
        <v>524</v>
      </c>
      <c r="U589" s="108"/>
      <c r="V589" s="107" t="str">
        <f t="shared" si="43"/>
        <v>RIESGO TOLERABLE</v>
      </c>
      <c r="W589" s="107" t="str">
        <f t="shared" si="45"/>
        <v>ACEPTABLE</v>
      </c>
      <c r="X589" s="102">
        <v>1500</v>
      </c>
      <c r="Y589" s="103" t="s">
        <v>140</v>
      </c>
      <c r="Z589" s="103" t="s">
        <v>140</v>
      </c>
      <c r="AA589" s="103" t="s">
        <v>140</v>
      </c>
      <c r="AB589" s="99" t="s">
        <v>158</v>
      </c>
      <c r="AC589" s="109" t="s">
        <v>140</v>
      </c>
    </row>
    <row r="590" spans="2:29" ht="79.5" customHeight="1" x14ac:dyDescent="0.25">
      <c r="B590" s="234">
        <v>564</v>
      </c>
      <c r="C590" s="231" t="s">
        <v>37</v>
      </c>
      <c r="D590" s="99" t="s">
        <v>49</v>
      </c>
      <c r="E590" s="100" t="s">
        <v>50</v>
      </c>
      <c r="F590" s="101" t="s">
        <v>847</v>
      </c>
      <c r="G590" s="102" t="s">
        <v>116</v>
      </c>
      <c r="H590" s="102" t="s">
        <v>116</v>
      </c>
      <c r="I590" s="103" t="s">
        <v>40</v>
      </c>
      <c r="J590" s="104" t="s">
        <v>610</v>
      </c>
      <c r="K590" s="105" t="s">
        <v>293</v>
      </c>
      <c r="L590" s="103" t="s">
        <v>251</v>
      </c>
      <c r="M590" s="103" t="s">
        <v>523</v>
      </c>
      <c r="N590" s="105" t="s">
        <v>205</v>
      </c>
      <c r="O590" s="103" t="s">
        <v>140</v>
      </c>
      <c r="P590" s="102" t="s">
        <v>524</v>
      </c>
      <c r="Q590" s="102"/>
      <c r="R590" s="102"/>
      <c r="S590" s="102"/>
      <c r="T590" s="102" t="s">
        <v>524</v>
      </c>
      <c r="U590" s="108"/>
      <c r="V590" s="107" t="str">
        <f t="shared" si="43"/>
        <v>RIESGO TOLERABLE</v>
      </c>
      <c r="W590" s="107" t="str">
        <f t="shared" si="45"/>
        <v>ACEPTABLE</v>
      </c>
      <c r="X590" s="102">
        <v>1500</v>
      </c>
      <c r="Y590" s="103" t="s">
        <v>140</v>
      </c>
      <c r="Z590" s="103" t="s">
        <v>140</v>
      </c>
      <c r="AA590" s="103" t="s">
        <v>140</v>
      </c>
      <c r="AB590" s="105" t="s">
        <v>205</v>
      </c>
      <c r="AC590" s="109" t="s">
        <v>140</v>
      </c>
    </row>
    <row r="591" spans="2:29" ht="79.5" customHeight="1" x14ac:dyDescent="0.25">
      <c r="B591" s="234">
        <v>565</v>
      </c>
      <c r="C591" s="231" t="s">
        <v>37</v>
      </c>
      <c r="D591" s="99" t="s">
        <v>49</v>
      </c>
      <c r="E591" s="100" t="s">
        <v>50</v>
      </c>
      <c r="F591" s="101" t="s">
        <v>847</v>
      </c>
      <c r="G591" s="102" t="s">
        <v>116</v>
      </c>
      <c r="H591" s="102" t="s">
        <v>116</v>
      </c>
      <c r="I591" s="103" t="s">
        <v>40</v>
      </c>
      <c r="J591" s="104" t="s">
        <v>612</v>
      </c>
      <c r="K591" s="105" t="s">
        <v>129</v>
      </c>
      <c r="L591" s="103" t="s">
        <v>186</v>
      </c>
      <c r="M591" s="103" t="s">
        <v>523</v>
      </c>
      <c r="N591" s="105" t="s">
        <v>158</v>
      </c>
      <c r="O591" s="103" t="s">
        <v>85</v>
      </c>
      <c r="P591" s="102" t="s">
        <v>524</v>
      </c>
      <c r="Q591" s="102"/>
      <c r="R591" s="102"/>
      <c r="S591" s="102" t="s">
        <v>524</v>
      </c>
      <c r="T591" s="102"/>
      <c r="U591" s="108"/>
      <c r="V591" s="106" t="str">
        <f t="shared" si="43"/>
        <v>RIESGO TRIVIAL</v>
      </c>
      <c r="W591" s="106" t="str">
        <f t="shared" si="45"/>
        <v>ACEPTABLE</v>
      </c>
      <c r="X591" s="102">
        <v>1500</v>
      </c>
      <c r="Y591" s="103" t="s">
        <v>140</v>
      </c>
      <c r="Z591" s="103" t="s">
        <v>140</v>
      </c>
      <c r="AA591" s="103"/>
      <c r="AB591" s="105" t="s">
        <v>158</v>
      </c>
      <c r="AC591" s="109" t="s">
        <v>85</v>
      </c>
    </row>
    <row r="592" spans="2:29" ht="79.5" customHeight="1" x14ac:dyDescent="0.25">
      <c r="B592" s="234">
        <v>566</v>
      </c>
      <c r="C592" s="231" t="s">
        <v>37</v>
      </c>
      <c r="D592" s="99" t="s">
        <v>49</v>
      </c>
      <c r="E592" s="100" t="s">
        <v>50</v>
      </c>
      <c r="F592" s="101" t="s">
        <v>847</v>
      </c>
      <c r="G592" s="102" t="s">
        <v>116</v>
      </c>
      <c r="H592" s="102" t="s">
        <v>116</v>
      </c>
      <c r="I592" s="103" t="s">
        <v>40</v>
      </c>
      <c r="J592" s="104" t="s">
        <v>619</v>
      </c>
      <c r="K592" s="105" t="s">
        <v>217</v>
      </c>
      <c r="L592" s="103" t="s">
        <v>620</v>
      </c>
      <c r="M592" s="103" t="s">
        <v>523</v>
      </c>
      <c r="N592" s="105" t="s">
        <v>205</v>
      </c>
      <c r="O592" s="103" t="s">
        <v>95</v>
      </c>
      <c r="P592" s="102" t="s">
        <v>524</v>
      </c>
      <c r="Q592" s="102"/>
      <c r="R592" s="102"/>
      <c r="S592" s="102"/>
      <c r="T592" s="102" t="s">
        <v>524</v>
      </c>
      <c r="U592" s="108"/>
      <c r="V592" s="107" t="str">
        <f t="shared" si="43"/>
        <v>RIESGO TOLERABLE</v>
      </c>
      <c r="W592" s="107" t="str">
        <f t="shared" si="45"/>
        <v>ACEPTABLE</v>
      </c>
      <c r="X592" s="102">
        <v>1500</v>
      </c>
      <c r="Y592" s="103" t="s">
        <v>140</v>
      </c>
      <c r="Z592" s="103" t="s">
        <v>140</v>
      </c>
      <c r="AA592" s="103" t="s">
        <v>140</v>
      </c>
      <c r="AB592" s="105" t="s">
        <v>205</v>
      </c>
      <c r="AC592" s="109" t="s">
        <v>95</v>
      </c>
    </row>
    <row r="593" spans="2:29" ht="79.5" customHeight="1" x14ac:dyDescent="0.25">
      <c r="B593" s="234">
        <v>567</v>
      </c>
      <c r="C593" s="231" t="s">
        <v>37</v>
      </c>
      <c r="D593" s="99" t="s">
        <v>49</v>
      </c>
      <c r="E593" s="100" t="s">
        <v>50</v>
      </c>
      <c r="F593" s="101" t="s">
        <v>847</v>
      </c>
      <c r="G593" s="102" t="s">
        <v>116</v>
      </c>
      <c r="H593" s="102" t="s">
        <v>116</v>
      </c>
      <c r="I593" s="103" t="s">
        <v>40</v>
      </c>
      <c r="J593" s="104" t="s">
        <v>621</v>
      </c>
      <c r="K593" s="105" t="s">
        <v>225</v>
      </c>
      <c r="L593" s="103" t="s">
        <v>313</v>
      </c>
      <c r="M593" s="103" t="s">
        <v>523</v>
      </c>
      <c r="N593" s="105" t="s">
        <v>197</v>
      </c>
      <c r="O593" s="103" t="s">
        <v>140</v>
      </c>
      <c r="P593" s="102" t="s">
        <v>524</v>
      </c>
      <c r="Q593" s="102"/>
      <c r="R593" s="102"/>
      <c r="S593" s="102" t="s">
        <v>524</v>
      </c>
      <c r="T593" s="102"/>
      <c r="U593" s="108"/>
      <c r="V593" s="107" t="str">
        <f t="shared" si="43"/>
        <v>RIESGO TRIVIAL</v>
      </c>
      <c r="W593" s="107" t="str">
        <f t="shared" si="45"/>
        <v>ACEPTABLE</v>
      </c>
      <c r="X593" s="102">
        <v>1500</v>
      </c>
      <c r="Y593" s="103" t="s">
        <v>140</v>
      </c>
      <c r="Z593" s="103" t="s">
        <v>140</v>
      </c>
      <c r="AA593" s="103" t="s">
        <v>140</v>
      </c>
      <c r="AB593" s="99" t="s">
        <v>197</v>
      </c>
      <c r="AC593" s="109" t="s">
        <v>140</v>
      </c>
    </row>
    <row r="594" spans="2:29" ht="79.5" customHeight="1" x14ac:dyDescent="0.25">
      <c r="B594" s="234">
        <v>568</v>
      </c>
      <c r="C594" s="231" t="s">
        <v>37</v>
      </c>
      <c r="D594" s="99" t="s">
        <v>49</v>
      </c>
      <c r="E594" s="100" t="s">
        <v>50</v>
      </c>
      <c r="F594" s="101" t="s">
        <v>847</v>
      </c>
      <c r="G594" s="102" t="s">
        <v>116</v>
      </c>
      <c r="H594" s="102" t="s">
        <v>116</v>
      </c>
      <c r="I594" s="103" t="s">
        <v>40</v>
      </c>
      <c r="J594" s="104" t="s">
        <v>623</v>
      </c>
      <c r="K594" s="105" t="s">
        <v>184</v>
      </c>
      <c r="L594" s="103" t="s">
        <v>620</v>
      </c>
      <c r="M594" s="103" t="s">
        <v>523</v>
      </c>
      <c r="N594" s="105" t="s">
        <v>253</v>
      </c>
      <c r="O594" s="103" t="s">
        <v>219</v>
      </c>
      <c r="P594" s="102" t="s">
        <v>524</v>
      </c>
      <c r="Q594" s="102"/>
      <c r="R594" s="102"/>
      <c r="S594" s="102" t="s">
        <v>524</v>
      </c>
      <c r="T594" s="102"/>
      <c r="U594" s="108"/>
      <c r="V594" s="107" t="str">
        <f t="shared" si="43"/>
        <v>RIESGO TRIVIAL</v>
      </c>
      <c r="W594" s="107" t="str">
        <f t="shared" si="45"/>
        <v>ACEPTABLE</v>
      </c>
      <c r="X594" s="102">
        <v>1500</v>
      </c>
      <c r="Y594" s="103" t="s">
        <v>140</v>
      </c>
      <c r="Z594" s="103" t="s">
        <v>140</v>
      </c>
      <c r="AA594" s="103" t="s">
        <v>140</v>
      </c>
      <c r="AB594" s="99" t="s">
        <v>253</v>
      </c>
      <c r="AC594" s="109" t="s">
        <v>140</v>
      </c>
    </row>
    <row r="595" spans="2:29" ht="165" x14ac:dyDescent="0.25">
      <c r="B595" s="234">
        <v>569</v>
      </c>
      <c r="C595" s="231" t="s">
        <v>66</v>
      </c>
      <c r="D595" s="99" t="s">
        <v>49</v>
      </c>
      <c r="E595" s="100" t="s">
        <v>50</v>
      </c>
      <c r="F595" s="101" t="s">
        <v>848</v>
      </c>
      <c r="G595" s="102" t="s">
        <v>107</v>
      </c>
      <c r="H595" s="102" t="s">
        <v>595</v>
      </c>
      <c r="I595" s="103" t="s">
        <v>40</v>
      </c>
      <c r="J595" s="104" t="s">
        <v>849</v>
      </c>
      <c r="K595" s="105" t="s">
        <v>312</v>
      </c>
      <c r="L595" s="103" t="s">
        <v>251</v>
      </c>
      <c r="M595" s="103" t="s">
        <v>523</v>
      </c>
      <c r="N595" s="105" t="s">
        <v>328</v>
      </c>
      <c r="O595" s="103" t="s">
        <v>140</v>
      </c>
      <c r="P595" s="102" t="s">
        <v>524</v>
      </c>
      <c r="Q595" s="102"/>
      <c r="R595" s="102"/>
      <c r="S595" s="102"/>
      <c r="T595" s="102" t="s">
        <v>524</v>
      </c>
      <c r="U595" s="102"/>
      <c r="V595" s="107" t="str">
        <f t="shared" si="43"/>
        <v>RIESGO TOLERABLE</v>
      </c>
      <c r="W595" s="107" t="str">
        <f t="shared" ref="W595" si="46">IF(V595="RIESGO INTOLERABLE","NO ACEPTABLE",IF(V595="RIESGO IMPORTANTE","NO ACEPTABLE",IF(V595="RIESGO MODERADO","NO ACEPTABLE",IF(V595="RIESGO TOLERABLE","ACEPTABLE",IF(V595="RIESGO TRIVIAL","ACEPTABLE","NO")))))</f>
        <v>ACEPTABLE</v>
      </c>
      <c r="X595" s="102">
        <v>600</v>
      </c>
      <c r="Y595" s="103" t="s">
        <v>140</v>
      </c>
      <c r="Z595" s="103" t="s">
        <v>140</v>
      </c>
      <c r="AA595" s="103" t="s">
        <v>140</v>
      </c>
      <c r="AB595" s="99" t="s">
        <v>328</v>
      </c>
      <c r="AC595" s="109" t="s">
        <v>140</v>
      </c>
    </row>
    <row r="596" spans="2:29" ht="165" x14ac:dyDescent="0.25">
      <c r="B596" s="234">
        <v>570</v>
      </c>
      <c r="C596" s="231" t="s">
        <v>66</v>
      </c>
      <c r="D596" s="99" t="s">
        <v>49</v>
      </c>
      <c r="E596" s="100" t="s">
        <v>50</v>
      </c>
      <c r="F596" s="101" t="s">
        <v>848</v>
      </c>
      <c r="G596" s="102" t="s">
        <v>107</v>
      </c>
      <c r="H596" s="102" t="s">
        <v>598</v>
      </c>
      <c r="I596" s="103" t="s">
        <v>40</v>
      </c>
      <c r="J596" s="104" t="s">
        <v>850</v>
      </c>
      <c r="K596" s="105" t="s">
        <v>312</v>
      </c>
      <c r="L596" s="103" t="s">
        <v>251</v>
      </c>
      <c r="M596" s="103" t="s">
        <v>523</v>
      </c>
      <c r="N596" s="105" t="s">
        <v>328</v>
      </c>
      <c r="O596" s="103" t="s">
        <v>140</v>
      </c>
      <c r="P596" s="102" t="s">
        <v>524</v>
      </c>
      <c r="Q596" s="102"/>
      <c r="R596" s="102"/>
      <c r="S596" s="102"/>
      <c r="T596" s="102" t="s">
        <v>524</v>
      </c>
      <c r="U596" s="102"/>
      <c r="V596" s="107" t="str">
        <f t="shared" si="43"/>
        <v>RIESGO TOLERABLE</v>
      </c>
      <c r="W596" s="107" t="str">
        <f t="shared" ref="W596" si="47">IF(V596="RIESGO INTOLERABLE","NO ACEPTABLE",IF(V596="RIESGO IMPORTANTE","NO ACEPTABLE",IF(V596="RIESGO MODERADO","NO ACEPTABLE",IF(V596="RIESGO TOLERABLE","ACEPTABLE",IF(V596="RIESGO TRIVIAL","ACEPTABLE","NO")))))</f>
        <v>ACEPTABLE</v>
      </c>
      <c r="X596" s="102">
        <v>600</v>
      </c>
      <c r="Y596" s="103" t="s">
        <v>140</v>
      </c>
      <c r="Z596" s="103" t="s">
        <v>140</v>
      </c>
      <c r="AA596" s="103" t="s">
        <v>140</v>
      </c>
      <c r="AB596" s="99" t="s">
        <v>328</v>
      </c>
      <c r="AC596" s="109" t="s">
        <v>140</v>
      </c>
    </row>
    <row r="597" spans="2:29" ht="150.75" thickBot="1" x14ac:dyDescent="0.3">
      <c r="B597" s="234">
        <v>571</v>
      </c>
      <c r="C597" s="233" t="s">
        <v>66</v>
      </c>
      <c r="D597" s="110" t="s">
        <v>49</v>
      </c>
      <c r="E597" s="111" t="s">
        <v>50</v>
      </c>
      <c r="F597" s="112" t="s">
        <v>851</v>
      </c>
      <c r="G597" s="113" t="s">
        <v>107</v>
      </c>
      <c r="H597" s="113" t="s">
        <v>593</v>
      </c>
      <c r="I597" s="114" t="s">
        <v>40</v>
      </c>
      <c r="J597" s="115" t="s">
        <v>852</v>
      </c>
      <c r="K597" s="116" t="s">
        <v>312</v>
      </c>
      <c r="L597" s="114" t="s">
        <v>251</v>
      </c>
      <c r="M597" s="114" t="s">
        <v>523</v>
      </c>
      <c r="N597" s="116" t="s">
        <v>328</v>
      </c>
      <c r="O597" s="114" t="s">
        <v>140</v>
      </c>
      <c r="P597" s="113" t="s">
        <v>524</v>
      </c>
      <c r="Q597" s="113"/>
      <c r="R597" s="113"/>
      <c r="S597" s="113"/>
      <c r="T597" s="113" t="s">
        <v>524</v>
      </c>
      <c r="U597" s="113"/>
      <c r="V597" s="141" t="str">
        <f t="shared" si="43"/>
        <v>RIESGO TOLERABLE</v>
      </c>
      <c r="W597" s="141" t="str">
        <f t="shared" ref="W597" si="48">IF(V597="RIESGO INTOLERABLE","NO ACEPTABLE",IF(V597="RIESGO IMPORTANTE","NO ACEPTABLE",IF(V597="RIESGO MODERADO","NO ACEPTABLE",IF(V597="RIESGO TOLERABLE","ACEPTABLE",IF(V597="RIESGO TRIVIAL","ACEPTABLE","NO")))))</f>
        <v>ACEPTABLE</v>
      </c>
      <c r="X597" s="113">
        <v>600</v>
      </c>
      <c r="Y597" s="114" t="s">
        <v>140</v>
      </c>
      <c r="Z597" s="114" t="s">
        <v>140</v>
      </c>
      <c r="AA597" s="114" t="s">
        <v>140</v>
      </c>
      <c r="AB597" s="110" t="s">
        <v>328</v>
      </c>
      <c r="AC597" s="117" t="s">
        <v>140</v>
      </c>
    </row>
    <row r="598" spans="2:29" x14ac:dyDescent="0.25">
      <c r="AB598" s="30"/>
    </row>
    <row r="599" spans="2:29" x14ac:dyDescent="0.25">
      <c r="Y599" s="44"/>
      <c r="Z599" s="44"/>
      <c r="AA599" s="44"/>
      <c r="AB599" s="43"/>
      <c r="AC599" s="44"/>
    </row>
    <row r="600" spans="2:29" x14ac:dyDescent="0.25">
      <c r="C600" s="216"/>
      <c r="D600" s="65"/>
      <c r="E600" s="65"/>
      <c r="Y600" s="44"/>
      <c r="Z600" s="44"/>
      <c r="AA600" s="44"/>
      <c r="AB600" s="43"/>
      <c r="AC600" s="44"/>
    </row>
    <row r="601" spans="2:29" x14ac:dyDescent="0.25">
      <c r="C601" s="216"/>
      <c r="D601" s="66"/>
      <c r="E601" s="65"/>
      <c r="I601" s="44"/>
      <c r="J601" s="51"/>
    </row>
    <row r="602" spans="2:29" x14ac:dyDescent="0.25">
      <c r="C602" s="216"/>
      <c r="D602" s="66"/>
      <c r="E602" s="65"/>
    </row>
    <row r="603" spans="2:29" x14ac:dyDescent="0.25">
      <c r="C603" s="216"/>
      <c r="D603" s="66"/>
      <c r="E603" s="65"/>
    </row>
    <row r="604" spans="2:29" x14ac:dyDescent="0.25">
      <c r="C604" s="216"/>
      <c r="D604" s="66"/>
      <c r="E604" s="65"/>
      <c r="I604" s="42"/>
      <c r="J604" s="51"/>
      <c r="K604" s="43"/>
    </row>
    <row r="605" spans="2:29" x14ac:dyDescent="0.25">
      <c r="C605" s="216"/>
      <c r="D605" s="66"/>
      <c r="E605" s="65"/>
    </row>
    <row r="606" spans="2:29" x14ac:dyDescent="0.25">
      <c r="C606" s="216"/>
      <c r="D606" s="66"/>
      <c r="E606" s="66"/>
    </row>
    <row r="607" spans="2:29" x14ac:dyDescent="0.25">
      <c r="C607" s="216"/>
      <c r="D607" s="66"/>
      <c r="E607" s="66"/>
    </row>
    <row r="608" spans="2:29" x14ac:dyDescent="0.25">
      <c r="C608" s="216"/>
      <c r="D608" s="66"/>
      <c r="E608" s="66"/>
    </row>
    <row r="609" spans="3:5" x14ac:dyDescent="0.25">
      <c r="C609" s="216"/>
      <c r="D609" s="66"/>
      <c r="E609" s="66"/>
    </row>
  </sheetData>
  <autoFilter ref="B8:AC597" xr:uid="{00000000-0001-0000-0000-000000000000}"/>
  <mergeCells count="11">
    <mergeCell ref="AE555:AK555"/>
    <mergeCell ref="E2:AA4"/>
    <mergeCell ref="B2:D4"/>
    <mergeCell ref="C600:C609"/>
    <mergeCell ref="Y6:AC6"/>
    <mergeCell ref="P6:R6"/>
    <mergeCell ref="S6:V6"/>
    <mergeCell ref="AE556:AK556"/>
    <mergeCell ref="J6:K6"/>
    <mergeCell ref="M6:O6"/>
    <mergeCell ref="B6:D6"/>
  </mergeCells>
  <conditionalFormatting sqref="V9:V10 V181:X181 V355:X355 V455:X455 V141:V145 V151:X151 V153:X153 V364:X364 V442:X442 V530:X530 V534:X537">
    <cfRule type="expression" priority="38941" stopIfTrue="1">
      <formula>""</formula>
    </cfRule>
    <cfRule type="cellIs" dxfId="12997" priority="38944" stopIfTrue="1" operator="equal">
      <formula>"RIESGO TOLERABLE"</formula>
    </cfRule>
  </conditionalFormatting>
  <conditionalFormatting sqref="V9:V10 V181:X181 V355:X355 V455:X455">
    <cfRule type="cellIs" dxfId="12996" priority="38940" stopIfTrue="1" operator="equal">
      <formula>"RIESGO TRIVIAL"</formula>
    </cfRule>
    <cfRule type="cellIs" dxfId="12995" priority="38942" stopIfTrue="1" operator="equal">
      <formula>"RIESGO INTOLERABLE"</formula>
    </cfRule>
    <cfRule type="cellIs" dxfId="12994" priority="38943" stopIfTrue="1" operator="equal">
      <formula>"RIESGO IMPORTANTE"</formula>
    </cfRule>
    <cfRule type="cellIs" dxfId="12993" priority="38945" stopIfTrue="1" operator="equal">
      <formula>"RIESGO MODERADO"</formula>
    </cfRule>
    <cfRule type="cellIs" dxfId="12992" priority="38946" stopIfTrue="1" operator="equal">
      <formula>"RIESGO TRIVIAL"</formula>
    </cfRule>
  </conditionalFormatting>
  <conditionalFormatting sqref="V11:V12 V39:X39 V66:X66 V88:X88 V97:X98 V104:X106 V146:X147 V152:X152 V178:W179 V180:X181 V231:W231 V260:X261 V264:X264 V280:W280 V283:X283 V301:X301 V303:X304 V306:X306 V309:X311 V318:X318 V322:X322 V334:X334 V336:X336 V338:X338 V365:X365 V378:X378 V385:X386 V400:X400 V403:X403 V417:X418 V426:X426 V434:X434 V443:X443 V445:X445 V456:W457 V466:X467 V478:X479 V509:X509 V521:X521 V523:V525 V527:V529 V580 W141:X145">
    <cfRule type="cellIs" dxfId="12991" priority="38855" stopIfTrue="1" operator="equal">
      <formula>"RIESGO TOLERABLE"</formula>
    </cfRule>
  </conditionalFormatting>
  <conditionalFormatting sqref="V13 V40 V43 V526:V528">
    <cfRule type="cellIs" dxfId="12990" priority="3616" stopIfTrue="1" operator="equal">
      <formula>"RIESGO IMPORTANTE"</formula>
    </cfRule>
    <cfRule type="cellIs" dxfId="12989" priority="3617" stopIfTrue="1" operator="equal">
      <formula>"RIESGO TOLERABLE"</formula>
    </cfRule>
    <cfRule type="cellIs" dxfId="12988" priority="3618" stopIfTrue="1" operator="equal">
      <formula>"RIESGO MODERADO"</formula>
    </cfRule>
    <cfRule type="cellIs" dxfId="12987" priority="3619" stopIfTrue="1" operator="equal">
      <formula>"RIESGO TRIVIAL"</formula>
    </cfRule>
    <cfRule type="expression" priority="3620" stopIfTrue="1">
      <formula>""</formula>
    </cfRule>
    <cfRule type="cellIs" dxfId="12986" priority="3621" stopIfTrue="1" operator="equal">
      <formula>"RIESGO INTOLERABLE"</formula>
    </cfRule>
    <cfRule type="cellIs" dxfId="12985" priority="3622" stopIfTrue="1" operator="equal">
      <formula>"RIESGO IMPORTANTE"</formula>
    </cfRule>
    <cfRule type="cellIs" dxfId="12984" priority="3623" stopIfTrue="1" operator="equal">
      <formula>"RIESGO TOLERABLE"</formula>
    </cfRule>
    <cfRule type="cellIs" dxfId="12983" priority="3624" stopIfTrue="1" operator="equal">
      <formula>"RIESGO MODERADO"</formula>
    </cfRule>
    <cfRule type="cellIs" dxfId="12982" priority="3625" stopIfTrue="1" operator="equal">
      <formula>"RIESGO TRIVIAL"</formula>
    </cfRule>
  </conditionalFormatting>
  <conditionalFormatting sqref="V14 V322 V558:X558 X558:X564">
    <cfRule type="expression" priority="38763" stopIfTrue="1">
      <formula>""</formula>
    </cfRule>
    <cfRule type="cellIs" dxfId="12981" priority="38765" stopIfTrue="1" operator="equal">
      <formula>"RIESGO IMPORTANTE"</formula>
    </cfRule>
    <cfRule type="cellIs" dxfId="12980" priority="38766" stopIfTrue="1" operator="equal">
      <formula>"RIESGO TOLERABLE"</formula>
    </cfRule>
  </conditionalFormatting>
  <conditionalFormatting sqref="V14 V558:X558 V322 X558:X564 V104:X106 V509:X509">
    <cfRule type="cellIs" dxfId="12979" priority="38762" stopIfTrue="1" operator="equal">
      <formula>"RIESGO TRIVIAL"</formula>
    </cfRule>
    <cfRule type="cellIs" dxfId="12978" priority="38764" stopIfTrue="1" operator="equal">
      <formula>"RIESGO INTOLERABLE"</formula>
    </cfRule>
    <cfRule type="cellIs" dxfId="12977" priority="38767" stopIfTrue="1" operator="equal">
      <formula>"RIESGO MODERADO"</formula>
    </cfRule>
    <cfRule type="cellIs" dxfId="12976" priority="38768" stopIfTrue="1" operator="equal">
      <formula>"RIESGO TRIVIAL"</formula>
    </cfRule>
  </conditionalFormatting>
  <conditionalFormatting sqref="V15">
    <cfRule type="cellIs" dxfId="12975" priority="3063" stopIfTrue="1" operator="equal">
      <formula>"RIESGO TRIVIAL"</formula>
    </cfRule>
    <cfRule type="expression" priority="3064" stopIfTrue="1">
      <formula>""</formula>
    </cfRule>
    <cfRule type="cellIs" dxfId="12974" priority="3065" stopIfTrue="1" operator="equal">
      <formula>"RIESGO INTOLERABLE"</formula>
    </cfRule>
    <cfRule type="cellIs" dxfId="12973" priority="3066" stopIfTrue="1" operator="equal">
      <formula>"RIESGO IMPORTANTE"</formula>
    </cfRule>
    <cfRule type="cellIs" dxfId="12972" priority="3067" stopIfTrue="1" operator="equal">
      <formula>"RIESGO TOLERABLE"</formula>
    </cfRule>
    <cfRule type="cellIs" dxfId="12971" priority="3068" stopIfTrue="1" operator="equal">
      <formula>"RIESGO MODERADO"</formula>
    </cfRule>
    <cfRule type="cellIs" dxfId="12970" priority="3069" stopIfTrue="1" operator="equal">
      <formula>"RIESGO TRIVIAL"</formula>
    </cfRule>
  </conditionalFormatting>
  <conditionalFormatting sqref="V16">
    <cfRule type="cellIs" dxfId="12969" priority="3045" stopIfTrue="1" operator="equal">
      <formula>"RIESGO MODERADO"</formula>
    </cfRule>
    <cfRule type="cellIs" dxfId="12968" priority="3046" stopIfTrue="1" operator="equal">
      <formula>"RIESGO TRIVIAL"</formula>
    </cfRule>
    <cfRule type="expression" priority="3047" stopIfTrue="1">
      <formula>""</formula>
    </cfRule>
    <cfRule type="cellIs" dxfId="12967" priority="3048" stopIfTrue="1" operator="equal">
      <formula>"RIESGO INTOLERABLE"</formula>
    </cfRule>
    <cfRule type="cellIs" dxfId="12966" priority="3049" stopIfTrue="1" operator="equal">
      <formula>"RIESGO IMPORTANTE"</formula>
    </cfRule>
    <cfRule type="cellIs" dxfId="12965" priority="3050" stopIfTrue="1" operator="equal">
      <formula>"RIESGO TOLERABLE"</formula>
    </cfRule>
    <cfRule type="cellIs" dxfId="12964" priority="3051" stopIfTrue="1" operator="equal">
      <formula>"RIESGO MODERADO"</formula>
    </cfRule>
    <cfRule type="cellIs" dxfId="12963" priority="3052" stopIfTrue="1" operator="equal">
      <formula>"RIESGO TRIVIAL"</formula>
    </cfRule>
  </conditionalFormatting>
  <conditionalFormatting sqref="V17">
    <cfRule type="cellIs" dxfId="12962" priority="3030" stopIfTrue="1" operator="equal">
      <formula>"RIESGO TRIVIAL"</formula>
    </cfRule>
    <cfRule type="expression" priority="3031" stopIfTrue="1">
      <formula>""</formula>
    </cfRule>
    <cfRule type="cellIs" dxfId="12961" priority="3032" stopIfTrue="1" operator="equal">
      <formula>"RIESGO INTOLERABLE"</formula>
    </cfRule>
    <cfRule type="cellIs" dxfId="12960" priority="3033" stopIfTrue="1" operator="equal">
      <formula>"RIESGO IMPORTANTE"</formula>
    </cfRule>
    <cfRule type="cellIs" dxfId="12959" priority="3034" stopIfTrue="1" operator="equal">
      <formula>"RIESGO TOLERABLE"</formula>
    </cfRule>
    <cfRule type="cellIs" dxfId="12958" priority="3035" stopIfTrue="1" operator="equal">
      <formula>"RIESGO MODERADO"</formula>
    </cfRule>
    <cfRule type="cellIs" dxfId="12957" priority="3036" stopIfTrue="1" operator="equal">
      <formula>"RIESGO TRIVIAL"</formula>
    </cfRule>
  </conditionalFormatting>
  <conditionalFormatting sqref="V18 V150:V151 V279 V349:V350 V533 V574">
    <cfRule type="cellIs" dxfId="12956" priority="38676" stopIfTrue="1" operator="equal">
      <formula>"RIESGO IMPORTANTE"</formula>
    </cfRule>
    <cfRule type="cellIs" dxfId="12955" priority="38677" stopIfTrue="1" operator="equal">
      <formula>"RIESGO TOLERABLE"</formula>
    </cfRule>
  </conditionalFormatting>
  <conditionalFormatting sqref="V18 V533 V150:V151 V574 V349:V350 V279 V580 X380:X382 V527:V529 V523:V525">
    <cfRule type="cellIs" dxfId="12954" priority="38673" stopIfTrue="1" operator="equal">
      <formula>"RIESGO TRIVIAL"</formula>
    </cfRule>
    <cfRule type="expression" priority="38674" stopIfTrue="1">
      <formula>""</formula>
    </cfRule>
    <cfRule type="cellIs" dxfId="12953" priority="38675" stopIfTrue="1" operator="equal">
      <formula>"RIESGO INTOLERABLE"</formula>
    </cfRule>
    <cfRule type="cellIs" dxfId="12952" priority="38678" stopIfTrue="1" operator="equal">
      <formula>"RIESGO MODERADO"</formula>
    </cfRule>
    <cfRule type="cellIs" dxfId="12951" priority="38679" stopIfTrue="1" operator="equal">
      <formula>"RIESGO TRIVIAL"</formula>
    </cfRule>
  </conditionalFormatting>
  <conditionalFormatting sqref="V19 V348:V350 V542:V543 V545:V547 V551:V558 W554:X556 V564:V565 X565:X569 V571:V576 W572:W574">
    <cfRule type="cellIs" dxfId="12950" priority="12948" stopIfTrue="1" operator="equal">
      <formula>"RIESGO MODERADO"</formula>
    </cfRule>
  </conditionalFormatting>
  <conditionalFormatting sqref="V19 V542:V543 W572:W574 V571:V576 V545:V547 V564:V565 V348:V350 X565:X569 W554:X556 V551:V558">
    <cfRule type="cellIs" dxfId="12949" priority="12946" stopIfTrue="1" operator="equal">
      <formula>"RIESGO IMPORTANTE"</formula>
    </cfRule>
    <cfRule type="cellIs" dxfId="12948" priority="12947" stopIfTrue="1" operator="equal">
      <formula>"RIESGO TOLERABLE"</formula>
    </cfRule>
    <cfRule type="cellIs" dxfId="12947" priority="12949" stopIfTrue="1" operator="equal">
      <formula>"RIESGO TRIVIAL"</formula>
    </cfRule>
    <cfRule type="expression" priority="12950" stopIfTrue="1">
      <formula>""</formula>
    </cfRule>
    <cfRule type="cellIs" dxfId="12946" priority="12951" stopIfTrue="1" operator="equal">
      <formula>"RIESGO INTOLERABLE"</formula>
    </cfRule>
    <cfRule type="cellIs" dxfId="12945" priority="12952" stopIfTrue="1" operator="equal">
      <formula>"RIESGO IMPORTANTE"</formula>
    </cfRule>
    <cfRule type="cellIs" dxfId="12944" priority="12953" stopIfTrue="1" operator="equal">
      <formula>"RIESGO TOLERABLE"</formula>
    </cfRule>
    <cfRule type="cellIs" dxfId="12943" priority="12954" stopIfTrue="1" operator="equal">
      <formula>"RIESGO MODERADO"</formula>
    </cfRule>
    <cfRule type="cellIs" dxfId="12942" priority="12955" stopIfTrue="1" operator="equal">
      <formula>"RIESGO TRIVIAL"</formula>
    </cfRule>
  </conditionalFormatting>
  <conditionalFormatting sqref="V20">
    <cfRule type="cellIs" dxfId="12941" priority="12857" stopIfTrue="1" operator="equal">
      <formula>"RIESGO IMPORTANTE"</formula>
    </cfRule>
    <cfRule type="cellIs" dxfId="12940" priority="12858" stopIfTrue="1" operator="equal">
      <formula>"RIESGO TOLERABLE"</formula>
    </cfRule>
    <cfRule type="cellIs" dxfId="12939" priority="12859" stopIfTrue="1" operator="equal">
      <formula>"RIESGO MODERADO"</formula>
    </cfRule>
    <cfRule type="cellIs" dxfId="12938" priority="12860" stopIfTrue="1" operator="equal">
      <formula>"RIESGO TRIVIAL"</formula>
    </cfRule>
    <cfRule type="expression" priority="12861" stopIfTrue="1">
      <formula>""</formula>
    </cfRule>
    <cfRule type="cellIs" dxfId="12937" priority="12862" stopIfTrue="1" operator="equal">
      <formula>"RIESGO INTOLERABLE"</formula>
    </cfRule>
    <cfRule type="cellIs" dxfId="12936" priority="12863" stopIfTrue="1" operator="equal">
      <formula>"RIESGO IMPORTANTE"</formula>
    </cfRule>
    <cfRule type="cellIs" dxfId="12935" priority="12864" stopIfTrue="1" operator="equal">
      <formula>"RIESGO TOLERABLE"</formula>
    </cfRule>
    <cfRule type="cellIs" dxfId="12934" priority="12865" stopIfTrue="1" operator="equal">
      <formula>"RIESGO MODERADO"</formula>
    </cfRule>
    <cfRule type="cellIs" dxfId="12933" priority="12866" stopIfTrue="1" operator="equal">
      <formula>"RIESGO TRIVIAL"</formula>
    </cfRule>
  </conditionalFormatting>
  <conditionalFormatting sqref="V21">
    <cfRule type="cellIs" dxfId="12932" priority="12832" stopIfTrue="1" operator="equal">
      <formula>"RIESGO IMPORTANTE"</formula>
    </cfRule>
    <cfRule type="cellIs" dxfId="12931" priority="12833" stopIfTrue="1" operator="equal">
      <formula>"RIESGO TOLERABLE"</formula>
    </cfRule>
    <cfRule type="cellIs" dxfId="12930" priority="12834" stopIfTrue="1" operator="equal">
      <formula>"RIESGO MODERADO"</formula>
    </cfRule>
    <cfRule type="cellIs" dxfId="12929" priority="12835" stopIfTrue="1" operator="equal">
      <formula>"RIESGO TRIVIAL"</formula>
    </cfRule>
    <cfRule type="expression" priority="12836" stopIfTrue="1">
      <formula>""</formula>
    </cfRule>
    <cfRule type="cellIs" dxfId="12928" priority="12837" stopIfTrue="1" operator="equal">
      <formula>"RIESGO INTOLERABLE"</formula>
    </cfRule>
    <cfRule type="cellIs" dxfId="12927" priority="12838" stopIfTrue="1" operator="equal">
      <formula>"RIESGO IMPORTANTE"</formula>
    </cfRule>
    <cfRule type="cellIs" dxfId="12926" priority="12839" stopIfTrue="1" operator="equal">
      <formula>"RIESGO TOLERABLE"</formula>
    </cfRule>
    <cfRule type="cellIs" dxfId="12925" priority="12840" stopIfTrue="1" operator="equal">
      <formula>"RIESGO MODERADO"</formula>
    </cfRule>
    <cfRule type="cellIs" dxfId="12924" priority="12841" stopIfTrue="1" operator="equal">
      <formula>"RIESGO TRIVIAL"</formula>
    </cfRule>
  </conditionalFormatting>
  <conditionalFormatting sqref="V22">
    <cfRule type="cellIs" dxfId="12923" priority="12921" stopIfTrue="1" operator="equal">
      <formula>"RIESGO IMPORTANTE"</formula>
    </cfRule>
    <cfRule type="cellIs" dxfId="12922" priority="12922" stopIfTrue="1" operator="equal">
      <formula>"RIESGO TOLERABLE"</formula>
    </cfRule>
    <cfRule type="cellIs" dxfId="12921" priority="12923" stopIfTrue="1" operator="equal">
      <formula>"RIESGO MODERADO"</formula>
    </cfRule>
    <cfRule type="cellIs" dxfId="12920" priority="12924" stopIfTrue="1" operator="equal">
      <formula>"RIESGO TRIVIAL"</formula>
    </cfRule>
    <cfRule type="expression" priority="12925" stopIfTrue="1">
      <formula>""</formula>
    </cfRule>
    <cfRule type="cellIs" dxfId="12919" priority="12926" stopIfTrue="1" operator="equal">
      <formula>"RIESGO INTOLERABLE"</formula>
    </cfRule>
    <cfRule type="cellIs" dxfId="12918" priority="12927" stopIfTrue="1" operator="equal">
      <formula>"RIESGO IMPORTANTE"</formula>
    </cfRule>
    <cfRule type="cellIs" dxfId="12917" priority="12928" stopIfTrue="1" operator="equal">
      <formula>"RIESGO TOLERABLE"</formula>
    </cfRule>
    <cfRule type="cellIs" dxfId="12916" priority="12929" stopIfTrue="1" operator="equal">
      <formula>"RIESGO MODERADO"</formula>
    </cfRule>
    <cfRule type="cellIs" dxfId="12915" priority="12930" stopIfTrue="1" operator="equal">
      <formula>"RIESGO TRIVIAL"</formula>
    </cfRule>
  </conditionalFormatting>
  <conditionalFormatting sqref="V23">
    <cfRule type="cellIs" dxfId="12914" priority="3000" stopIfTrue="1" operator="equal">
      <formula>"RIESGO  INTOLERABLE"</formula>
    </cfRule>
    <cfRule type="cellIs" dxfId="12913" priority="3013" stopIfTrue="1" operator="equal">
      <formula>"RIESGO TRIVIAL"</formula>
    </cfRule>
    <cfRule type="expression" priority="3014" stopIfTrue="1">
      <formula>""</formula>
    </cfRule>
    <cfRule type="cellIs" dxfId="12912" priority="3015" stopIfTrue="1" operator="equal">
      <formula>"RIESGO INTOLERABLE"</formula>
    </cfRule>
    <cfRule type="cellIs" dxfId="12911" priority="3016" stopIfTrue="1" operator="equal">
      <formula>"RIESGO IMPORTANTE"</formula>
    </cfRule>
    <cfRule type="cellIs" dxfId="12910" priority="3017" stopIfTrue="1" operator="equal">
      <formula>"RIESGO TOLERABLE"</formula>
    </cfRule>
    <cfRule type="cellIs" dxfId="12909" priority="3018" stopIfTrue="1" operator="equal">
      <formula>"RIESGO MODERADO"</formula>
    </cfRule>
    <cfRule type="cellIs" dxfId="12908" priority="3019" stopIfTrue="1" operator="equal">
      <formula>"RIESGO TRIVIAL"</formula>
    </cfRule>
  </conditionalFormatting>
  <conditionalFormatting sqref="V24">
    <cfRule type="cellIs" dxfId="12907" priority="38597" stopIfTrue="1" operator="equal">
      <formula>"RIESGO MODERADO"</formula>
    </cfRule>
    <cfRule type="cellIs" dxfId="12906" priority="38598" stopIfTrue="1" operator="equal">
      <formula>"RIESGO TRIVIAL"</formula>
    </cfRule>
    <cfRule type="expression" priority="38599" stopIfTrue="1">
      <formula>""</formula>
    </cfRule>
    <cfRule type="cellIs" dxfId="12905" priority="38600" stopIfTrue="1" operator="equal">
      <formula>"RIESGO INTOLERABLE"</formula>
    </cfRule>
    <cfRule type="cellIs" dxfId="12904" priority="38601" stopIfTrue="1" operator="equal">
      <formula>"RIESGO IMPORTANTE"</formula>
    </cfRule>
    <cfRule type="cellIs" dxfId="12903" priority="38602" stopIfTrue="1" operator="equal">
      <formula>"RIESGO TOLERABLE"</formula>
    </cfRule>
    <cfRule type="cellIs" dxfId="12902" priority="38603" stopIfTrue="1" operator="equal">
      <formula>"RIESGO MODERADO"</formula>
    </cfRule>
    <cfRule type="cellIs" dxfId="12901" priority="38604" stopIfTrue="1" operator="equal">
      <formula>"RIESGO TRIVIAL"</formula>
    </cfRule>
  </conditionalFormatting>
  <conditionalFormatting sqref="V25">
    <cfRule type="cellIs" dxfId="12900" priority="38573" stopIfTrue="1" operator="equal">
      <formula>"RIESGO TRIVIAL"</formula>
    </cfRule>
    <cfRule type="expression" priority="38574" stopIfTrue="1">
      <formula>""</formula>
    </cfRule>
    <cfRule type="cellIs" dxfId="12899" priority="38575" stopIfTrue="1" operator="equal">
      <formula>"RIESGO INTOLERABLE"</formula>
    </cfRule>
    <cfRule type="cellIs" dxfId="12898" priority="38576" stopIfTrue="1" operator="equal">
      <formula>"RIESGO IMPORTANTE"</formula>
    </cfRule>
    <cfRule type="cellIs" dxfId="12897" priority="38577" stopIfTrue="1" operator="equal">
      <formula>"RIESGO TOLERABLE"</formula>
    </cfRule>
    <cfRule type="cellIs" dxfId="12896" priority="38578" stopIfTrue="1" operator="equal">
      <formula>"RIESGO MODERADO"</formula>
    </cfRule>
    <cfRule type="cellIs" dxfId="12895" priority="38579" stopIfTrue="1" operator="equal">
      <formula>"RIESGO TRIVIAL"</formula>
    </cfRule>
  </conditionalFormatting>
  <conditionalFormatting sqref="V26:V27">
    <cfRule type="cellIs" dxfId="12894" priority="38545" stopIfTrue="1" operator="equal">
      <formula>"RIESGO IMPORTANTE"</formula>
    </cfRule>
    <cfRule type="cellIs" dxfId="12893" priority="38546" stopIfTrue="1" operator="equal">
      <formula>"RIESGO TOLERABLE"</formula>
    </cfRule>
    <cfRule type="cellIs" dxfId="12892" priority="38547" stopIfTrue="1" operator="equal">
      <formula>"RIESGO MODERADO"</formula>
    </cfRule>
    <cfRule type="cellIs" dxfId="12891" priority="38548" stopIfTrue="1" operator="equal">
      <formula>"RIESGO TRIVIAL"</formula>
    </cfRule>
    <cfRule type="expression" priority="38549" stopIfTrue="1">
      <formula>""</formula>
    </cfRule>
    <cfRule type="cellIs" dxfId="12890" priority="38550" stopIfTrue="1" operator="equal">
      <formula>"RIESGO INTOLERABLE"</formula>
    </cfRule>
    <cfRule type="cellIs" dxfId="12889" priority="38551" stopIfTrue="1" operator="equal">
      <formula>"RIESGO IMPORTANTE"</formula>
    </cfRule>
    <cfRule type="cellIs" dxfId="12888" priority="38552" stopIfTrue="1" operator="equal">
      <formula>"RIESGO TOLERABLE"</formula>
    </cfRule>
    <cfRule type="cellIs" dxfId="12887" priority="38553" stopIfTrue="1" operator="equal">
      <formula>"RIESGO MODERADO"</formula>
    </cfRule>
    <cfRule type="cellIs" dxfId="12886" priority="38554" stopIfTrue="1" operator="equal">
      <formula>"RIESGO TRIVIAL"</formula>
    </cfRule>
  </conditionalFormatting>
  <conditionalFormatting sqref="V28">
    <cfRule type="cellIs" dxfId="12885" priority="38433" stopIfTrue="1" operator="equal">
      <formula>"RIESGO MODERADO"</formula>
    </cfRule>
    <cfRule type="cellIs" dxfId="12884" priority="38434" stopIfTrue="1" operator="equal">
      <formula>"RIESGO TRIVIAL"</formula>
    </cfRule>
    <cfRule type="expression" priority="38435" stopIfTrue="1">
      <formula>""</formula>
    </cfRule>
    <cfRule type="cellIs" dxfId="12883" priority="38436" stopIfTrue="1" operator="equal">
      <formula>"RIESGO INTOLERABLE"</formula>
    </cfRule>
    <cfRule type="cellIs" dxfId="12882" priority="38437" stopIfTrue="1" operator="equal">
      <formula>"RIESGO IMPORTANTE"</formula>
    </cfRule>
    <cfRule type="cellIs" dxfId="12881" priority="38438" stopIfTrue="1" operator="equal">
      <formula>"RIESGO TOLERABLE"</formula>
    </cfRule>
    <cfRule type="cellIs" dxfId="12880" priority="38439" stopIfTrue="1" operator="equal">
      <formula>"RIESGO MODERADO"</formula>
    </cfRule>
    <cfRule type="cellIs" dxfId="12879" priority="38440" stopIfTrue="1" operator="equal">
      <formula>"RIESGO TRIVIAL"</formula>
    </cfRule>
  </conditionalFormatting>
  <conditionalFormatting sqref="V29">
    <cfRule type="cellIs" dxfId="12878" priority="30260" stopIfTrue="1" operator="equal">
      <formula>"RIESGO TRIVIAL"</formula>
    </cfRule>
    <cfRule type="expression" priority="30261" stopIfTrue="1">
      <formula>""</formula>
    </cfRule>
    <cfRule type="cellIs" dxfId="12877" priority="30262" stopIfTrue="1" operator="equal">
      <formula>"RIESGO INTOLERABLE"</formula>
    </cfRule>
    <cfRule type="cellIs" dxfId="12876" priority="30263" stopIfTrue="1" operator="equal">
      <formula>"RIESGO IMPORTANTE"</formula>
    </cfRule>
    <cfRule type="cellIs" dxfId="12875" priority="30264" stopIfTrue="1" operator="equal">
      <formula>"RIESGO TOLERABLE"</formula>
    </cfRule>
    <cfRule type="cellIs" dxfId="12874" priority="30265" stopIfTrue="1" operator="equal">
      <formula>"RIESGO MODERADO"</formula>
    </cfRule>
    <cfRule type="cellIs" dxfId="12873" priority="30266" stopIfTrue="1" operator="equal">
      <formula>"RIESGO TRIVIAL"</formula>
    </cfRule>
  </conditionalFormatting>
  <conditionalFormatting sqref="V30">
    <cfRule type="cellIs" dxfId="12872" priority="30160" stopIfTrue="1" operator="equal">
      <formula>"RIESGO TRIVIAL"</formula>
    </cfRule>
    <cfRule type="expression" priority="30161" stopIfTrue="1">
      <formula>""</formula>
    </cfRule>
    <cfRule type="cellIs" dxfId="12871" priority="30162" stopIfTrue="1" operator="equal">
      <formula>"RIESGO INTOLERABLE"</formula>
    </cfRule>
    <cfRule type="cellIs" dxfId="12870" priority="30163" stopIfTrue="1" operator="equal">
      <formula>"RIESGO IMPORTANTE"</formula>
    </cfRule>
    <cfRule type="cellIs" dxfId="12869" priority="30164" stopIfTrue="1" operator="equal">
      <formula>"RIESGO TOLERABLE"</formula>
    </cfRule>
    <cfRule type="cellIs" dxfId="12868" priority="30165" stopIfTrue="1" operator="equal">
      <formula>"RIESGO MODERADO"</formula>
    </cfRule>
    <cfRule type="cellIs" dxfId="12867" priority="30166" stopIfTrue="1" operator="equal">
      <formula>"RIESGO TRIVIAL"</formula>
    </cfRule>
  </conditionalFormatting>
  <conditionalFormatting sqref="V31">
    <cfRule type="cellIs" dxfId="12866" priority="30234" stopIfTrue="1" operator="equal">
      <formula>"RIESGO MODERADO"</formula>
    </cfRule>
    <cfRule type="cellIs" dxfId="12865" priority="30235" stopIfTrue="1" operator="equal">
      <formula>"RIESGO TRIVIAL"</formula>
    </cfRule>
    <cfRule type="expression" priority="30236" stopIfTrue="1">
      <formula>""</formula>
    </cfRule>
    <cfRule type="cellIs" dxfId="12864" priority="30237" stopIfTrue="1" operator="equal">
      <formula>"RIESGO INTOLERABLE"</formula>
    </cfRule>
    <cfRule type="cellIs" dxfId="12863" priority="30238" stopIfTrue="1" operator="equal">
      <formula>"RIESGO IMPORTANTE"</formula>
    </cfRule>
    <cfRule type="cellIs" dxfId="12862" priority="30239" stopIfTrue="1" operator="equal">
      <formula>"RIESGO TOLERABLE"</formula>
    </cfRule>
    <cfRule type="cellIs" dxfId="12861" priority="30240" stopIfTrue="1" operator="equal">
      <formula>"RIESGO MODERADO"</formula>
    </cfRule>
    <cfRule type="cellIs" dxfId="12860" priority="30241" stopIfTrue="1" operator="equal">
      <formula>"RIESGO TRIVIAL"</formula>
    </cfRule>
  </conditionalFormatting>
  <conditionalFormatting sqref="V32">
    <cfRule type="cellIs" dxfId="12859" priority="29154" stopIfTrue="1" operator="equal">
      <formula>"RIESGO TRIVIAL"</formula>
    </cfRule>
    <cfRule type="expression" priority="29155" stopIfTrue="1">
      <formula>""</formula>
    </cfRule>
    <cfRule type="cellIs" dxfId="12858" priority="29156" stopIfTrue="1" operator="equal">
      <formula>"RIESGO INTOLERABLE"</formula>
    </cfRule>
    <cfRule type="cellIs" dxfId="12857" priority="29157" stopIfTrue="1" operator="equal">
      <formula>"RIESGO IMPORTANTE"</formula>
    </cfRule>
    <cfRule type="cellIs" dxfId="12856" priority="29158" stopIfTrue="1" operator="equal">
      <formula>"RIESGO TOLERABLE"</formula>
    </cfRule>
    <cfRule type="cellIs" dxfId="12855" priority="29159" stopIfTrue="1" operator="equal">
      <formula>"RIESGO MODERADO"</formula>
    </cfRule>
    <cfRule type="cellIs" dxfId="12854" priority="29160" stopIfTrue="1" operator="equal">
      <formula>"RIESGO TRIVIAL"</formula>
    </cfRule>
  </conditionalFormatting>
  <conditionalFormatting sqref="V33">
    <cfRule type="cellIs" dxfId="12853" priority="2978" stopIfTrue="1" operator="equal">
      <formula>"RIESGO  INTOLERABLE"</formula>
    </cfRule>
    <cfRule type="cellIs" dxfId="12852" priority="2991" stopIfTrue="1" operator="equal">
      <formula>"RIESGO TRIVIAL"</formula>
    </cfRule>
    <cfRule type="expression" priority="2992" stopIfTrue="1">
      <formula>""</formula>
    </cfRule>
    <cfRule type="cellIs" dxfId="12851" priority="2993" stopIfTrue="1" operator="equal">
      <formula>"RIESGO INTOLERABLE"</formula>
    </cfRule>
    <cfRule type="cellIs" dxfId="12850" priority="2994" stopIfTrue="1" operator="equal">
      <formula>"RIESGO IMPORTANTE"</formula>
    </cfRule>
    <cfRule type="cellIs" dxfId="12849" priority="2995" stopIfTrue="1" operator="equal">
      <formula>"RIESGO TOLERABLE"</formula>
    </cfRule>
    <cfRule type="cellIs" dxfId="12848" priority="2996" stopIfTrue="1" operator="equal">
      <formula>"RIESGO MODERADO"</formula>
    </cfRule>
    <cfRule type="cellIs" dxfId="12847" priority="2997" stopIfTrue="1" operator="equal">
      <formula>"RIESGO TRIVIAL"</formula>
    </cfRule>
  </conditionalFormatting>
  <conditionalFormatting sqref="V34">
    <cfRule type="cellIs" dxfId="12846" priority="38309" stopIfTrue="1" operator="equal">
      <formula>"RIESGO TRIVIAL"</formula>
    </cfRule>
    <cfRule type="expression" priority="38310" stopIfTrue="1">
      <formula>""</formula>
    </cfRule>
    <cfRule type="cellIs" dxfId="12845" priority="38311" stopIfTrue="1" operator="equal">
      <formula>"RIESGO INTOLERABLE"</formula>
    </cfRule>
    <cfRule type="cellIs" dxfId="12844" priority="38312" stopIfTrue="1" operator="equal">
      <formula>"RIESGO IMPORTANTE"</formula>
    </cfRule>
    <cfRule type="cellIs" dxfId="12843" priority="38313" stopIfTrue="1" operator="equal">
      <formula>"RIESGO TOLERABLE"</formula>
    </cfRule>
    <cfRule type="cellIs" dxfId="12842" priority="38314" stopIfTrue="1" operator="equal">
      <formula>"RIESGO MODERADO"</formula>
    </cfRule>
    <cfRule type="cellIs" dxfId="12841" priority="38315" stopIfTrue="1" operator="equal">
      <formula>"RIESGO TRIVIAL"</formula>
    </cfRule>
  </conditionalFormatting>
  <conditionalFormatting sqref="V35">
    <cfRule type="cellIs" dxfId="12840" priority="38283" stopIfTrue="1" operator="equal">
      <formula>"RIESGO MODERADO"</formula>
    </cfRule>
    <cfRule type="cellIs" dxfId="12839" priority="38284" stopIfTrue="1" operator="equal">
      <formula>"RIESGO TRIVIAL"</formula>
    </cfRule>
    <cfRule type="expression" priority="38285" stopIfTrue="1">
      <formula>""</formula>
    </cfRule>
    <cfRule type="cellIs" dxfId="12838" priority="38286" stopIfTrue="1" operator="equal">
      <formula>"RIESGO INTOLERABLE"</formula>
    </cfRule>
    <cfRule type="cellIs" dxfId="12837" priority="38287" stopIfTrue="1" operator="equal">
      <formula>"RIESGO IMPORTANTE"</formula>
    </cfRule>
    <cfRule type="cellIs" dxfId="12836" priority="38288" stopIfTrue="1" operator="equal">
      <formula>"RIESGO TOLERABLE"</formula>
    </cfRule>
    <cfRule type="cellIs" dxfId="12835" priority="38289" stopIfTrue="1" operator="equal">
      <formula>"RIESGO MODERADO"</formula>
    </cfRule>
    <cfRule type="cellIs" dxfId="12834" priority="38290" stopIfTrue="1" operator="equal">
      <formula>"RIESGO TRIVIAL"</formula>
    </cfRule>
  </conditionalFormatting>
  <conditionalFormatting sqref="V36">
    <cfRule type="cellIs" dxfId="12833" priority="2855" stopIfTrue="1" operator="equal">
      <formula>"RIESGO TRIVIAL"</formula>
    </cfRule>
    <cfRule type="expression" priority="2856" stopIfTrue="1">
      <formula>""</formula>
    </cfRule>
    <cfRule type="cellIs" dxfId="12832" priority="2857" stopIfTrue="1" operator="equal">
      <formula>"RIESGO INTOLERABLE"</formula>
    </cfRule>
    <cfRule type="cellIs" dxfId="12831" priority="2858" stopIfTrue="1" operator="equal">
      <formula>"RIESGO IMPORTANTE"</formula>
    </cfRule>
    <cfRule type="cellIs" dxfId="12830" priority="2859" stopIfTrue="1" operator="equal">
      <formula>"RIESGO TOLERABLE"</formula>
    </cfRule>
    <cfRule type="cellIs" dxfId="12829" priority="2860" stopIfTrue="1" operator="equal">
      <formula>"RIESGO MODERADO"</formula>
    </cfRule>
    <cfRule type="cellIs" dxfId="12828" priority="2861" stopIfTrue="1" operator="equal">
      <formula>"RIESGO TRIVIAL"</formula>
    </cfRule>
  </conditionalFormatting>
  <conditionalFormatting sqref="V36:V38">
    <cfRule type="cellIs" dxfId="12827" priority="2842" stopIfTrue="1" operator="equal">
      <formula>"RIESGO  INTOLERABLE"</formula>
    </cfRule>
  </conditionalFormatting>
  <conditionalFormatting sqref="V37">
    <cfRule type="cellIs" dxfId="12826" priority="38195" stopIfTrue="1" operator="equal">
      <formula>"RIESGO TRIVIAL"</formula>
    </cfRule>
    <cfRule type="expression" priority="38196" stopIfTrue="1">
      <formula>""</formula>
    </cfRule>
    <cfRule type="cellIs" dxfId="12825" priority="38197" stopIfTrue="1" operator="equal">
      <formula>"RIESGO INTOLERABLE"</formula>
    </cfRule>
    <cfRule type="cellIs" dxfId="12824" priority="38198" stopIfTrue="1" operator="equal">
      <formula>"RIESGO IMPORTANTE"</formula>
    </cfRule>
    <cfRule type="cellIs" dxfId="12823" priority="38199" stopIfTrue="1" operator="equal">
      <formula>"RIESGO TOLERABLE"</formula>
    </cfRule>
    <cfRule type="cellIs" dxfId="12822" priority="38200" stopIfTrue="1" operator="equal">
      <formula>"RIESGO MODERADO"</formula>
    </cfRule>
    <cfRule type="cellIs" dxfId="12821" priority="38201" stopIfTrue="1" operator="equal">
      <formula>"RIESGO TRIVIAL"</formula>
    </cfRule>
  </conditionalFormatting>
  <conditionalFormatting sqref="V38">
    <cfRule type="cellIs" dxfId="12820" priority="38069" stopIfTrue="1" operator="equal">
      <formula>"RIESGO MODERADO"</formula>
    </cfRule>
    <cfRule type="cellIs" dxfId="12819" priority="38070" stopIfTrue="1" operator="equal">
      <formula>"RIESGO TRIVIAL"</formula>
    </cfRule>
    <cfRule type="expression" priority="38071" stopIfTrue="1">
      <formula>""</formula>
    </cfRule>
    <cfRule type="cellIs" dxfId="12818" priority="38072" stopIfTrue="1" operator="equal">
      <formula>"RIESGO INTOLERABLE"</formula>
    </cfRule>
    <cfRule type="cellIs" dxfId="12817" priority="38073" stopIfTrue="1" operator="equal">
      <formula>"RIESGO IMPORTANTE"</formula>
    </cfRule>
    <cfRule type="cellIs" dxfId="12816" priority="38074" stopIfTrue="1" operator="equal">
      <formula>"RIESGO TOLERABLE"</formula>
    </cfRule>
    <cfRule type="cellIs" dxfId="12815" priority="38075" stopIfTrue="1" operator="equal">
      <formula>"RIESGO MODERADO"</formula>
    </cfRule>
    <cfRule type="cellIs" dxfId="12814" priority="38076" stopIfTrue="1" operator="equal">
      <formula>"RIESGO TRIVIAL"</formula>
    </cfRule>
  </conditionalFormatting>
  <conditionalFormatting sqref="V39">
    <cfRule type="cellIs" dxfId="12813" priority="12996" stopIfTrue="1" operator="equal">
      <formula>"RIESGO IMPORTANTE"</formula>
    </cfRule>
    <cfRule type="cellIs" dxfId="12812" priority="12997" stopIfTrue="1" operator="equal">
      <formula>"RIESGO TOLERABLE"</formula>
    </cfRule>
    <cfRule type="cellIs" dxfId="12811" priority="12998" stopIfTrue="1" operator="equal">
      <formula>"RIESGO MODERADO"</formula>
    </cfRule>
    <cfRule type="cellIs" dxfId="12810" priority="12999" stopIfTrue="1" operator="equal">
      <formula>"RIESGO TRIVIAL"</formula>
    </cfRule>
    <cfRule type="expression" priority="13000" stopIfTrue="1">
      <formula>""</formula>
    </cfRule>
    <cfRule type="cellIs" dxfId="12809" priority="13001" stopIfTrue="1" operator="equal">
      <formula>"RIESGO INTOLERABLE"</formula>
    </cfRule>
    <cfRule type="cellIs" dxfId="12808" priority="13002" stopIfTrue="1" operator="equal">
      <formula>"RIESGO IMPORTANTE"</formula>
    </cfRule>
    <cfRule type="cellIs" dxfId="12807" priority="13003" stopIfTrue="1" operator="equal">
      <formula>"RIESGO TOLERABLE"</formula>
    </cfRule>
    <cfRule type="cellIs" dxfId="12806" priority="13004" stopIfTrue="1" operator="equal">
      <formula>"RIESGO MODERADO"</formula>
    </cfRule>
    <cfRule type="cellIs" dxfId="12805" priority="13005" stopIfTrue="1" operator="equal">
      <formula>"RIESGO TRIVIAL"</formula>
    </cfRule>
  </conditionalFormatting>
  <conditionalFormatting sqref="V41">
    <cfRule type="cellIs" dxfId="12804" priority="2920" stopIfTrue="1" operator="equal">
      <formula>"RIESGO  INTOLERABLE"</formula>
    </cfRule>
    <cfRule type="cellIs" dxfId="12803" priority="2933" stopIfTrue="1" operator="equal">
      <formula>"RIESGO TRIVIAL"</formula>
    </cfRule>
    <cfRule type="expression" priority="2934" stopIfTrue="1">
      <formula>""</formula>
    </cfRule>
    <cfRule type="cellIs" dxfId="12802" priority="2935" stopIfTrue="1" operator="equal">
      <formula>"RIESGO INTOLERABLE"</formula>
    </cfRule>
    <cfRule type="cellIs" dxfId="12801" priority="2936" stopIfTrue="1" operator="equal">
      <formula>"RIESGO IMPORTANTE"</formula>
    </cfRule>
    <cfRule type="cellIs" dxfId="12800" priority="2937" stopIfTrue="1" operator="equal">
      <formula>"RIESGO TOLERABLE"</formula>
    </cfRule>
    <cfRule type="cellIs" dxfId="12799" priority="2938" stopIfTrue="1" operator="equal">
      <formula>"RIESGO MODERADO"</formula>
    </cfRule>
    <cfRule type="cellIs" dxfId="12798" priority="2939" stopIfTrue="1" operator="equal">
      <formula>"RIESGO TRIVIAL"</formula>
    </cfRule>
  </conditionalFormatting>
  <conditionalFormatting sqref="V42">
    <cfRule type="cellIs" dxfId="12797" priority="2953" stopIfTrue="1" operator="equal">
      <formula>"RIESGO IMPORTANTE"</formula>
    </cfRule>
    <cfRule type="cellIs" dxfId="12796" priority="2954" stopIfTrue="1" operator="equal">
      <formula>"RIESGO TOLERABLE"</formula>
    </cfRule>
    <cfRule type="cellIs" dxfId="12795" priority="2955" stopIfTrue="1" operator="equal">
      <formula>"RIESGO MODERADO"</formula>
    </cfRule>
    <cfRule type="cellIs" dxfId="12794" priority="2956" stopIfTrue="1" operator="equal">
      <formula>"RIESGO TRIVIAL"</formula>
    </cfRule>
    <cfRule type="expression" priority="2957" stopIfTrue="1">
      <formula>""</formula>
    </cfRule>
    <cfRule type="cellIs" dxfId="12793" priority="2958" stopIfTrue="1" operator="equal">
      <formula>"RIESGO INTOLERABLE"</formula>
    </cfRule>
    <cfRule type="cellIs" dxfId="12792" priority="2959" stopIfTrue="1" operator="equal">
      <formula>"RIESGO IMPORTANTE"</formula>
    </cfRule>
    <cfRule type="cellIs" dxfId="12791" priority="2960" stopIfTrue="1" operator="equal">
      <formula>"RIESGO TOLERABLE"</formula>
    </cfRule>
    <cfRule type="cellIs" dxfId="12790" priority="2961" stopIfTrue="1" operator="equal">
      <formula>"RIESGO MODERADO"</formula>
    </cfRule>
    <cfRule type="cellIs" dxfId="12789" priority="2962" stopIfTrue="1" operator="equal">
      <formula>"RIESGO TRIVIAL"</formula>
    </cfRule>
  </conditionalFormatting>
  <conditionalFormatting sqref="V44">
    <cfRule type="cellIs" dxfId="12788" priority="30409" stopIfTrue="1" operator="equal">
      <formula>"RIESGO MODERADO"</formula>
    </cfRule>
    <cfRule type="cellIs" dxfId="12787" priority="30410" stopIfTrue="1" operator="equal">
      <formula>"RIESGO TRIVIAL"</formula>
    </cfRule>
    <cfRule type="expression" priority="30411" stopIfTrue="1">
      <formula>""</formula>
    </cfRule>
    <cfRule type="cellIs" dxfId="12786" priority="30412" stopIfTrue="1" operator="equal">
      <formula>"RIESGO INTOLERABLE"</formula>
    </cfRule>
    <cfRule type="cellIs" dxfId="12785" priority="30413" stopIfTrue="1" operator="equal">
      <formula>"RIESGO IMPORTANTE"</formula>
    </cfRule>
    <cfRule type="cellIs" dxfId="12784" priority="30414" stopIfTrue="1" operator="equal">
      <formula>"RIESGO TOLERABLE"</formula>
    </cfRule>
    <cfRule type="cellIs" dxfId="12783" priority="30415" stopIfTrue="1" operator="equal">
      <formula>"RIESGO MODERADO"</formula>
    </cfRule>
    <cfRule type="cellIs" dxfId="12782" priority="30416" stopIfTrue="1" operator="equal">
      <formula>"RIESGO TRIVIAL"</formula>
    </cfRule>
  </conditionalFormatting>
  <conditionalFormatting sqref="V45">
    <cfRule type="cellIs" dxfId="12781" priority="30360" stopIfTrue="1" operator="equal">
      <formula>"RIESGO TRIVIAL"</formula>
    </cfRule>
    <cfRule type="expression" priority="30361" stopIfTrue="1">
      <formula>""</formula>
    </cfRule>
    <cfRule type="cellIs" dxfId="12780" priority="30362" stopIfTrue="1" operator="equal">
      <formula>"RIESGO INTOLERABLE"</formula>
    </cfRule>
    <cfRule type="cellIs" dxfId="12779" priority="30363" stopIfTrue="1" operator="equal">
      <formula>"RIESGO IMPORTANTE"</formula>
    </cfRule>
    <cfRule type="cellIs" dxfId="12778" priority="30364" stopIfTrue="1" operator="equal">
      <formula>"RIESGO TOLERABLE"</formula>
    </cfRule>
    <cfRule type="cellIs" dxfId="12777" priority="30365" stopIfTrue="1" operator="equal">
      <formula>"RIESGO MODERADO"</formula>
    </cfRule>
    <cfRule type="cellIs" dxfId="12776" priority="30366" stopIfTrue="1" operator="equal">
      <formula>"RIESGO TRIVIAL"</formula>
    </cfRule>
  </conditionalFormatting>
  <conditionalFormatting sqref="V46">
    <cfRule type="cellIs" dxfId="12775" priority="37880" stopIfTrue="1" operator="equal">
      <formula>"RIESGO MODERADO"</formula>
    </cfRule>
    <cfRule type="cellIs" dxfId="12774" priority="37881" stopIfTrue="1" operator="equal">
      <formula>"RIESGO TRIVIAL"</formula>
    </cfRule>
    <cfRule type="expression" priority="37882" stopIfTrue="1">
      <formula>""</formula>
    </cfRule>
    <cfRule type="cellIs" dxfId="12773" priority="37883" stopIfTrue="1" operator="equal">
      <formula>"RIESGO INTOLERABLE"</formula>
    </cfRule>
    <cfRule type="cellIs" dxfId="12772" priority="37884" stopIfTrue="1" operator="equal">
      <formula>"RIESGO IMPORTANTE"</formula>
    </cfRule>
    <cfRule type="cellIs" dxfId="12771" priority="37885" stopIfTrue="1" operator="equal">
      <formula>"RIESGO TOLERABLE"</formula>
    </cfRule>
    <cfRule type="cellIs" dxfId="12770" priority="37886" stopIfTrue="1" operator="equal">
      <formula>"RIESGO MODERADO"</formula>
    </cfRule>
    <cfRule type="cellIs" dxfId="12769" priority="37887" stopIfTrue="1" operator="equal">
      <formula>"RIESGO TRIVIAL"</formula>
    </cfRule>
  </conditionalFormatting>
  <conditionalFormatting sqref="V47">
    <cfRule type="cellIs" dxfId="12768" priority="2780" stopIfTrue="1" operator="equal">
      <formula>"RIESGO  INTOLERABLE"</formula>
    </cfRule>
    <cfRule type="cellIs" dxfId="12767" priority="2793" stopIfTrue="1" operator="equal">
      <formula>"RIESGO TRIVIAL"</formula>
    </cfRule>
    <cfRule type="expression" priority="2794" stopIfTrue="1">
      <formula>""</formula>
    </cfRule>
    <cfRule type="cellIs" dxfId="12766" priority="2795" stopIfTrue="1" operator="equal">
      <formula>"RIESGO INTOLERABLE"</formula>
    </cfRule>
    <cfRule type="cellIs" dxfId="12765" priority="2796" stopIfTrue="1" operator="equal">
      <formula>"RIESGO IMPORTANTE"</formula>
    </cfRule>
    <cfRule type="cellIs" dxfId="12764" priority="2797" stopIfTrue="1" operator="equal">
      <formula>"RIESGO TOLERABLE"</formula>
    </cfRule>
    <cfRule type="cellIs" dxfId="12763" priority="2798" stopIfTrue="1" operator="equal">
      <formula>"RIESGO MODERADO"</formula>
    </cfRule>
    <cfRule type="cellIs" dxfId="12762" priority="2799" stopIfTrue="1" operator="equal">
      <formula>"RIESGO TRIVIAL"</formula>
    </cfRule>
  </conditionalFormatting>
  <conditionalFormatting sqref="V48">
    <cfRule type="cellIs" dxfId="12761" priority="37856" stopIfTrue="1" operator="equal">
      <formula>"RIESGO TRIVIAL"</formula>
    </cfRule>
    <cfRule type="expression" priority="37857" stopIfTrue="1">
      <formula>""</formula>
    </cfRule>
    <cfRule type="cellIs" dxfId="12760" priority="37858" stopIfTrue="1" operator="equal">
      <formula>"RIESGO INTOLERABLE"</formula>
    </cfRule>
    <cfRule type="cellIs" dxfId="12759" priority="37859" stopIfTrue="1" operator="equal">
      <formula>"RIESGO IMPORTANTE"</formula>
    </cfRule>
    <cfRule type="cellIs" dxfId="12758" priority="37860" stopIfTrue="1" operator="equal">
      <formula>"RIESGO TOLERABLE"</formula>
    </cfRule>
    <cfRule type="cellIs" dxfId="12757" priority="37861" stopIfTrue="1" operator="equal">
      <formula>"RIESGO MODERADO"</formula>
    </cfRule>
    <cfRule type="cellIs" dxfId="12756" priority="37862" stopIfTrue="1" operator="equal">
      <formula>"RIESGO TRIVIAL"</formula>
    </cfRule>
  </conditionalFormatting>
  <conditionalFormatting sqref="V49">
    <cfRule type="cellIs" dxfId="12755" priority="37830" stopIfTrue="1" operator="equal">
      <formula>"RIESGO MODERADO"</formula>
    </cfRule>
    <cfRule type="cellIs" dxfId="12754" priority="37831" stopIfTrue="1" operator="equal">
      <formula>"RIESGO TRIVIAL"</formula>
    </cfRule>
    <cfRule type="expression" priority="37832" stopIfTrue="1">
      <formula>""</formula>
    </cfRule>
    <cfRule type="cellIs" dxfId="12753" priority="37833" stopIfTrue="1" operator="equal">
      <formula>"RIESGO INTOLERABLE"</formula>
    </cfRule>
    <cfRule type="cellIs" dxfId="12752" priority="37834" stopIfTrue="1" operator="equal">
      <formula>"RIESGO IMPORTANTE"</formula>
    </cfRule>
    <cfRule type="cellIs" dxfId="12751" priority="37835" stopIfTrue="1" operator="equal">
      <formula>"RIESGO TOLERABLE"</formula>
    </cfRule>
    <cfRule type="cellIs" dxfId="12750" priority="37836" stopIfTrue="1" operator="equal">
      <formula>"RIESGO MODERADO"</formula>
    </cfRule>
    <cfRule type="cellIs" dxfId="12749" priority="37837" stopIfTrue="1" operator="equal">
      <formula>"RIESGO TRIVIAL"</formula>
    </cfRule>
  </conditionalFormatting>
  <conditionalFormatting sqref="V50">
    <cfRule type="cellIs" dxfId="12748" priority="37806" stopIfTrue="1" operator="equal">
      <formula>"RIESGO TRIVIAL"</formula>
    </cfRule>
    <cfRule type="expression" priority="37807" stopIfTrue="1">
      <formula>""</formula>
    </cfRule>
    <cfRule type="cellIs" dxfId="12747" priority="37808" stopIfTrue="1" operator="equal">
      <formula>"RIESGO INTOLERABLE"</formula>
    </cfRule>
    <cfRule type="cellIs" dxfId="12746" priority="37809" stopIfTrue="1" operator="equal">
      <formula>"RIESGO IMPORTANTE"</formula>
    </cfRule>
    <cfRule type="cellIs" dxfId="12745" priority="37810" stopIfTrue="1" operator="equal">
      <formula>"RIESGO TOLERABLE"</formula>
    </cfRule>
    <cfRule type="cellIs" dxfId="12744" priority="37811" stopIfTrue="1" operator="equal">
      <formula>"RIESGO MODERADO"</formula>
    </cfRule>
    <cfRule type="cellIs" dxfId="12743" priority="37812" stopIfTrue="1" operator="equal">
      <formula>"RIESGO TRIVIAL"</formula>
    </cfRule>
  </conditionalFormatting>
  <conditionalFormatting sqref="V51">
    <cfRule type="cellIs" dxfId="12742" priority="2702" stopIfTrue="1" operator="equal">
      <formula>"RIESGO  INTOLERABLE"</formula>
    </cfRule>
    <cfRule type="cellIs" dxfId="12741" priority="2715" stopIfTrue="1" operator="equal">
      <formula>"RIESGO TRIVIAL"</formula>
    </cfRule>
    <cfRule type="expression" priority="2716" stopIfTrue="1">
      <formula>""</formula>
    </cfRule>
    <cfRule type="cellIs" dxfId="12740" priority="2717" stopIfTrue="1" operator="equal">
      <formula>"RIESGO INTOLERABLE"</formula>
    </cfRule>
    <cfRule type="cellIs" dxfId="12739" priority="2718" stopIfTrue="1" operator="equal">
      <formula>"RIESGO IMPORTANTE"</formula>
    </cfRule>
    <cfRule type="cellIs" dxfId="12738" priority="2719" stopIfTrue="1" operator="equal">
      <formula>"RIESGO TOLERABLE"</formula>
    </cfRule>
    <cfRule type="cellIs" dxfId="12737" priority="2720" stopIfTrue="1" operator="equal">
      <formula>"RIESGO MODERADO"</formula>
    </cfRule>
    <cfRule type="cellIs" dxfId="12736" priority="2721" stopIfTrue="1" operator="equal">
      <formula>"RIESGO TRIVIAL"</formula>
    </cfRule>
  </conditionalFormatting>
  <conditionalFormatting sqref="V52:V53">
    <cfRule type="cellIs" dxfId="12735" priority="30309" stopIfTrue="1" operator="equal">
      <formula>"RIESGO MODERADO"</formula>
    </cfRule>
    <cfRule type="cellIs" dxfId="12734" priority="30310" stopIfTrue="1" operator="equal">
      <formula>"RIESGO TRIVIAL"</formula>
    </cfRule>
    <cfRule type="expression" priority="30311" stopIfTrue="1">
      <formula>""</formula>
    </cfRule>
    <cfRule type="cellIs" dxfId="12733" priority="30312" stopIfTrue="1" operator="equal">
      <formula>"RIESGO INTOLERABLE"</formula>
    </cfRule>
    <cfRule type="cellIs" dxfId="12732" priority="30313" stopIfTrue="1" operator="equal">
      <formula>"RIESGO IMPORTANTE"</formula>
    </cfRule>
    <cfRule type="cellIs" dxfId="12731" priority="30314" stopIfTrue="1" operator="equal">
      <formula>"RIESGO TOLERABLE"</formula>
    </cfRule>
    <cfRule type="cellIs" dxfId="12730" priority="30315" stopIfTrue="1" operator="equal">
      <formula>"RIESGO MODERADO"</formula>
    </cfRule>
    <cfRule type="cellIs" dxfId="12729" priority="30316" stopIfTrue="1" operator="equal">
      <formula>"RIESGO TRIVIAL"</formula>
    </cfRule>
  </conditionalFormatting>
  <conditionalFormatting sqref="V54 V95 V137 W34:X34 W107:X107 V124:X124 V127:X127 X380:X382">
    <cfRule type="cellIs" dxfId="12728" priority="29132" stopIfTrue="1" operator="equal">
      <formula>"RIESGO IMPORTANTE"</formula>
    </cfRule>
  </conditionalFormatting>
  <conditionalFormatting sqref="V55">
    <cfRule type="cellIs" dxfId="12727" priority="2622" stopIfTrue="1" operator="equal">
      <formula>"RIESGO  INTOLERABLE"</formula>
    </cfRule>
    <cfRule type="cellIs" dxfId="12726" priority="2635" stopIfTrue="1" operator="equal">
      <formula>"RIESGO TRIVIAL"</formula>
    </cfRule>
    <cfRule type="expression" priority="2636" stopIfTrue="1">
      <formula>""</formula>
    </cfRule>
    <cfRule type="cellIs" dxfId="12725" priority="2637" stopIfTrue="1" operator="equal">
      <formula>"RIESGO INTOLERABLE"</formula>
    </cfRule>
    <cfRule type="cellIs" dxfId="12724" priority="2638" stopIfTrue="1" operator="equal">
      <formula>"RIESGO IMPORTANTE"</formula>
    </cfRule>
    <cfRule type="cellIs" dxfId="12723" priority="2639" stopIfTrue="1" operator="equal">
      <formula>"RIESGO TOLERABLE"</formula>
    </cfRule>
    <cfRule type="cellIs" dxfId="12722" priority="2640" stopIfTrue="1" operator="equal">
      <formula>"RIESGO MODERADO"</formula>
    </cfRule>
    <cfRule type="cellIs" dxfId="12721" priority="2641" stopIfTrue="1" operator="equal">
      <formula>"RIESGO TRIVIAL"</formula>
    </cfRule>
  </conditionalFormatting>
  <conditionalFormatting sqref="V56">
    <cfRule type="cellIs" dxfId="12720" priority="2644" stopIfTrue="1" operator="equal">
      <formula>"RIESGO MODERADO"</formula>
    </cfRule>
    <cfRule type="cellIs" dxfId="12719" priority="2645" stopIfTrue="1" operator="equal">
      <formula>"RIESGO TRIVIAL"</formula>
    </cfRule>
    <cfRule type="expression" priority="2646" stopIfTrue="1">
      <formula>""</formula>
    </cfRule>
    <cfRule type="cellIs" dxfId="12718" priority="2647" stopIfTrue="1" operator="equal">
      <formula>"RIESGO INTOLERABLE"</formula>
    </cfRule>
    <cfRule type="cellIs" dxfId="12717" priority="2648" stopIfTrue="1" operator="equal">
      <formula>"RIESGO IMPORTANTE"</formula>
    </cfRule>
    <cfRule type="cellIs" dxfId="12716" priority="2649" stopIfTrue="1" operator="equal">
      <formula>"RIESGO TOLERABLE"</formula>
    </cfRule>
    <cfRule type="cellIs" dxfId="12715" priority="2650" stopIfTrue="1" operator="equal">
      <formula>"RIESGO MODERADO"</formula>
    </cfRule>
    <cfRule type="cellIs" dxfId="12714" priority="2651" stopIfTrue="1" operator="equal">
      <formula>"RIESGO TRIVIAL"</formula>
    </cfRule>
  </conditionalFormatting>
  <conditionalFormatting sqref="V57">
    <cfRule type="cellIs" dxfId="12713" priority="37780" stopIfTrue="1" operator="equal">
      <formula>"RIESGO MODERADO"</formula>
    </cfRule>
    <cfRule type="cellIs" dxfId="12712" priority="37781" stopIfTrue="1" operator="equal">
      <formula>"RIESGO TRIVIAL"</formula>
    </cfRule>
    <cfRule type="expression" priority="37782" stopIfTrue="1">
      <formula>""</formula>
    </cfRule>
    <cfRule type="cellIs" dxfId="12711" priority="37783" stopIfTrue="1" operator="equal">
      <formula>"RIESGO INTOLERABLE"</formula>
    </cfRule>
    <cfRule type="cellIs" dxfId="12710" priority="37784" stopIfTrue="1" operator="equal">
      <formula>"RIESGO IMPORTANTE"</formula>
    </cfRule>
    <cfRule type="cellIs" dxfId="12709" priority="37785" stopIfTrue="1" operator="equal">
      <formula>"RIESGO TOLERABLE"</formula>
    </cfRule>
    <cfRule type="cellIs" dxfId="12708" priority="37786" stopIfTrue="1" operator="equal">
      <formula>"RIESGO MODERADO"</formula>
    </cfRule>
    <cfRule type="cellIs" dxfId="12707" priority="37787" stopIfTrue="1" operator="equal">
      <formula>"RIESGO TRIVIAL"</formula>
    </cfRule>
  </conditionalFormatting>
  <conditionalFormatting sqref="V58">
    <cfRule type="cellIs" dxfId="12706" priority="30335" stopIfTrue="1" operator="equal">
      <formula>"RIESGO TRIVIAL"</formula>
    </cfRule>
    <cfRule type="expression" priority="30336" stopIfTrue="1">
      <formula>""</formula>
    </cfRule>
    <cfRule type="cellIs" dxfId="12705" priority="30337" stopIfTrue="1" operator="equal">
      <formula>"RIESGO INTOLERABLE"</formula>
    </cfRule>
    <cfRule type="cellIs" dxfId="12704" priority="30338" stopIfTrue="1" operator="equal">
      <formula>"RIESGO IMPORTANTE"</formula>
    </cfRule>
    <cfRule type="cellIs" dxfId="12703" priority="30339" stopIfTrue="1" operator="equal">
      <formula>"RIESGO TOLERABLE"</formula>
    </cfRule>
    <cfRule type="cellIs" dxfId="12702" priority="30340" stopIfTrue="1" operator="equal">
      <formula>"RIESGO MODERADO"</formula>
    </cfRule>
    <cfRule type="cellIs" dxfId="12701" priority="30341" stopIfTrue="1" operator="equal">
      <formula>"RIESGO TRIVIAL"</formula>
    </cfRule>
  </conditionalFormatting>
  <conditionalFormatting sqref="V59">
    <cfRule type="cellIs" dxfId="12700" priority="2538" stopIfTrue="1" operator="equal">
      <formula>"RIESGO  INTOLERABLE"</formula>
    </cfRule>
    <cfRule type="cellIs" dxfId="12699" priority="2551" stopIfTrue="1" operator="equal">
      <formula>"RIESGO TRIVIAL"</formula>
    </cfRule>
    <cfRule type="expression" priority="2552" stopIfTrue="1">
      <formula>""</formula>
    </cfRule>
    <cfRule type="cellIs" dxfId="12698" priority="2553" stopIfTrue="1" operator="equal">
      <formula>"RIESGO INTOLERABLE"</formula>
    </cfRule>
    <cfRule type="cellIs" dxfId="12697" priority="2554" stopIfTrue="1" operator="equal">
      <formula>"RIESGO IMPORTANTE"</formula>
    </cfRule>
    <cfRule type="cellIs" dxfId="12696" priority="2555" stopIfTrue="1" operator="equal">
      <formula>"RIESGO TOLERABLE"</formula>
    </cfRule>
    <cfRule type="cellIs" dxfId="12695" priority="2556" stopIfTrue="1" operator="equal">
      <formula>"RIESGO MODERADO"</formula>
    </cfRule>
    <cfRule type="cellIs" dxfId="12694" priority="2557" stopIfTrue="1" operator="equal">
      <formula>"RIESGO TRIVIAL"</formula>
    </cfRule>
  </conditionalFormatting>
  <conditionalFormatting sqref="V60">
    <cfRule type="cellIs" dxfId="12693" priority="37705" stopIfTrue="1" operator="equal">
      <formula>"RIESGO MODERADO"</formula>
    </cfRule>
    <cfRule type="cellIs" dxfId="12692" priority="37706" stopIfTrue="1" operator="equal">
      <formula>"RIESGO TRIVIAL"</formula>
    </cfRule>
    <cfRule type="expression" priority="37707" stopIfTrue="1">
      <formula>""</formula>
    </cfRule>
    <cfRule type="cellIs" dxfId="12691" priority="37708" stopIfTrue="1" operator="equal">
      <formula>"RIESGO INTOLERABLE"</formula>
    </cfRule>
    <cfRule type="cellIs" dxfId="12690" priority="37709" stopIfTrue="1" operator="equal">
      <formula>"RIESGO IMPORTANTE"</formula>
    </cfRule>
    <cfRule type="cellIs" dxfId="12689" priority="37710" stopIfTrue="1" operator="equal">
      <formula>"RIESGO TOLERABLE"</formula>
    </cfRule>
    <cfRule type="cellIs" dxfId="12688" priority="37711" stopIfTrue="1" operator="equal">
      <formula>"RIESGO MODERADO"</formula>
    </cfRule>
    <cfRule type="cellIs" dxfId="12687" priority="37712" stopIfTrue="1" operator="equal">
      <formula>"RIESGO TRIVIAL"</formula>
    </cfRule>
  </conditionalFormatting>
  <conditionalFormatting sqref="V61">
    <cfRule type="cellIs" dxfId="12686" priority="37631" stopIfTrue="1" operator="equal">
      <formula>"RIESGO TRIVIAL"</formula>
    </cfRule>
    <cfRule type="expression" priority="37632" stopIfTrue="1">
      <formula>""</formula>
    </cfRule>
    <cfRule type="cellIs" dxfId="12685" priority="37633" stopIfTrue="1" operator="equal">
      <formula>"RIESGO INTOLERABLE"</formula>
    </cfRule>
    <cfRule type="cellIs" dxfId="12684" priority="37634" stopIfTrue="1" operator="equal">
      <formula>"RIESGO IMPORTANTE"</formula>
    </cfRule>
    <cfRule type="cellIs" dxfId="12683" priority="37635" stopIfTrue="1" operator="equal">
      <formula>"RIESGO TOLERABLE"</formula>
    </cfRule>
    <cfRule type="cellIs" dxfId="12682" priority="37636" stopIfTrue="1" operator="equal">
      <formula>"RIESGO MODERADO"</formula>
    </cfRule>
    <cfRule type="cellIs" dxfId="12681" priority="37637" stopIfTrue="1" operator="equal">
      <formula>"RIESGO TRIVIAL"</formula>
    </cfRule>
  </conditionalFormatting>
  <conditionalFormatting sqref="V62">
    <cfRule type="cellIs" dxfId="12680" priority="37605" stopIfTrue="1" operator="equal">
      <formula>"RIESGO MODERADO"</formula>
    </cfRule>
    <cfRule type="cellIs" dxfId="12679" priority="37606" stopIfTrue="1" operator="equal">
      <formula>"RIESGO TRIVIAL"</formula>
    </cfRule>
    <cfRule type="expression" priority="37607" stopIfTrue="1">
      <formula>""</formula>
    </cfRule>
    <cfRule type="cellIs" dxfId="12678" priority="37608" stopIfTrue="1" operator="equal">
      <formula>"RIESGO INTOLERABLE"</formula>
    </cfRule>
    <cfRule type="cellIs" dxfId="12677" priority="37609" stopIfTrue="1" operator="equal">
      <formula>"RIESGO IMPORTANTE"</formula>
    </cfRule>
    <cfRule type="cellIs" dxfId="12676" priority="37610" stopIfTrue="1" operator="equal">
      <formula>"RIESGO TOLERABLE"</formula>
    </cfRule>
    <cfRule type="cellIs" dxfId="12675" priority="37611" stopIfTrue="1" operator="equal">
      <formula>"RIESGO MODERADO"</formula>
    </cfRule>
    <cfRule type="cellIs" dxfId="12674" priority="37612" stopIfTrue="1" operator="equal">
      <formula>"RIESGO TRIVIAL"</formula>
    </cfRule>
  </conditionalFormatting>
  <conditionalFormatting sqref="V63">
    <cfRule type="cellIs" dxfId="12673" priority="37517" stopIfTrue="1" operator="equal">
      <formula>"RIESGO TRIVIAL"</formula>
    </cfRule>
    <cfRule type="expression" priority="37518" stopIfTrue="1">
      <formula>""</formula>
    </cfRule>
    <cfRule type="cellIs" dxfId="12672" priority="37519" stopIfTrue="1" operator="equal">
      <formula>"RIESGO INTOLERABLE"</formula>
    </cfRule>
    <cfRule type="cellIs" dxfId="12671" priority="37520" stopIfTrue="1" operator="equal">
      <formula>"RIESGO IMPORTANTE"</formula>
    </cfRule>
    <cfRule type="cellIs" dxfId="12670" priority="37521" stopIfTrue="1" operator="equal">
      <formula>"RIESGO TOLERABLE"</formula>
    </cfRule>
    <cfRule type="cellIs" dxfId="12669" priority="37522" stopIfTrue="1" operator="equal">
      <formula>"RIESGO MODERADO"</formula>
    </cfRule>
    <cfRule type="cellIs" dxfId="12668" priority="37523" stopIfTrue="1" operator="equal">
      <formula>"RIESGO TRIVIAL"</formula>
    </cfRule>
  </conditionalFormatting>
  <conditionalFormatting sqref="V64">
    <cfRule type="cellIs" dxfId="12667" priority="32645" stopIfTrue="1" operator="equal">
      <formula>"RIESGO MODERADO"</formula>
    </cfRule>
    <cfRule type="cellIs" dxfId="12666" priority="32646" stopIfTrue="1" operator="equal">
      <formula>"RIESGO TRIVIAL"</formula>
    </cfRule>
    <cfRule type="expression" priority="32647" stopIfTrue="1">
      <formula>""</formula>
    </cfRule>
    <cfRule type="cellIs" dxfId="12665" priority="32648" stopIfTrue="1" operator="equal">
      <formula>"RIESGO INTOLERABLE"</formula>
    </cfRule>
    <cfRule type="cellIs" dxfId="12664" priority="32649" stopIfTrue="1" operator="equal">
      <formula>"RIESGO IMPORTANTE"</formula>
    </cfRule>
    <cfRule type="cellIs" dxfId="12663" priority="32650" stopIfTrue="1" operator="equal">
      <formula>"RIESGO TOLERABLE"</formula>
    </cfRule>
    <cfRule type="cellIs" dxfId="12662" priority="32651" stopIfTrue="1" operator="equal">
      <formula>"RIESGO MODERADO"</formula>
    </cfRule>
    <cfRule type="cellIs" dxfId="12661" priority="32652" stopIfTrue="1" operator="equal">
      <formula>"RIESGO TRIVIAL"</formula>
    </cfRule>
  </conditionalFormatting>
  <conditionalFormatting sqref="V65">
    <cfRule type="cellIs" dxfId="12660" priority="37416" stopIfTrue="1" operator="equal">
      <formula>"RIESGO MODERADO"</formula>
    </cfRule>
    <cfRule type="cellIs" dxfId="12659" priority="37417" stopIfTrue="1" operator="equal">
      <formula>"RIESGO TRIVIAL"</formula>
    </cfRule>
    <cfRule type="expression" priority="37418" stopIfTrue="1">
      <formula>""</formula>
    </cfRule>
    <cfRule type="cellIs" dxfId="12658" priority="37419" stopIfTrue="1" operator="equal">
      <formula>"RIESGO INTOLERABLE"</formula>
    </cfRule>
    <cfRule type="cellIs" dxfId="12657" priority="37420" stopIfTrue="1" operator="equal">
      <formula>"RIESGO IMPORTANTE"</formula>
    </cfRule>
    <cfRule type="cellIs" dxfId="12656" priority="37421" stopIfTrue="1" operator="equal">
      <formula>"RIESGO TOLERABLE"</formula>
    </cfRule>
    <cfRule type="cellIs" dxfId="12655" priority="37422" stopIfTrue="1" operator="equal">
      <formula>"RIESGO MODERADO"</formula>
    </cfRule>
    <cfRule type="cellIs" dxfId="12654" priority="37423" stopIfTrue="1" operator="equal">
      <formula>"RIESGO TRIVIAL"</formula>
    </cfRule>
  </conditionalFormatting>
  <conditionalFormatting sqref="V66">
    <cfRule type="cellIs" dxfId="12653" priority="10519" stopIfTrue="1" operator="equal">
      <formula>"RIESGO IMPORTANTE"</formula>
    </cfRule>
    <cfRule type="cellIs" dxfId="12652" priority="10520" stopIfTrue="1" operator="equal">
      <formula>"RIESGO TOLERABLE"</formula>
    </cfRule>
    <cfRule type="cellIs" dxfId="12651" priority="10521" stopIfTrue="1" operator="equal">
      <formula>"RIESGO MODERADO"</formula>
    </cfRule>
    <cfRule type="cellIs" dxfId="12650" priority="10522" stopIfTrue="1" operator="equal">
      <formula>"RIESGO TRIVIAL"</formula>
    </cfRule>
    <cfRule type="expression" priority="10523" stopIfTrue="1">
      <formula>""</formula>
    </cfRule>
    <cfRule type="cellIs" dxfId="12649" priority="10524" stopIfTrue="1" operator="equal">
      <formula>"RIESGO INTOLERABLE"</formula>
    </cfRule>
    <cfRule type="cellIs" dxfId="12648" priority="10525" stopIfTrue="1" operator="equal">
      <formula>"RIESGO IMPORTANTE"</formula>
    </cfRule>
    <cfRule type="cellIs" dxfId="12647" priority="10526" stopIfTrue="1" operator="equal">
      <formula>"RIESGO TOLERABLE"</formula>
    </cfRule>
    <cfRule type="cellIs" dxfId="12646" priority="10527" stopIfTrue="1" operator="equal">
      <formula>"RIESGO MODERADO"</formula>
    </cfRule>
    <cfRule type="cellIs" dxfId="12645" priority="10528" stopIfTrue="1" operator="equal">
      <formula>"RIESGO TRIVIAL"</formula>
    </cfRule>
  </conditionalFormatting>
  <conditionalFormatting sqref="V67">
    <cfRule type="cellIs" dxfId="12644" priority="10430" stopIfTrue="1" operator="equal">
      <formula>"RIESGO IMPORTANTE"</formula>
    </cfRule>
    <cfRule type="cellIs" dxfId="12643" priority="10431" stopIfTrue="1" operator="equal">
      <formula>"RIESGO TOLERABLE"</formula>
    </cfRule>
    <cfRule type="cellIs" dxfId="12642" priority="10432" stopIfTrue="1" operator="equal">
      <formula>"RIESGO MODERADO"</formula>
    </cfRule>
    <cfRule type="cellIs" dxfId="12641" priority="10433" stopIfTrue="1" operator="equal">
      <formula>"RIESGO TRIVIAL"</formula>
    </cfRule>
    <cfRule type="expression" priority="10434" stopIfTrue="1">
      <formula>""</formula>
    </cfRule>
    <cfRule type="cellIs" dxfId="12640" priority="10435" stopIfTrue="1" operator="equal">
      <formula>"RIESGO INTOLERABLE"</formula>
    </cfRule>
    <cfRule type="cellIs" dxfId="12639" priority="10436" stopIfTrue="1" operator="equal">
      <formula>"RIESGO IMPORTANTE"</formula>
    </cfRule>
    <cfRule type="cellIs" dxfId="12638" priority="10437" stopIfTrue="1" operator="equal">
      <formula>"RIESGO TOLERABLE"</formula>
    </cfRule>
    <cfRule type="cellIs" dxfId="12637" priority="10438" stopIfTrue="1" operator="equal">
      <formula>"RIESGO MODERADO"</formula>
    </cfRule>
    <cfRule type="cellIs" dxfId="12636" priority="10439" stopIfTrue="1" operator="equal">
      <formula>"RIESGO TRIVIAL"</formula>
    </cfRule>
  </conditionalFormatting>
  <conditionalFormatting sqref="V68">
    <cfRule type="cellIs" dxfId="12635" priority="10405" stopIfTrue="1" operator="equal">
      <formula>"RIESGO IMPORTANTE"</formula>
    </cfRule>
    <cfRule type="cellIs" dxfId="12634" priority="10406" stopIfTrue="1" operator="equal">
      <formula>"RIESGO TOLERABLE"</formula>
    </cfRule>
    <cfRule type="cellIs" dxfId="12633" priority="10407" stopIfTrue="1" operator="equal">
      <formula>"RIESGO MODERADO"</formula>
    </cfRule>
    <cfRule type="cellIs" dxfId="12632" priority="10408" stopIfTrue="1" operator="equal">
      <formula>"RIESGO TRIVIAL"</formula>
    </cfRule>
    <cfRule type="expression" priority="10409" stopIfTrue="1">
      <formula>""</formula>
    </cfRule>
    <cfRule type="cellIs" dxfId="12631" priority="10410" stopIfTrue="1" operator="equal">
      <formula>"RIESGO INTOLERABLE"</formula>
    </cfRule>
    <cfRule type="cellIs" dxfId="12630" priority="10411" stopIfTrue="1" operator="equal">
      <formula>"RIESGO IMPORTANTE"</formula>
    </cfRule>
    <cfRule type="cellIs" dxfId="12629" priority="10412" stopIfTrue="1" operator="equal">
      <formula>"RIESGO TOLERABLE"</formula>
    </cfRule>
    <cfRule type="cellIs" dxfId="12628" priority="10413" stopIfTrue="1" operator="equal">
      <formula>"RIESGO MODERADO"</formula>
    </cfRule>
    <cfRule type="cellIs" dxfId="12627" priority="10414" stopIfTrue="1" operator="equal">
      <formula>"RIESGO TRIVIAL"</formula>
    </cfRule>
  </conditionalFormatting>
  <conditionalFormatting sqref="V69">
    <cfRule type="cellIs" dxfId="12626" priority="10380" stopIfTrue="1" operator="equal">
      <formula>"RIESGO IMPORTANTE"</formula>
    </cfRule>
    <cfRule type="cellIs" dxfId="12625" priority="10381" stopIfTrue="1" operator="equal">
      <formula>"RIESGO TOLERABLE"</formula>
    </cfRule>
    <cfRule type="cellIs" dxfId="12624" priority="10382" stopIfTrue="1" operator="equal">
      <formula>"RIESGO MODERADO"</formula>
    </cfRule>
    <cfRule type="cellIs" dxfId="12623" priority="10383" stopIfTrue="1" operator="equal">
      <formula>"RIESGO TRIVIAL"</formula>
    </cfRule>
    <cfRule type="expression" priority="10384" stopIfTrue="1">
      <formula>""</formula>
    </cfRule>
    <cfRule type="cellIs" dxfId="12622" priority="10385" stopIfTrue="1" operator="equal">
      <formula>"RIESGO INTOLERABLE"</formula>
    </cfRule>
    <cfRule type="cellIs" dxfId="12621" priority="10386" stopIfTrue="1" operator="equal">
      <formula>"RIESGO IMPORTANTE"</formula>
    </cfRule>
    <cfRule type="cellIs" dxfId="12620" priority="10387" stopIfTrue="1" operator="equal">
      <formula>"RIESGO TOLERABLE"</formula>
    </cfRule>
    <cfRule type="cellIs" dxfId="12619" priority="10388" stopIfTrue="1" operator="equal">
      <formula>"RIESGO MODERADO"</formula>
    </cfRule>
    <cfRule type="cellIs" dxfId="12618" priority="10389" stopIfTrue="1" operator="equal">
      <formula>"RIESGO TRIVIAL"</formula>
    </cfRule>
  </conditionalFormatting>
  <conditionalFormatting sqref="V70">
    <cfRule type="cellIs" dxfId="12617" priority="10355" stopIfTrue="1" operator="equal">
      <formula>"RIESGO IMPORTANTE"</formula>
    </cfRule>
    <cfRule type="cellIs" dxfId="12616" priority="10356" stopIfTrue="1" operator="equal">
      <formula>"RIESGO TOLERABLE"</formula>
    </cfRule>
    <cfRule type="cellIs" dxfId="12615" priority="10357" stopIfTrue="1" operator="equal">
      <formula>"RIESGO MODERADO"</formula>
    </cfRule>
    <cfRule type="cellIs" dxfId="12614" priority="10358" stopIfTrue="1" operator="equal">
      <formula>"RIESGO TRIVIAL"</formula>
    </cfRule>
    <cfRule type="expression" priority="10359" stopIfTrue="1">
      <formula>""</formula>
    </cfRule>
    <cfRule type="cellIs" dxfId="12613" priority="10360" stopIfTrue="1" operator="equal">
      <formula>"RIESGO INTOLERABLE"</formula>
    </cfRule>
    <cfRule type="cellIs" dxfId="12612" priority="10361" stopIfTrue="1" operator="equal">
      <formula>"RIESGO IMPORTANTE"</formula>
    </cfRule>
    <cfRule type="cellIs" dxfId="12611" priority="10362" stopIfTrue="1" operator="equal">
      <formula>"RIESGO TOLERABLE"</formula>
    </cfRule>
    <cfRule type="cellIs" dxfId="12610" priority="10363" stopIfTrue="1" operator="equal">
      <formula>"RIESGO MODERADO"</formula>
    </cfRule>
    <cfRule type="cellIs" dxfId="12609" priority="10364" stopIfTrue="1" operator="equal">
      <formula>"RIESGO TRIVIAL"</formula>
    </cfRule>
  </conditionalFormatting>
  <conditionalFormatting sqref="V71">
    <cfRule type="cellIs" dxfId="12608" priority="10330" stopIfTrue="1" operator="equal">
      <formula>"RIESGO IMPORTANTE"</formula>
    </cfRule>
    <cfRule type="cellIs" dxfId="12607" priority="10331" stopIfTrue="1" operator="equal">
      <formula>"RIESGO TOLERABLE"</formula>
    </cfRule>
    <cfRule type="cellIs" dxfId="12606" priority="10332" stopIfTrue="1" operator="equal">
      <formula>"RIESGO MODERADO"</formula>
    </cfRule>
    <cfRule type="cellIs" dxfId="12605" priority="10333" stopIfTrue="1" operator="equal">
      <formula>"RIESGO TRIVIAL"</formula>
    </cfRule>
    <cfRule type="expression" priority="10334" stopIfTrue="1">
      <formula>""</formula>
    </cfRule>
    <cfRule type="cellIs" dxfId="12604" priority="10335" stopIfTrue="1" operator="equal">
      <formula>"RIESGO INTOLERABLE"</formula>
    </cfRule>
    <cfRule type="cellIs" dxfId="12603" priority="10336" stopIfTrue="1" operator="equal">
      <formula>"RIESGO IMPORTANTE"</formula>
    </cfRule>
    <cfRule type="cellIs" dxfId="12602" priority="10337" stopIfTrue="1" operator="equal">
      <formula>"RIESGO TOLERABLE"</formula>
    </cfRule>
    <cfRule type="cellIs" dxfId="12601" priority="10338" stopIfTrue="1" operator="equal">
      <formula>"RIESGO MODERADO"</formula>
    </cfRule>
    <cfRule type="cellIs" dxfId="12600" priority="10339" stopIfTrue="1" operator="equal">
      <formula>"RIESGO TRIVIAL"</formula>
    </cfRule>
  </conditionalFormatting>
  <conditionalFormatting sqref="V72">
    <cfRule type="cellIs" dxfId="12599" priority="10305" stopIfTrue="1" operator="equal">
      <formula>"RIESGO IMPORTANTE"</formula>
    </cfRule>
    <cfRule type="cellIs" dxfId="12598" priority="10306" stopIfTrue="1" operator="equal">
      <formula>"RIESGO TOLERABLE"</formula>
    </cfRule>
    <cfRule type="cellIs" dxfId="12597" priority="10307" stopIfTrue="1" operator="equal">
      <formula>"RIESGO MODERADO"</formula>
    </cfRule>
    <cfRule type="cellIs" dxfId="12596" priority="10308" stopIfTrue="1" operator="equal">
      <formula>"RIESGO TRIVIAL"</formula>
    </cfRule>
    <cfRule type="expression" priority="10309" stopIfTrue="1">
      <formula>""</formula>
    </cfRule>
    <cfRule type="cellIs" dxfId="12595" priority="10310" stopIfTrue="1" operator="equal">
      <formula>"RIESGO INTOLERABLE"</formula>
    </cfRule>
    <cfRule type="cellIs" dxfId="12594" priority="10311" stopIfTrue="1" operator="equal">
      <formula>"RIESGO IMPORTANTE"</formula>
    </cfRule>
    <cfRule type="cellIs" dxfId="12593" priority="10312" stopIfTrue="1" operator="equal">
      <formula>"RIESGO TOLERABLE"</formula>
    </cfRule>
    <cfRule type="cellIs" dxfId="12592" priority="10313" stopIfTrue="1" operator="equal">
      <formula>"RIESGO MODERADO"</formula>
    </cfRule>
    <cfRule type="cellIs" dxfId="12591" priority="10314" stopIfTrue="1" operator="equal">
      <formula>"RIESGO TRIVIAL"</formula>
    </cfRule>
  </conditionalFormatting>
  <conditionalFormatting sqref="V73">
    <cfRule type="cellIs" dxfId="12590" priority="10280" stopIfTrue="1" operator="equal">
      <formula>"RIESGO IMPORTANTE"</formula>
    </cfRule>
    <cfRule type="cellIs" dxfId="12589" priority="10281" stopIfTrue="1" operator="equal">
      <formula>"RIESGO TOLERABLE"</formula>
    </cfRule>
    <cfRule type="cellIs" dxfId="12588" priority="10282" stopIfTrue="1" operator="equal">
      <formula>"RIESGO MODERADO"</formula>
    </cfRule>
    <cfRule type="cellIs" dxfId="12587" priority="10283" stopIfTrue="1" operator="equal">
      <formula>"RIESGO TRIVIAL"</formula>
    </cfRule>
    <cfRule type="expression" priority="10284" stopIfTrue="1">
      <formula>""</formula>
    </cfRule>
    <cfRule type="cellIs" dxfId="12586" priority="10285" stopIfTrue="1" operator="equal">
      <formula>"RIESGO INTOLERABLE"</formula>
    </cfRule>
    <cfRule type="cellIs" dxfId="12585" priority="10286" stopIfTrue="1" operator="equal">
      <formula>"RIESGO IMPORTANTE"</formula>
    </cfRule>
    <cfRule type="cellIs" dxfId="12584" priority="10287" stopIfTrue="1" operator="equal">
      <formula>"RIESGO TOLERABLE"</formula>
    </cfRule>
    <cfRule type="cellIs" dxfId="12583" priority="10288" stopIfTrue="1" operator="equal">
      <formula>"RIESGO MODERADO"</formula>
    </cfRule>
    <cfRule type="cellIs" dxfId="12582" priority="10289" stopIfTrue="1" operator="equal">
      <formula>"RIESGO TRIVIAL"</formula>
    </cfRule>
  </conditionalFormatting>
  <conditionalFormatting sqref="V74">
    <cfRule type="cellIs" dxfId="12581" priority="10241" stopIfTrue="1" operator="equal">
      <formula>"RIESGO IMPORTANTE"</formula>
    </cfRule>
    <cfRule type="cellIs" dxfId="12580" priority="10242" stopIfTrue="1" operator="equal">
      <formula>"RIESGO TOLERABLE"</formula>
    </cfRule>
    <cfRule type="cellIs" dxfId="12579" priority="10243" stopIfTrue="1" operator="equal">
      <formula>"RIESGO MODERADO"</formula>
    </cfRule>
    <cfRule type="cellIs" dxfId="12578" priority="10244" stopIfTrue="1" operator="equal">
      <formula>"RIESGO TRIVIAL"</formula>
    </cfRule>
    <cfRule type="expression" priority="10245" stopIfTrue="1">
      <formula>""</formula>
    </cfRule>
    <cfRule type="cellIs" dxfId="12577" priority="10246" stopIfTrue="1" operator="equal">
      <formula>"RIESGO INTOLERABLE"</formula>
    </cfRule>
    <cfRule type="cellIs" dxfId="12576" priority="10247" stopIfTrue="1" operator="equal">
      <formula>"RIESGO IMPORTANTE"</formula>
    </cfRule>
    <cfRule type="cellIs" dxfId="12575" priority="10248" stopIfTrue="1" operator="equal">
      <formula>"RIESGO TOLERABLE"</formula>
    </cfRule>
    <cfRule type="cellIs" dxfId="12574" priority="10249" stopIfTrue="1" operator="equal">
      <formula>"RIESGO MODERADO"</formula>
    </cfRule>
    <cfRule type="cellIs" dxfId="12573" priority="10250" stopIfTrue="1" operator="equal">
      <formula>"RIESGO TRIVIAL"</formula>
    </cfRule>
  </conditionalFormatting>
  <conditionalFormatting sqref="V75">
    <cfRule type="cellIs" dxfId="12572" priority="10202" stopIfTrue="1" operator="equal">
      <formula>"RIESGO IMPORTANTE"</formula>
    </cfRule>
    <cfRule type="cellIs" dxfId="12571" priority="10203" stopIfTrue="1" operator="equal">
      <formula>"RIESGO TOLERABLE"</formula>
    </cfRule>
    <cfRule type="cellIs" dxfId="12570" priority="10204" stopIfTrue="1" operator="equal">
      <formula>"RIESGO MODERADO"</formula>
    </cfRule>
    <cfRule type="cellIs" dxfId="12569" priority="10205" stopIfTrue="1" operator="equal">
      <formula>"RIESGO TRIVIAL"</formula>
    </cfRule>
    <cfRule type="expression" priority="10206" stopIfTrue="1">
      <formula>""</formula>
    </cfRule>
    <cfRule type="cellIs" dxfId="12568" priority="10207" stopIfTrue="1" operator="equal">
      <formula>"RIESGO INTOLERABLE"</formula>
    </cfRule>
    <cfRule type="cellIs" dxfId="12567" priority="10208" stopIfTrue="1" operator="equal">
      <formula>"RIESGO IMPORTANTE"</formula>
    </cfRule>
    <cfRule type="cellIs" dxfId="12566" priority="10209" stopIfTrue="1" operator="equal">
      <formula>"RIESGO TOLERABLE"</formula>
    </cfRule>
    <cfRule type="cellIs" dxfId="12565" priority="10210" stopIfTrue="1" operator="equal">
      <formula>"RIESGO MODERADO"</formula>
    </cfRule>
    <cfRule type="cellIs" dxfId="12564" priority="10211" stopIfTrue="1" operator="equal">
      <formula>"RIESGO TRIVIAL"</formula>
    </cfRule>
  </conditionalFormatting>
  <conditionalFormatting sqref="V76">
    <cfRule type="cellIs" dxfId="12563" priority="10102" stopIfTrue="1" operator="equal">
      <formula>"RIESGO IMPORTANTE"</formula>
    </cfRule>
    <cfRule type="cellIs" dxfId="12562" priority="10103" stopIfTrue="1" operator="equal">
      <formula>"RIESGO TOLERABLE"</formula>
    </cfRule>
    <cfRule type="cellIs" dxfId="12561" priority="10104" stopIfTrue="1" operator="equal">
      <formula>"RIESGO MODERADO"</formula>
    </cfRule>
    <cfRule type="cellIs" dxfId="12560" priority="10105" stopIfTrue="1" operator="equal">
      <formula>"RIESGO TRIVIAL"</formula>
    </cfRule>
    <cfRule type="expression" priority="10106" stopIfTrue="1">
      <formula>""</formula>
    </cfRule>
    <cfRule type="cellIs" dxfId="12559" priority="10107" stopIfTrue="1" operator="equal">
      <formula>"RIESGO INTOLERABLE"</formula>
    </cfRule>
    <cfRule type="cellIs" dxfId="12558" priority="10108" stopIfTrue="1" operator="equal">
      <formula>"RIESGO IMPORTANTE"</formula>
    </cfRule>
    <cfRule type="cellIs" dxfId="12557" priority="10109" stopIfTrue="1" operator="equal">
      <formula>"RIESGO TOLERABLE"</formula>
    </cfRule>
    <cfRule type="cellIs" dxfId="12556" priority="10110" stopIfTrue="1" operator="equal">
      <formula>"RIESGO MODERADO"</formula>
    </cfRule>
    <cfRule type="cellIs" dxfId="12555" priority="10111" stopIfTrue="1" operator="equal">
      <formula>"RIESGO TRIVIAL"</formula>
    </cfRule>
  </conditionalFormatting>
  <conditionalFormatting sqref="V77">
    <cfRule type="cellIs" dxfId="12554" priority="10013" stopIfTrue="1" operator="equal">
      <formula>"RIESGO IMPORTANTE"</formula>
    </cfRule>
    <cfRule type="cellIs" dxfId="12553" priority="10014" stopIfTrue="1" operator="equal">
      <formula>"RIESGO TOLERABLE"</formula>
    </cfRule>
    <cfRule type="cellIs" dxfId="12552" priority="10015" stopIfTrue="1" operator="equal">
      <formula>"RIESGO MODERADO"</formula>
    </cfRule>
    <cfRule type="cellIs" dxfId="12551" priority="10016" stopIfTrue="1" operator="equal">
      <formula>"RIESGO TRIVIAL"</formula>
    </cfRule>
    <cfRule type="expression" priority="10017" stopIfTrue="1">
      <formula>""</formula>
    </cfRule>
    <cfRule type="cellIs" dxfId="12550" priority="10018" stopIfTrue="1" operator="equal">
      <formula>"RIESGO INTOLERABLE"</formula>
    </cfRule>
    <cfRule type="cellIs" dxfId="12549" priority="10019" stopIfTrue="1" operator="equal">
      <formula>"RIESGO IMPORTANTE"</formula>
    </cfRule>
    <cfRule type="cellIs" dxfId="12548" priority="10020" stopIfTrue="1" operator="equal">
      <formula>"RIESGO TOLERABLE"</formula>
    </cfRule>
    <cfRule type="cellIs" dxfId="12547" priority="10021" stopIfTrue="1" operator="equal">
      <formula>"RIESGO MODERADO"</formula>
    </cfRule>
    <cfRule type="cellIs" dxfId="12546" priority="10022" stopIfTrue="1" operator="equal">
      <formula>"RIESGO TRIVIAL"</formula>
    </cfRule>
  </conditionalFormatting>
  <conditionalFormatting sqref="V78">
    <cfRule type="cellIs" dxfId="12545" priority="2162" stopIfTrue="1" operator="equal">
      <formula>"RIESGO  INTOLERABLE"</formula>
    </cfRule>
    <cfRule type="cellIs" dxfId="12544" priority="2175" stopIfTrue="1" operator="equal">
      <formula>"RIESGO TRIVIAL"</formula>
    </cfRule>
    <cfRule type="expression" priority="2176" stopIfTrue="1">
      <formula>""</formula>
    </cfRule>
    <cfRule type="cellIs" dxfId="12543" priority="2177" stopIfTrue="1" operator="equal">
      <formula>"RIESGO INTOLERABLE"</formula>
    </cfRule>
    <cfRule type="cellIs" dxfId="12542" priority="2178" stopIfTrue="1" operator="equal">
      <formula>"RIESGO IMPORTANTE"</formula>
    </cfRule>
    <cfRule type="cellIs" dxfId="12541" priority="2179" stopIfTrue="1" operator="equal">
      <formula>"RIESGO TOLERABLE"</formula>
    </cfRule>
    <cfRule type="cellIs" dxfId="12540" priority="2180" stopIfTrue="1" operator="equal">
      <formula>"RIESGO MODERADO"</formula>
    </cfRule>
    <cfRule type="cellIs" dxfId="12539" priority="2181" stopIfTrue="1" operator="equal">
      <formula>"RIESGO TRIVIAL"</formula>
    </cfRule>
  </conditionalFormatting>
  <conditionalFormatting sqref="V79">
    <cfRule type="cellIs" dxfId="12538" priority="9888" stopIfTrue="1" operator="equal">
      <formula>"RIESGO IMPORTANTE"</formula>
    </cfRule>
    <cfRule type="cellIs" dxfId="12537" priority="9889" stopIfTrue="1" operator="equal">
      <formula>"RIESGO TOLERABLE"</formula>
    </cfRule>
    <cfRule type="cellIs" dxfId="12536" priority="9890" stopIfTrue="1" operator="equal">
      <formula>"RIESGO MODERADO"</formula>
    </cfRule>
    <cfRule type="cellIs" dxfId="12535" priority="9891" stopIfTrue="1" operator="equal">
      <formula>"RIESGO TRIVIAL"</formula>
    </cfRule>
    <cfRule type="expression" priority="9892" stopIfTrue="1">
      <formula>""</formula>
    </cfRule>
    <cfRule type="cellIs" dxfId="12534" priority="9893" stopIfTrue="1" operator="equal">
      <formula>"RIESGO INTOLERABLE"</formula>
    </cfRule>
    <cfRule type="cellIs" dxfId="12533" priority="9894" stopIfTrue="1" operator="equal">
      <formula>"RIESGO IMPORTANTE"</formula>
    </cfRule>
    <cfRule type="cellIs" dxfId="12532" priority="9895" stopIfTrue="1" operator="equal">
      <formula>"RIESGO TOLERABLE"</formula>
    </cfRule>
    <cfRule type="cellIs" dxfId="12531" priority="9896" stopIfTrue="1" operator="equal">
      <formula>"RIESGO MODERADO"</formula>
    </cfRule>
    <cfRule type="cellIs" dxfId="12530" priority="9897" stopIfTrue="1" operator="equal">
      <formula>"RIESGO TRIVIAL"</formula>
    </cfRule>
  </conditionalFormatting>
  <conditionalFormatting sqref="V80:V81">
    <cfRule type="cellIs" dxfId="12529" priority="9863" stopIfTrue="1" operator="equal">
      <formula>"RIESGO IMPORTANTE"</formula>
    </cfRule>
    <cfRule type="cellIs" dxfId="12528" priority="9864" stopIfTrue="1" operator="equal">
      <formula>"RIESGO TOLERABLE"</formula>
    </cfRule>
    <cfRule type="cellIs" dxfId="12527" priority="9865" stopIfTrue="1" operator="equal">
      <formula>"RIESGO MODERADO"</formula>
    </cfRule>
    <cfRule type="cellIs" dxfId="12526" priority="9866" stopIfTrue="1" operator="equal">
      <formula>"RIESGO TRIVIAL"</formula>
    </cfRule>
    <cfRule type="expression" priority="9867" stopIfTrue="1">
      <formula>""</formula>
    </cfRule>
    <cfRule type="cellIs" dxfId="12525" priority="9868" stopIfTrue="1" operator="equal">
      <formula>"RIESGO INTOLERABLE"</formula>
    </cfRule>
    <cfRule type="cellIs" dxfId="12524" priority="9869" stopIfTrue="1" operator="equal">
      <formula>"RIESGO IMPORTANTE"</formula>
    </cfRule>
    <cfRule type="cellIs" dxfId="12523" priority="9870" stopIfTrue="1" operator="equal">
      <formula>"RIESGO TOLERABLE"</formula>
    </cfRule>
    <cfRule type="cellIs" dxfId="12522" priority="9871" stopIfTrue="1" operator="equal">
      <formula>"RIESGO MODERADO"</formula>
    </cfRule>
    <cfRule type="cellIs" dxfId="12521" priority="9872" stopIfTrue="1" operator="equal">
      <formula>"RIESGO TRIVIAL"</formula>
    </cfRule>
  </conditionalFormatting>
  <conditionalFormatting sqref="V82">
    <cfRule type="cellIs" dxfId="12520" priority="2488" stopIfTrue="1" operator="equal">
      <formula>"RIESGO  INTOLERABLE"</formula>
    </cfRule>
    <cfRule type="cellIs" dxfId="12519" priority="2501" stopIfTrue="1" operator="equal">
      <formula>"RIESGO TRIVIAL"</formula>
    </cfRule>
    <cfRule type="expression" priority="2502" stopIfTrue="1">
      <formula>""</formula>
    </cfRule>
    <cfRule type="cellIs" dxfId="12518" priority="2503" stopIfTrue="1" operator="equal">
      <formula>"RIESGO INTOLERABLE"</formula>
    </cfRule>
    <cfRule type="cellIs" dxfId="12517" priority="2504" stopIfTrue="1" operator="equal">
      <formula>"RIESGO IMPORTANTE"</formula>
    </cfRule>
    <cfRule type="cellIs" dxfId="12516" priority="2505" stopIfTrue="1" operator="equal">
      <formula>"RIESGO TOLERABLE"</formula>
    </cfRule>
    <cfRule type="cellIs" dxfId="12515" priority="2506" stopIfTrue="1" operator="equal">
      <formula>"RIESGO MODERADO"</formula>
    </cfRule>
    <cfRule type="cellIs" dxfId="12514" priority="2507" stopIfTrue="1" operator="equal">
      <formula>"RIESGO TRIVIAL"</formula>
    </cfRule>
  </conditionalFormatting>
  <conditionalFormatting sqref="V83">
    <cfRule type="cellIs" dxfId="12513" priority="9824" stopIfTrue="1" operator="equal">
      <formula>"RIESGO IMPORTANTE"</formula>
    </cfRule>
    <cfRule type="cellIs" dxfId="12512" priority="9825" stopIfTrue="1" operator="equal">
      <formula>"RIESGO TOLERABLE"</formula>
    </cfRule>
    <cfRule type="cellIs" dxfId="12511" priority="9826" stopIfTrue="1" operator="equal">
      <formula>"RIESGO MODERADO"</formula>
    </cfRule>
    <cfRule type="cellIs" dxfId="12510" priority="9827" stopIfTrue="1" operator="equal">
      <formula>"RIESGO TRIVIAL"</formula>
    </cfRule>
    <cfRule type="expression" priority="9828" stopIfTrue="1">
      <formula>""</formula>
    </cfRule>
    <cfRule type="cellIs" dxfId="12509" priority="9829" stopIfTrue="1" operator="equal">
      <formula>"RIESGO INTOLERABLE"</formula>
    </cfRule>
    <cfRule type="cellIs" dxfId="12508" priority="9830" stopIfTrue="1" operator="equal">
      <formula>"RIESGO IMPORTANTE"</formula>
    </cfRule>
    <cfRule type="cellIs" dxfId="12507" priority="9831" stopIfTrue="1" operator="equal">
      <formula>"RIESGO TOLERABLE"</formula>
    </cfRule>
    <cfRule type="cellIs" dxfId="12506" priority="9832" stopIfTrue="1" operator="equal">
      <formula>"RIESGO MODERADO"</formula>
    </cfRule>
    <cfRule type="cellIs" dxfId="12505" priority="9833" stopIfTrue="1" operator="equal">
      <formula>"RIESGO TRIVIAL"</formula>
    </cfRule>
  </conditionalFormatting>
  <conditionalFormatting sqref="V84">
    <cfRule type="cellIs" dxfId="12504" priority="9785" stopIfTrue="1" operator="equal">
      <formula>"RIESGO IMPORTANTE"</formula>
    </cfRule>
    <cfRule type="cellIs" dxfId="12503" priority="9786" stopIfTrue="1" operator="equal">
      <formula>"RIESGO TOLERABLE"</formula>
    </cfRule>
    <cfRule type="cellIs" dxfId="12502" priority="9787" stopIfTrue="1" operator="equal">
      <formula>"RIESGO MODERADO"</formula>
    </cfRule>
    <cfRule type="cellIs" dxfId="12501" priority="9788" stopIfTrue="1" operator="equal">
      <formula>"RIESGO TRIVIAL"</formula>
    </cfRule>
    <cfRule type="expression" priority="9789" stopIfTrue="1">
      <formula>""</formula>
    </cfRule>
    <cfRule type="cellIs" dxfId="12500" priority="9790" stopIfTrue="1" operator="equal">
      <formula>"RIESGO INTOLERABLE"</formula>
    </cfRule>
    <cfRule type="cellIs" dxfId="12499" priority="9791" stopIfTrue="1" operator="equal">
      <formula>"RIESGO IMPORTANTE"</formula>
    </cfRule>
    <cfRule type="cellIs" dxfId="12498" priority="9792" stopIfTrue="1" operator="equal">
      <formula>"RIESGO TOLERABLE"</formula>
    </cfRule>
    <cfRule type="cellIs" dxfId="12497" priority="9793" stopIfTrue="1" operator="equal">
      <formula>"RIESGO MODERADO"</formula>
    </cfRule>
    <cfRule type="cellIs" dxfId="12496" priority="9794" stopIfTrue="1" operator="equal">
      <formula>"RIESGO TRIVIAL"</formula>
    </cfRule>
  </conditionalFormatting>
  <conditionalFormatting sqref="V85">
    <cfRule type="cellIs" dxfId="12495" priority="9760" stopIfTrue="1" operator="equal">
      <formula>"RIESGO IMPORTANTE"</formula>
    </cfRule>
    <cfRule type="cellIs" dxfId="12494" priority="9761" stopIfTrue="1" operator="equal">
      <formula>"RIESGO TOLERABLE"</formula>
    </cfRule>
    <cfRule type="cellIs" dxfId="12493" priority="9762" stopIfTrue="1" operator="equal">
      <formula>"RIESGO MODERADO"</formula>
    </cfRule>
    <cfRule type="cellIs" dxfId="12492" priority="9763" stopIfTrue="1" operator="equal">
      <formula>"RIESGO TRIVIAL"</formula>
    </cfRule>
    <cfRule type="expression" priority="9764" stopIfTrue="1">
      <formula>""</formula>
    </cfRule>
    <cfRule type="cellIs" dxfId="12491" priority="9765" stopIfTrue="1" operator="equal">
      <formula>"RIESGO INTOLERABLE"</formula>
    </cfRule>
    <cfRule type="cellIs" dxfId="12490" priority="9766" stopIfTrue="1" operator="equal">
      <formula>"RIESGO IMPORTANTE"</formula>
    </cfRule>
    <cfRule type="cellIs" dxfId="12489" priority="9767" stopIfTrue="1" operator="equal">
      <formula>"RIESGO TOLERABLE"</formula>
    </cfRule>
    <cfRule type="cellIs" dxfId="12488" priority="9768" stopIfTrue="1" operator="equal">
      <formula>"RIESGO MODERADO"</formula>
    </cfRule>
    <cfRule type="cellIs" dxfId="12487" priority="9769" stopIfTrue="1" operator="equal">
      <formula>"RIESGO TRIVIAL"</formula>
    </cfRule>
  </conditionalFormatting>
  <conditionalFormatting sqref="V86">
    <cfRule type="cellIs" dxfId="12486" priority="9685" stopIfTrue="1" operator="equal">
      <formula>"RIESGO IMPORTANTE"</formula>
    </cfRule>
    <cfRule type="cellIs" dxfId="12485" priority="9686" stopIfTrue="1" operator="equal">
      <formula>"RIESGO TOLERABLE"</formula>
    </cfRule>
    <cfRule type="cellIs" dxfId="12484" priority="9687" stopIfTrue="1" operator="equal">
      <formula>"RIESGO MODERADO"</formula>
    </cfRule>
    <cfRule type="cellIs" dxfId="12483" priority="9688" stopIfTrue="1" operator="equal">
      <formula>"RIESGO TRIVIAL"</formula>
    </cfRule>
    <cfRule type="expression" priority="9689" stopIfTrue="1">
      <formula>""</formula>
    </cfRule>
    <cfRule type="cellIs" dxfId="12482" priority="9690" stopIfTrue="1" operator="equal">
      <formula>"RIESGO INTOLERABLE"</formula>
    </cfRule>
    <cfRule type="cellIs" dxfId="12481" priority="9691" stopIfTrue="1" operator="equal">
      <formula>"RIESGO IMPORTANTE"</formula>
    </cfRule>
    <cfRule type="cellIs" dxfId="12480" priority="9692" stopIfTrue="1" operator="equal">
      <formula>"RIESGO TOLERABLE"</formula>
    </cfRule>
    <cfRule type="cellIs" dxfId="12479" priority="9693" stopIfTrue="1" operator="equal">
      <formula>"RIESGO MODERADO"</formula>
    </cfRule>
    <cfRule type="cellIs" dxfId="12478" priority="9694" stopIfTrue="1" operator="equal">
      <formula>"RIESGO TRIVIAL"</formula>
    </cfRule>
  </conditionalFormatting>
  <conditionalFormatting sqref="V87:V88">
    <cfRule type="cellIs" dxfId="12477" priority="9582" stopIfTrue="1" operator="equal">
      <formula>"RIESGO IMPORTANTE"</formula>
    </cfRule>
    <cfRule type="cellIs" dxfId="12476" priority="9583" stopIfTrue="1" operator="equal">
      <formula>"RIESGO TOLERABLE"</formula>
    </cfRule>
    <cfRule type="cellIs" dxfId="12475" priority="9584" stopIfTrue="1" operator="equal">
      <formula>"RIESGO MODERADO"</formula>
    </cfRule>
    <cfRule type="cellIs" dxfId="12474" priority="9585" stopIfTrue="1" operator="equal">
      <formula>"RIESGO TRIVIAL"</formula>
    </cfRule>
    <cfRule type="expression" priority="9586" stopIfTrue="1">
      <formula>""</formula>
    </cfRule>
    <cfRule type="cellIs" dxfId="12473" priority="9587" stopIfTrue="1" operator="equal">
      <formula>"RIESGO INTOLERABLE"</formula>
    </cfRule>
    <cfRule type="cellIs" dxfId="12472" priority="9588" stopIfTrue="1" operator="equal">
      <formula>"RIESGO IMPORTANTE"</formula>
    </cfRule>
    <cfRule type="cellIs" dxfId="12471" priority="9589" stopIfTrue="1" operator="equal">
      <formula>"RIESGO TOLERABLE"</formula>
    </cfRule>
    <cfRule type="cellIs" dxfId="12470" priority="9590" stopIfTrue="1" operator="equal">
      <formula>"RIESGO MODERADO"</formula>
    </cfRule>
    <cfRule type="cellIs" dxfId="12469" priority="9591" stopIfTrue="1" operator="equal">
      <formula>"RIESGO TRIVIAL"</formula>
    </cfRule>
  </conditionalFormatting>
  <conditionalFormatting sqref="V89">
    <cfRule type="cellIs" dxfId="12468" priority="9290" stopIfTrue="1" operator="equal">
      <formula>"RIESGO IMPORTANTE"</formula>
    </cfRule>
    <cfRule type="cellIs" dxfId="12467" priority="9291" stopIfTrue="1" operator="equal">
      <formula>"RIESGO TOLERABLE"</formula>
    </cfRule>
    <cfRule type="cellIs" dxfId="12466" priority="9292" stopIfTrue="1" operator="equal">
      <formula>"RIESGO MODERADO"</formula>
    </cfRule>
    <cfRule type="cellIs" dxfId="12465" priority="9293" stopIfTrue="1" operator="equal">
      <formula>"RIESGO TRIVIAL"</formula>
    </cfRule>
    <cfRule type="expression" priority="9294" stopIfTrue="1">
      <formula>""</formula>
    </cfRule>
    <cfRule type="cellIs" dxfId="12464" priority="9295" stopIfTrue="1" operator="equal">
      <formula>"RIESGO INTOLERABLE"</formula>
    </cfRule>
    <cfRule type="cellIs" dxfId="12463" priority="9296" stopIfTrue="1" operator="equal">
      <formula>"RIESGO IMPORTANTE"</formula>
    </cfRule>
    <cfRule type="cellIs" dxfId="12462" priority="9297" stopIfTrue="1" operator="equal">
      <formula>"RIESGO TOLERABLE"</formula>
    </cfRule>
    <cfRule type="cellIs" dxfId="12461" priority="9298" stopIfTrue="1" operator="equal">
      <formula>"RIESGO MODERADO"</formula>
    </cfRule>
    <cfRule type="cellIs" dxfId="12460" priority="9299" stopIfTrue="1" operator="equal">
      <formula>"RIESGO TRIVIAL"</formula>
    </cfRule>
  </conditionalFormatting>
  <conditionalFormatting sqref="V90">
    <cfRule type="cellIs" dxfId="12459" priority="9265" stopIfTrue="1" operator="equal">
      <formula>"RIESGO IMPORTANTE"</formula>
    </cfRule>
    <cfRule type="cellIs" dxfId="12458" priority="9266" stopIfTrue="1" operator="equal">
      <formula>"RIESGO TOLERABLE"</formula>
    </cfRule>
    <cfRule type="cellIs" dxfId="12457" priority="9267" stopIfTrue="1" operator="equal">
      <formula>"RIESGO MODERADO"</formula>
    </cfRule>
    <cfRule type="cellIs" dxfId="12456" priority="9268" stopIfTrue="1" operator="equal">
      <formula>"RIESGO TRIVIAL"</formula>
    </cfRule>
    <cfRule type="expression" priority="9269" stopIfTrue="1">
      <formula>""</formula>
    </cfRule>
    <cfRule type="cellIs" dxfId="12455" priority="9270" stopIfTrue="1" operator="equal">
      <formula>"RIESGO INTOLERABLE"</formula>
    </cfRule>
    <cfRule type="cellIs" dxfId="12454" priority="9271" stopIfTrue="1" operator="equal">
      <formula>"RIESGO IMPORTANTE"</formula>
    </cfRule>
    <cfRule type="cellIs" dxfId="12453" priority="9272" stopIfTrue="1" operator="equal">
      <formula>"RIESGO TOLERABLE"</formula>
    </cfRule>
    <cfRule type="cellIs" dxfId="12452" priority="9273" stopIfTrue="1" operator="equal">
      <formula>"RIESGO MODERADO"</formula>
    </cfRule>
    <cfRule type="cellIs" dxfId="12451" priority="9274" stopIfTrue="1" operator="equal">
      <formula>"RIESGO TRIVIAL"</formula>
    </cfRule>
  </conditionalFormatting>
  <conditionalFormatting sqref="V91">
    <cfRule type="cellIs" dxfId="12450" priority="9240" stopIfTrue="1" operator="equal">
      <formula>"RIESGO IMPORTANTE"</formula>
    </cfRule>
    <cfRule type="cellIs" dxfId="12449" priority="9241" stopIfTrue="1" operator="equal">
      <formula>"RIESGO TOLERABLE"</formula>
    </cfRule>
    <cfRule type="cellIs" dxfId="12448" priority="9242" stopIfTrue="1" operator="equal">
      <formula>"RIESGO MODERADO"</formula>
    </cfRule>
    <cfRule type="cellIs" dxfId="12447" priority="9243" stopIfTrue="1" operator="equal">
      <formula>"RIESGO TRIVIAL"</formula>
    </cfRule>
    <cfRule type="expression" priority="9244" stopIfTrue="1">
      <formula>""</formula>
    </cfRule>
    <cfRule type="cellIs" dxfId="12446" priority="9245" stopIfTrue="1" operator="equal">
      <formula>"RIESGO INTOLERABLE"</formula>
    </cfRule>
    <cfRule type="cellIs" dxfId="12445" priority="9246" stopIfTrue="1" operator="equal">
      <formula>"RIESGO IMPORTANTE"</formula>
    </cfRule>
    <cfRule type="cellIs" dxfId="12444" priority="9247" stopIfTrue="1" operator="equal">
      <formula>"RIESGO TOLERABLE"</formula>
    </cfRule>
    <cfRule type="cellIs" dxfId="12443" priority="9248" stopIfTrue="1" operator="equal">
      <formula>"RIESGO MODERADO"</formula>
    </cfRule>
    <cfRule type="cellIs" dxfId="12442" priority="9249" stopIfTrue="1" operator="equal">
      <formula>"RIESGO TRIVIAL"</formula>
    </cfRule>
  </conditionalFormatting>
  <conditionalFormatting sqref="V92">
    <cfRule type="cellIs" dxfId="12441" priority="9190" stopIfTrue="1" operator="equal">
      <formula>"RIESGO IMPORTANTE"</formula>
    </cfRule>
    <cfRule type="cellIs" dxfId="12440" priority="9191" stopIfTrue="1" operator="equal">
      <formula>"RIESGO TOLERABLE"</formula>
    </cfRule>
    <cfRule type="cellIs" dxfId="12439" priority="9192" stopIfTrue="1" operator="equal">
      <formula>"RIESGO MODERADO"</formula>
    </cfRule>
    <cfRule type="cellIs" dxfId="12438" priority="9193" stopIfTrue="1" operator="equal">
      <formula>"RIESGO TRIVIAL"</formula>
    </cfRule>
    <cfRule type="expression" priority="9194" stopIfTrue="1">
      <formula>""</formula>
    </cfRule>
    <cfRule type="cellIs" dxfId="12437" priority="9195" stopIfTrue="1" operator="equal">
      <formula>"RIESGO INTOLERABLE"</formula>
    </cfRule>
    <cfRule type="cellIs" dxfId="12436" priority="9196" stopIfTrue="1" operator="equal">
      <formula>"RIESGO IMPORTANTE"</formula>
    </cfRule>
    <cfRule type="cellIs" dxfId="12435" priority="9197" stopIfTrue="1" operator="equal">
      <formula>"RIESGO TOLERABLE"</formula>
    </cfRule>
    <cfRule type="cellIs" dxfId="12434" priority="9198" stopIfTrue="1" operator="equal">
      <formula>"RIESGO MODERADO"</formula>
    </cfRule>
    <cfRule type="cellIs" dxfId="12433" priority="9199" stopIfTrue="1" operator="equal">
      <formula>"RIESGO TRIVIAL"</formula>
    </cfRule>
  </conditionalFormatting>
  <conditionalFormatting sqref="V93">
    <cfRule type="cellIs" dxfId="12432" priority="9165" stopIfTrue="1" operator="equal">
      <formula>"RIESGO IMPORTANTE"</formula>
    </cfRule>
    <cfRule type="cellIs" dxfId="12431" priority="9166" stopIfTrue="1" operator="equal">
      <formula>"RIESGO TOLERABLE"</formula>
    </cfRule>
    <cfRule type="cellIs" dxfId="12430" priority="9167" stopIfTrue="1" operator="equal">
      <formula>"RIESGO MODERADO"</formula>
    </cfRule>
    <cfRule type="cellIs" dxfId="12429" priority="9168" stopIfTrue="1" operator="equal">
      <formula>"RIESGO TRIVIAL"</formula>
    </cfRule>
    <cfRule type="expression" priority="9169" stopIfTrue="1">
      <formula>""</formula>
    </cfRule>
    <cfRule type="cellIs" dxfId="12428" priority="9170" stopIfTrue="1" operator="equal">
      <formula>"RIESGO INTOLERABLE"</formula>
    </cfRule>
    <cfRule type="cellIs" dxfId="12427" priority="9171" stopIfTrue="1" operator="equal">
      <formula>"RIESGO IMPORTANTE"</formula>
    </cfRule>
    <cfRule type="cellIs" dxfId="12426" priority="9172" stopIfTrue="1" operator="equal">
      <formula>"RIESGO TOLERABLE"</formula>
    </cfRule>
    <cfRule type="cellIs" dxfId="12425" priority="9173" stopIfTrue="1" operator="equal">
      <formula>"RIESGO MODERADO"</formula>
    </cfRule>
    <cfRule type="cellIs" dxfId="12424" priority="9174" stopIfTrue="1" operator="equal">
      <formula>"RIESGO TRIVIAL"</formula>
    </cfRule>
  </conditionalFormatting>
  <conditionalFormatting sqref="V94">
    <cfRule type="cellIs" dxfId="12423" priority="9140" stopIfTrue="1" operator="equal">
      <formula>"RIESGO IMPORTANTE"</formula>
    </cfRule>
    <cfRule type="cellIs" dxfId="12422" priority="9141" stopIfTrue="1" operator="equal">
      <formula>"RIESGO TOLERABLE"</formula>
    </cfRule>
    <cfRule type="cellIs" dxfId="12421" priority="9142" stopIfTrue="1" operator="equal">
      <formula>"RIESGO MODERADO"</formula>
    </cfRule>
    <cfRule type="cellIs" dxfId="12420" priority="9143" stopIfTrue="1" operator="equal">
      <formula>"RIESGO TRIVIAL"</formula>
    </cfRule>
    <cfRule type="expression" priority="9144" stopIfTrue="1">
      <formula>""</formula>
    </cfRule>
    <cfRule type="cellIs" dxfId="12419" priority="9145" stopIfTrue="1" operator="equal">
      <formula>"RIESGO INTOLERABLE"</formula>
    </cfRule>
    <cfRule type="cellIs" dxfId="12418" priority="9146" stopIfTrue="1" operator="equal">
      <formula>"RIESGO IMPORTANTE"</formula>
    </cfRule>
    <cfRule type="cellIs" dxfId="12417" priority="9147" stopIfTrue="1" operator="equal">
      <formula>"RIESGO TOLERABLE"</formula>
    </cfRule>
    <cfRule type="cellIs" dxfId="12416" priority="9148" stopIfTrue="1" operator="equal">
      <formula>"RIESGO MODERADO"</formula>
    </cfRule>
    <cfRule type="cellIs" dxfId="12415" priority="9149" stopIfTrue="1" operator="equal">
      <formula>"RIESGO TRIVIAL"</formula>
    </cfRule>
  </conditionalFormatting>
  <conditionalFormatting sqref="V95 V137 V509:X509 V104:X106 X380:X382 V527:V529">
    <cfRule type="cellIs" dxfId="12414" priority="29128" stopIfTrue="1" operator="equal">
      <formula>"RIESGO MODERADO"</formula>
    </cfRule>
  </conditionalFormatting>
  <conditionalFormatting sqref="V96">
    <cfRule type="cellIs" dxfId="12413" priority="9101" stopIfTrue="1" operator="equal">
      <formula>"RIESGO IMPORTANTE"</formula>
    </cfRule>
    <cfRule type="cellIs" dxfId="12412" priority="9102" stopIfTrue="1" operator="equal">
      <formula>"RIESGO TOLERABLE"</formula>
    </cfRule>
    <cfRule type="cellIs" dxfId="12411" priority="9103" stopIfTrue="1" operator="equal">
      <formula>"RIESGO MODERADO"</formula>
    </cfRule>
    <cfRule type="cellIs" dxfId="12410" priority="9104" stopIfTrue="1" operator="equal">
      <formula>"RIESGO TRIVIAL"</formula>
    </cfRule>
    <cfRule type="expression" priority="9105" stopIfTrue="1">
      <formula>""</formula>
    </cfRule>
    <cfRule type="cellIs" dxfId="12409" priority="9106" stopIfTrue="1" operator="equal">
      <formula>"RIESGO INTOLERABLE"</formula>
    </cfRule>
    <cfRule type="cellIs" dxfId="12408" priority="9107" stopIfTrue="1" operator="equal">
      <formula>"RIESGO IMPORTANTE"</formula>
    </cfRule>
    <cfRule type="cellIs" dxfId="12407" priority="9108" stopIfTrue="1" operator="equal">
      <formula>"RIESGO TOLERABLE"</formula>
    </cfRule>
    <cfRule type="cellIs" dxfId="12406" priority="9109" stopIfTrue="1" operator="equal">
      <formula>"RIESGO MODERADO"</formula>
    </cfRule>
    <cfRule type="cellIs" dxfId="12405" priority="9110" stopIfTrue="1" operator="equal">
      <formula>"RIESGO TRIVIAL"</formula>
    </cfRule>
  </conditionalFormatting>
  <conditionalFormatting sqref="V97">
    <cfRule type="cellIs" dxfId="12404" priority="9479" stopIfTrue="1" operator="equal">
      <formula>"RIESGO IMPORTANTE"</formula>
    </cfRule>
    <cfRule type="cellIs" dxfId="12403" priority="9480" stopIfTrue="1" operator="equal">
      <formula>"RIESGO TOLERABLE"</formula>
    </cfRule>
    <cfRule type="cellIs" dxfId="12402" priority="9481" stopIfTrue="1" operator="equal">
      <formula>"RIESGO MODERADO"</formula>
    </cfRule>
    <cfRule type="cellIs" dxfId="12401" priority="9482" stopIfTrue="1" operator="equal">
      <formula>"RIESGO TRIVIAL"</formula>
    </cfRule>
    <cfRule type="expression" priority="9483" stopIfTrue="1">
      <formula>""</formula>
    </cfRule>
    <cfRule type="cellIs" dxfId="12400" priority="9484" stopIfTrue="1" operator="equal">
      <formula>"RIESGO INTOLERABLE"</formula>
    </cfRule>
    <cfRule type="cellIs" dxfId="12399" priority="9485" stopIfTrue="1" operator="equal">
      <formula>"RIESGO IMPORTANTE"</formula>
    </cfRule>
    <cfRule type="cellIs" dxfId="12398" priority="9486" stopIfTrue="1" operator="equal">
      <formula>"RIESGO TOLERABLE"</formula>
    </cfRule>
    <cfRule type="cellIs" dxfId="12397" priority="9487" stopIfTrue="1" operator="equal">
      <formula>"RIESGO MODERADO"</formula>
    </cfRule>
    <cfRule type="cellIs" dxfId="12396" priority="9488" stopIfTrue="1" operator="equal">
      <formula>"RIESGO TRIVIAL"</formula>
    </cfRule>
  </conditionalFormatting>
  <conditionalFormatting sqref="V98">
    <cfRule type="cellIs" dxfId="12395" priority="9379" stopIfTrue="1" operator="equal">
      <formula>"RIESGO IMPORTANTE"</formula>
    </cfRule>
    <cfRule type="cellIs" dxfId="12394" priority="9380" stopIfTrue="1" operator="equal">
      <formula>"RIESGO TOLERABLE"</formula>
    </cfRule>
    <cfRule type="cellIs" dxfId="12393" priority="9381" stopIfTrue="1" operator="equal">
      <formula>"RIESGO MODERADO"</formula>
    </cfRule>
    <cfRule type="cellIs" dxfId="12392" priority="9382" stopIfTrue="1" operator="equal">
      <formula>"RIESGO TRIVIAL"</formula>
    </cfRule>
    <cfRule type="expression" priority="9383" stopIfTrue="1">
      <formula>""</formula>
    </cfRule>
    <cfRule type="cellIs" dxfId="12391" priority="9384" stopIfTrue="1" operator="equal">
      <formula>"RIESGO INTOLERABLE"</formula>
    </cfRule>
    <cfRule type="cellIs" dxfId="12390" priority="9385" stopIfTrue="1" operator="equal">
      <formula>"RIESGO IMPORTANTE"</formula>
    </cfRule>
    <cfRule type="cellIs" dxfId="12389" priority="9386" stopIfTrue="1" operator="equal">
      <formula>"RIESGO TOLERABLE"</formula>
    </cfRule>
    <cfRule type="cellIs" dxfId="12388" priority="9387" stopIfTrue="1" operator="equal">
      <formula>"RIESGO MODERADO"</formula>
    </cfRule>
    <cfRule type="cellIs" dxfId="12387" priority="9388" stopIfTrue="1" operator="equal">
      <formula>"RIESGO TRIVIAL"</formula>
    </cfRule>
  </conditionalFormatting>
  <conditionalFormatting sqref="V99">
    <cfRule type="cellIs" dxfId="12386" priority="36346" stopIfTrue="1" operator="equal">
      <formula>"RIESGO MODERADO"</formula>
    </cfRule>
    <cfRule type="cellIs" dxfId="12385" priority="36347" stopIfTrue="1" operator="equal">
      <formula>"RIESGO TRIVIAL"</formula>
    </cfRule>
    <cfRule type="expression" priority="36348" stopIfTrue="1">
      <formula>""</formula>
    </cfRule>
    <cfRule type="cellIs" dxfId="12384" priority="36349" stopIfTrue="1" operator="equal">
      <formula>"RIESGO INTOLERABLE"</formula>
    </cfRule>
    <cfRule type="cellIs" dxfId="12383" priority="36350" stopIfTrue="1" operator="equal">
      <formula>"RIESGO IMPORTANTE"</formula>
    </cfRule>
    <cfRule type="cellIs" dxfId="12382" priority="36351" stopIfTrue="1" operator="equal">
      <formula>"RIESGO TOLERABLE"</formula>
    </cfRule>
    <cfRule type="cellIs" dxfId="12381" priority="36352" stopIfTrue="1" operator="equal">
      <formula>"RIESGO MODERADO"</formula>
    </cfRule>
    <cfRule type="cellIs" dxfId="12380" priority="36353" stopIfTrue="1" operator="equal">
      <formula>"RIESGO TRIVIAL"</formula>
    </cfRule>
  </conditionalFormatting>
  <conditionalFormatting sqref="V100">
    <cfRule type="cellIs" dxfId="12379" priority="36258" stopIfTrue="1" operator="equal">
      <formula>"RIESGO TRIVIAL"</formula>
    </cfRule>
    <cfRule type="expression" priority="36259" stopIfTrue="1">
      <formula>""</formula>
    </cfRule>
    <cfRule type="cellIs" dxfId="12378" priority="36260" stopIfTrue="1" operator="equal">
      <formula>"RIESGO INTOLERABLE"</formula>
    </cfRule>
    <cfRule type="cellIs" dxfId="12377" priority="36261" stopIfTrue="1" operator="equal">
      <formula>"RIESGO IMPORTANTE"</formula>
    </cfRule>
    <cfRule type="cellIs" dxfId="12376" priority="36262" stopIfTrue="1" operator="equal">
      <formula>"RIESGO TOLERABLE"</formula>
    </cfRule>
    <cfRule type="cellIs" dxfId="12375" priority="36263" stopIfTrue="1" operator="equal">
      <formula>"RIESGO MODERADO"</formula>
    </cfRule>
    <cfRule type="cellIs" dxfId="12374" priority="36264" stopIfTrue="1" operator="equal">
      <formula>"RIESGO TRIVIAL"</formula>
    </cfRule>
  </conditionalFormatting>
  <conditionalFormatting sqref="V101">
    <cfRule type="cellIs" dxfId="12373" priority="36168" stopIfTrue="1" operator="equal">
      <formula>"RIESGO MODERADO"</formula>
    </cfRule>
    <cfRule type="cellIs" dxfId="12372" priority="36169" stopIfTrue="1" operator="equal">
      <formula>"RIESGO TRIVIAL"</formula>
    </cfRule>
    <cfRule type="expression" priority="36170" stopIfTrue="1">
      <formula>""</formula>
    </cfRule>
    <cfRule type="cellIs" dxfId="12371" priority="36171" stopIfTrue="1" operator="equal">
      <formula>"RIESGO INTOLERABLE"</formula>
    </cfRule>
    <cfRule type="cellIs" dxfId="12370" priority="36172" stopIfTrue="1" operator="equal">
      <formula>"RIESGO IMPORTANTE"</formula>
    </cfRule>
    <cfRule type="cellIs" dxfId="12369" priority="36173" stopIfTrue="1" operator="equal">
      <formula>"RIESGO TOLERABLE"</formula>
    </cfRule>
    <cfRule type="cellIs" dxfId="12368" priority="36174" stopIfTrue="1" operator="equal">
      <formula>"RIESGO MODERADO"</formula>
    </cfRule>
    <cfRule type="cellIs" dxfId="12367" priority="36175" stopIfTrue="1" operator="equal">
      <formula>"RIESGO TRIVIAL"</formula>
    </cfRule>
  </conditionalFormatting>
  <conditionalFormatting sqref="V102">
    <cfRule type="cellIs" dxfId="12366" priority="36080" stopIfTrue="1" operator="equal">
      <formula>"RIESGO TRIVIAL"</formula>
    </cfRule>
    <cfRule type="expression" priority="36081" stopIfTrue="1">
      <formula>""</formula>
    </cfRule>
    <cfRule type="cellIs" dxfId="12365" priority="36082" stopIfTrue="1" operator="equal">
      <formula>"RIESGO INTOLERABLE"</formula>
    </cfRule>
    <cfRule type="cellIs" dxfId="12364" priority="36083" stopIfTrue="1" operator="equal">
      <formula>"RIESGO IMPORTANTE"</formula>
    </cfRule>
    <cfRule type="cellIs" dxfId="12363" priority="36084" stopIfTrue="1" operator="equal">
      <formula>"RIESGO TOLERABLE"</formula>
    </cfRule>
    <cfRule type="cellIs" dxfId="12362" priority="36085" stopIfTrue="1" operator="equal">
      <formula>"RIESGO MODERADO"</formula>
    </cfRule>
    <cfRule type="cellIs" dxfId="12361" priority="36086" stopIfTrue="1" operator="equal">
      <formula>"RIESGO TRIVIAL"</formula>
    </cfRule>
  </conditionalFormatting>
  <conditionalFormatting sqref="V103">
    <cfRule type="cellIs" dxfId="12360" priority="36029" stopIfTrue="1" operator="equal">
      <formula>"RIESGO MODERADO"</formula>
    </cfRule>
    <cfRule type="cellIs" dxfId="12359" priority="36030" stopIfTrue="1" operator="equal">
      <formula>"RIESGO TRIVIAL"</formula>
    </cfRule>
    <cfRule type="expression" priority="36031" stopIfTrue="1">
      <formula>""</formula>
    </cfRule>
    <cfRule type="cellIs" dxfId="12358" priority="36032" stopIfTrue="1" operator="equal">
      <formula>"RIESGO INTOLERABLE"</formula>
    </cfRule>
    <cfRule type="cellIs" dxfId="12357" priority="36034" stopIfTrue="1" operator="equal">
      <formula>"RIESGO TOLERABLE"</formula>
    </cfRule>
    <cfRule type="cellIs" dxfId="12356" priority="36035" stopIfTrue="1" operator="equal">
      <formula>"RIESGO MODERADO"</formula>
    </cfRule>
    <cfRule type="cellIs" dxfId="12355" priority="36036" stopIfTrue="1" operator="equal">
      <formula>"RIESGO TRIVIAL"</formula>
    </cfRule>
  </conditionalFormatting>
  <conditionalFormatting sqref="V107">
    <cfRule type="cellIs" dxfId="12354" priority="35321" stopIfTrue="1" operator="equal">
      <formula>"RIESGO TRIVIAL"</formula>
    </cfRule>
    <cfRule type="expression" priority="35322" stopIfTrue="1">
      <formula>""</formula>
    </cfRule>
    <cfRule type="cellIs" dxfId="12353" priority="35323" stopIfTrue="1" operator="equal">
      <formula>"RIESGO INTOLERABLE"</formula>
    </cfRule>
    <cfRule type="cellIs" dxfId="12352" priority="35324" stopIfTrue="1" operator="equal">
      <formula>"RIESGO IMPORTANTE"</formula>
    </cfRule>
    <cfRule type="cellIs" dxfId="12351" priority="35325" stopIfTrue="1" operator="equal">
      <formula>"RIESGO TOLERABLE"</formula>
    </cfRule>
    <cfRule type="cellIs" dxfId="12350" priority="35326" stopIfTrue="1" operator="equal">
      <formula>"RIESGO MODERADO"</formula>
    </cfRule>
    <cfRule type="cellIs" dxfId="12349" priority="35327" stopIfTrue="1" operator="equal">
      <formula>"RIESGO TRIVIAL"</formula>
    </cfRule>
  </conditionalFormatting>
  <conditionalFormatting sqref="V108:V109">
    <cfRule type="cellIs" dxfId="12348" priority="35270" stopIfTrue="1" operator="equal">
      <formula>"RIESGO MODERADO"</formula>
    </cfRule>
    <cfRule type="cellIs" dxfId="12347" priority="35271" stopIfTrue="1" operator="equal">
      <formula>"RIESGO TRIVIAL"</formula>
    </cfRule>
    <cfRule type="expression" priority="35272" stopIfTrue="1">
      <formula>""</formula>
    </cfRule>
    <cfRule type="cellIs" dxfId="12346" priority="35273" stopIfTrue="1" operator="equal">
      <formula>"RIESGO INTOLERABLE"</formula>
    </cfRule>
    <cfRule type="cellIs" dxfId="12345" priority="35274" stopIfTrue="1" operator="equal">
      <formula>"RIESGO IMPORTANTE"</formula>
    </cfRule>
    <cfRule type="cellIs" dxfId="12344" priority="35275" stopIfTrue="1" operator="equal">
      <formula>"RIESGO TOLERABLE"</formula>
    </cfRule>
    <cfRule type="cellIs" dxfId="12343" priority="35276" stopIfTrue="1" operator="equal">
      <formula>"RIESGO MODERADO"</formula>
    </cfRule>
    <cfRule type="cellIs" dxfId="12342" priority="35277" stopIfTrue="1" operator="equal">
      <formula>"RIESGO TRIVIAL"</formula>
    </cfRule>
  </conditionalFormatting>
  <conditionalFormatting sqref="V109">
    <cfRule type="cellIs" dxfId="12341" priority="32620" stopIfTrue="1" operator="equal">
      <formula>"RIESGO MODERADO"</formula>
    </cfRule>
    <cfRule type="cellIs" dxfId="12340" priority="32621" stopIfTrue="1" operator="equal">
      <formula>"RIESGO TRIVIAL"</formula>
    </cfRule>
    <cfRule type="expression" priority="32622" stopIfTrue="1">
      <formula>""</formula>
    </cfRule>
    <cfRule type="cellIs" dxfId="12339" priority="32623" stopIfTrue="1" operator="equal">
      <formula>"RIESGO INTOLERABLE"</formula>
    </cfRule>
    <cfRule type="cellIs" dxfId="12338" priority="32624" stopIfTrue="1" operator="equal">
      <formula>"RIESGO IMPORTANTE"</formula>
    </cfRule>
    <cfRule type="cellIs" dxfId="12337" priority="32625" stopIfTrue="1" operator="equal">
      <formula>"RIESGO TOLERABLE"</formula>
    </cfRule>
    <cfRule type="cellIs" dxfId="12336" priority="32626" stopIfTrue="1" operator="equal">
      <formula>"RIESGO MODERADO"</formula>
    </cfRule>
    <cfRule type="cellIs" dxfId="12335" priority="32627" stopIfTrue="1" operator="equal">
      <formula>"RIESGO TRIVIAL"</formula>
    </cfRule>
  </conditionalFormatting>
  <conditionalFormatting sqref="V110">
    <cfRule type="cellIs" dxfId="12334" priority="35195" stopIfTrue="1" operator="equal">
      <formula>"RIESGO MODERADO"</formula>
    </cfRule>
    <cfRule type="cellIs" dxfId="12333" priority="35196" stopIfTrue="1" operator="equal">
      <formula>"RIESGO TRIVIAL"</formula>
    </cfRule>
    <cfRule type="expression" priority="35197" stopIfTrue="1">
      <formula>""</formula>
    </cfRule>
    <cfRule type="cellIs" dxfId="12332" priority="35198" stopIfTrue="1" operator="equal">
      <formula>"RIESGO INTOLERABLE"</formula>
    </cfRule>
    <cfRule type="cellIs" dxfId="12331" priority="35199" stopIfTrue="1" operator="equal">
      <formula>"RIESGO IMPORTANTE"</formula>
    </cfRule>
    <cfRule type="cellIs" dxfId="12330" priority="35200" stopIfTrue="1" operator="equal">
      <formula>"RIESGO TOLERABLE"</formula>
    </cfRule>
    <cfRule type="cellIs" dxfId="12329" priority="35201" stopIfTrue="1" operator="equal">
      <formula>"RIESGO MODERADO"</formula>
    </cfRule>
    <cfRule type="cellIs" dxfId="12328" priority="35202" stopIfTrue="1" operator="equal">
      <formula>"RIESGO TRIVIAL"</formula>
    </cfRule>
  </conditionalFormatting>
  <conditionalFormatting sqref="V111">
    <cfRule type="cellIs" dxfId="12327" priority="35146" stopIfTrue="1" operator="equal">
      <formula>"RIESGO TRIVIAL"</formula>
    </cfRule>
    <cfRule type="expression" priority="35147" stopIfTrue="1">
      <formula>""</formula>
    </cfRule>
    <cfRule type="cellIs" dxfId="12326" priority="35148" stopIfTrue="1" operator="equal">
      <formula>"RIESGO INTOLERABLE"</formula>
    </cfRule>
    <cfRule type="cellIs" dxfId="12325" priority="35149" stopIfTrue="1" operator="equal">
      <formula>"RIESGO IMPORTANTE"</formula>
    </cfRule>
    <cfRule type="cellIs" dxfId="12324" priority="35150" stopIfTrue="1" operator="equal">
      <formula>"RIESGO TOLERABLE"</formula>
    </cfRule>
    <cfRule type="cellIs" dxfId="12323" priority="35151" stopIfTrue="1" operator="equal">
      <formula>"RIESGO MODERADO"</formula>
    </cfRule>
    <cfRule type="cellIs" dxfId="12322" priority="35152" stopIfTrue="1" operator="equal">
      <formula>"RIESGO TRIVIAL"</formula>
    </cfRule>
  </conditionalFormatting>
  <conditionalFormatting sqref="V112">
    <cfRule type="cellIs" dxfId="12321" priority="35070" stopIfTrue="1" operator="equal">
      <formula>"RIESGO MODERADO"</formula>
    </cfRule>
    <cfRule type="cellIs" dxfId="12320" priority="35071" stopIfTrue="1" operator="equal">
      <formula>"RIESGO TRIVIAL"</formula>
    </cfRule>
    <cfRule type="expression" priority="35072" stopIfTrue="1">
      <formula>""</formula>
    </cfRule>
    <cfRule type="cellIs" dxfId="12319" priority="35073" stopIfTrue="1" operator="equal">
      <formula>"RIESGO INTOLERABLE"</formula>
    </cfRule>
    <cfRule type="cellIs" dxfId="12318" priority="35074" stopIfTrue="1" operator="equal">
      <formula>"RIESGO IMPORTANTE"</formula>
    </cfRule>
    <cfRule type="cellIs" dxfId="12317" priority="35075" stopIfTrue="1" operator="equal">
      <formula>"RIESGO TOLERABLE"</formula>
    </cfRule>
    <cfRule type="cellIs" dxfId="12316" priority="35076" stopIfTrue="1" operator="equal">
      <formula>"RIESGO MODERADO"</formula>
    </cfRule>
    <cfRule type="cellIs" dxfId="12315" priority="35077" stopIfTrue="1" operator="equal">
      <formula>"RIESGO TRIVIAL"</formula>
    </cfRule>
  </conditionalFormatting>
  <conditionalFormatting sqref="V113">
    <cfRule type="cellIs" dxfId="12314" priority="34981" stopIfTrue="1" operator="equal">
      <formula>"RIESGO MODERADO"</formula>
    </cfRule>
    <cfRule type="cellIs" dxfId="12313" priority="34982" stopIfTrue="1" operator="equal">
      <formula>"RIESGO TRIVIAL"</formula>
    </cfRule>
    <cfRule type="expression" priority="34983" stopIfTrue="1">
      <formula>""</formula>
    </cfRule>
    <cfRule type="cellIs" dxfId="12312" priority="34984" stopIfTrue="1" operator="equal">
      <formula>"RIESGO INTOLERABLE"</formula>
    </cfRule>
    <cfRule type="cellIs" dxfId="12311" priority="34985" stopIfTrue="1" operator="equal">
      <formula>"RIESGO IMPORTANTE"</formula>
    </cfRule>
    <cfRule type="cellIs" dxfId="12310" priority="34986" stopIfTrue="1" operator="equal">
      <formula>"RIESGO TOLERABLE"</formula>
    </cfRule>
    <cfRule type="cellIs" dxfId="12309" priority="34987" stopIfTrue="1" operator="equal">
      <formula>"RIESGO MODERADO"</formula>
    </cfRule>
    <cfRule type="cellIs" dxfId="12308" priority="34988" stopIfTrue="1" operator="equal">
      <formula>"RIESGO TRIVIAL"</formula>
    </cfRule>
  </conditionalFormatting>
  <conditionalFormatting sqref="V114">
    <cfRule type="cellIs" dxfId="12307" priority="34907" stopIfTrue="1" operator="equal">
      <formula>"RIESGO TRIVIAL"</formula>
    </cfRule>
    <cfRule type="expression" priority="34908" stopIfTrue="1">
      <formula>""</formula>
    </cfRule>
    <cfRule type="cellIs" dxfId="12306" priority="34909" stopIfTrue="1" operator="equal">
      <formula>"RIESGO INTOLERABLE"</formula>
    </cfRule>
    <cfRule type="cellIs" dxfId="12305" priority="34910" stopIfTrue="1" operator="equal">
      <formula>"RIESGO IMPORTANTE"</formula>
    </cfRule>
    <cfRule type="cellIs" dxfId="12304" priority="34911" stopIfTrue="1" operator="equal">
      <formula>"RIESGO TOLERABLE"</formula>
    </cfRule>
    <cfRule type="cellIs" dxfId="12303" priority="34912" stopIfTrue="1" operator="equal">
      <formula>"RIESGO MODERADO"</formula>
    </cfRule>
    <cfRule type="cellIs" dxfId="12302" priority="34913" stopIfTrue="1" operator="equal">
      <formula>"RIESGO TRIVIAL"</formula>
    </cfRule>
  </conditionalFormatting>
  <conditionalFormatting sqref="V115">
    <cfRule type="cellIs" dxfId="12301" priority="34881" stopIfTrue="1" operator="equal">
      <formula>"RIESGO MODERADO"</formula>
    </cfRule>
    <cfRule type="cellIs" dxfId="12300" priority="34882" stopIfTrue="1" operator="equal">
      <formula>"RIESGO TRIVIAL"</formula>
    </cfRule>
    <cfRule type="expression" priority="34883" stopIfTrue="1">
      <formula>""</formula>
    </cfRule>
    <cfRule type="cellIs" dxfId="12299" priority="34884" stopIfTrue="1" operator="equal">
      <formula>"RIESGO INTOLERABLE"</formula>
    </cfRule>
    <cfRule type="cellIs" dxfId="12298" priority="34885" stopIfTrue="1" operator="equal">
      <formula>"RIESGO IMPORTANTE"</formula>
    </cfRule>
    <cfRule type="cellIs" dxfId="12297" priority="34886" stopIfTrue="1" operator="equal">
      <formula>"RIESGO TOLERABLE"</formula>
    </cfRule>
    <cfRule type="cellIs" dxfId="12296" priority="34887" stopIfTrue="1" operator="equal">
      <formula>"RIESGO MODERADO"</formula>
    </cfRule>
    <cfRule type="cellIs" dxfId="12295" priority="34888" stopIfTrue="1" operator="equal">
      <formula>"RIESGO TRIVIAL"</formula>
    </cfRule>
  </conditionalFormatting>
  <conditionalFormatting sqref="V116">
    <cfRule type="cellIs" dxfId="12294" priority="34754" stopIfTrue="1" operator="equal">
      <formula>"RIESGO TRIVIAL"</formula>
    </cfRule>
    <cfRule type="expression" priority="34755" stopIfTrue="1">
      <formula>""</formula>
    </cfRule>
    <cfRule type="cellIs" dxfId="12293" priority="34756" stopIfTrue="1" operator="equal">
      <formula>"RIESGO INTOLERABLE"</formula>
    </cfRule>
    <cfRule type="cellIs" dxfId="12292" priority="34757" stopIfTrue="1" operator="equal">
      <formula>"RIESGO IMPORTANTE"</formula>
    </cfRule>
    <cfRule type="cellIs" dxfId="12291" priority="34758" stopIfTrue="1" operator="equal">
      <formula>"RIESGO TOLERABLE"</formula>
    </cfRule>
    <cfRule type="cellIs" dxfId="12290" priority="34759" stopIfTrue="1" operator="equal">
      <formula>"RIESGO MODERADO"</formula>
    </cfRule>
    <cfRule type="cellIs" dxfId="12289" priority="34760" stopIfTrue="1" operator="equal">
      <formula>"RIESGO TRIVIAL"</formula>
    </cfRule>
  </conditionalFormatting>
  <conditionalFormatting sqref="V117">
    <cfRule type="cellIs" dxfId="12288" priority="34664" stopIfTrue="1" operator="equal">
      <formula>"RIESGO MODERADO"</formula>
    </cfRule>
    <cfRule type="cellIs" dxfId="12287" priority="34665" stopIfTrue="1" operator="equal">
      <formula>"RIESGO TRIVIAL"</formula>
    </cfRule>
    <cfRule type="expression" priority="34666" stopIfTrue="1">
      <formula>""</formula>
    </cfRule>
    <cfRule type="cellIs" dxfId="12286" priority="34667" stopIfTrue="1" operator="equal">
      <formula>"RIESGO INTOLERABLE"</formula>
    </cfRule>
    <cfRule type="cellIs" dxfId="12285" priority="34668" stopIfTrue="1" operator="equal">
      <formula>"RIESGO IMPORTANTE"</formula>
    </cfRule>
    <cfRule type="cellIs" dxfId="12284" priority="34669" stopIfTrue="1" operator="equal">
      <formula>"RIESGO TOLERABLE"</formula>
    </cfRule>
    <cfRule type="cellIs" dxfId="12283" priority="34670" stopIfTrue="1" operator="equal">
      <formula>"RIESGO MODERADO"</formula>
    </cfRule>
    <cfRule type="cellIs" dxfId="12282" priority="34671" stopIfTrue="1" operator="equal">
      <formula>"RIESGO TRIVIAL"</formula>
    </cfRule>
  </conditionalFormatting>
  <conditionalFormatting sqref="V118">
    <cfRule type="cellIs" dxfId="12281" priority="34576" stopIfTrue="1" operator="equal">
      <formula>"RIESGO TRIVIAL"</formula>
    </cfRule>
    <cfRule type="expression" priority="34577" stopIfTrue="1">
      <formula>""</formula>
    </cfRule>
    <cfRule type="cellIs" dxfId="12280" priority="34578" stopIfTrue="1" operator="equal">
      <formula>"RIESGO INTOLERABLE"</formula>
    </cfRule>
    <cfRule type="cellIs" dxfId="12279" priority="34579" stopIfTrue="1" operator="equal">
      <formula>"RIESGO IMPORTANTE"</formula>
    </cfRule>
    <cfRule type="cellIs" dxfId="12278" priority="34580" stopIfTrue="1" operator="equal">
      <formula>"RIESGO TOLERABLE"</formula>
    </cfRule>
    <cfRule type="cellIs" dxfId="12277" priority="34581" stopIfTrue="1" operator="equal">
      <formula>"RIESGO MODERADO"</formula>
    </cfRule>
    <cfRule type="cellIs" dxfId="12276" priority="34582" stopIfTrue="1" operator="equal">
      <formula>"RIESGO TRIVIAL"</formula>
    </cfRule>
  </conditionalFormatting>
  <conditionalFormatting sqref="V119">
    <cfRule type="cellIs" dxfId="12275" priority="34550" stopIfTrue="1" operator="equal">
      <formula>"RIESGO MODERADO"</formula>
    </cfRule>
    <cfRule type="cellIs" dxfId="12274" priority="34551" stopIfTrue="1" operator="equal">
      <formula>"RIESGO TRIVIAL"</formula>
    </cfRule>
    <cfRule type="expression" priority="34552" stopIfTrue="1">
      <formula>""</formula>
    </cfRule>
    <cfRule type="cellIs" dxfId="12273" priority="34553" stopIfTrue="1" operator="equal">
      <formula>"RIESGO INTOLERABLE"</formula>
    </cfRule>
    <cfRule type="cellIs" dxfId="12272" priority="34554" stopIfTrue="1" operator="equal">
      <formula>"RIESGO IMPORTANTE"</formula>
    </cfRule>
    <cfRule type="cellIs" dxfId="12271" priority="34555" stopIfTrue="1" operator="equal">
      <formula>"RIESGO TOLERABLE"</formula>
    </cfRule>
    <cfRule type="cellIs" dxfId="12270" priority="34556" stopIfTrue="1" operator="equal">
      <formula>"RIESGO MODERADO"</formula>
    </cfRule>
    <cfRule type="cellIs" dxfId="12269" priority="34557" stopIfTrue="1" operator="equal">
      <formula>"RIESGO TRIVIAL"</formula>
    </cfRule>
  </conditionalFormatting>
  <conditionalFormatting sqref="V120">
    <cfRule type="cellIs" dxfId="12268" priority="34526" stopIfTrue="1" operator="equal">
      <formula>"RIESGO TRIVIAL"</formula>
    </cfRule>
    <cfRule type="expression" priority="34527" stopIfTrue="1">
      <formula>""</formula>
    </cfRule>
    <cfRule type="cellIs" dxfId="12267" priority="34528" stopIfTrue="1" operator="equal">
      <formula>"RIESGO INTOLERABLE"</formula>
    </cfRule>
    <cfRule type="cellIs" dxfId="12266" priority="34529" stopIfTrue="1" operator="equal">
      <formula>"RIESGO IMPORTANTE"</formula>
    </cfRule>
    <cfRule type="cellIs" dxfId="12265" priority="34530" stopIfTrue="1" operator="equal">
      <formula>"RIESGO TOLERABLE"</formula>
    </cfRule>
    <cfRule type="cellIs" dxfId="12264" priority="34531" stopIfTrue="1" operator="equal">
      <formula>"RIESGO MODERADO"</formula>
    </cfRule>
    <cfRule type="cellIs" dxfId="12263" priority="34532" stopIfTrue="1" operator="equal">
      <formula>"RIESGO TRIVIAL"</formula>
    </cfRule>
  </conditionalFormatting>
  <conditionalFormatting sqref="V121">
    <cfRule type="cellIs" dxfId="12262" priority="34500" stopIfTrue="1" operator="equal">
      <formula>"RIESGO MODERADO"</formula>
    </cfRule>
    <cfRule type="cellIs" dxfId="12261" priority="34501" stopIfTrue="1" operator="equal">
      <formula>"RIESGO TRIVIAL"</formula>
    </cfRule>
    <cfRule type="expression" priority="34502" stopIfTrue="1">
      <formula>""</formula>
    </cfRule>
    <cfRule type="cellIs" dxfId="12260" priority="34503" stopIfTrue="1" operator="equal">
      <formula>"RIESGO INTOLERABLE"</formula>
    </cfRule>
    <cfRule type="cellIs" dxfId="12259" priority="34504" stopIfTrue="1" operator="equal">
      <formula>"RIESGO IMPORTANTE"</formula>
    </cfRule>
    <cfRule type="cellIs" dxfId="12258" priority="34505" stopIfTrue="1" operator="equal">
      <formula>"RIESGO TOLERABLE"</formula>
    </cfRule>
    <cfRule type="cellIs" dxfId="12257" priority="34506" stopIfTrue="1" operator="equal">
      <formula>"RIESGO MODERADO"</formula>
    </cfRule>
    <cfRule type="cellIs" dxfId="12256" priority="34507" stopIfTrue="1" operator="equal">
      <formula>"RIESGO TRIVIAL"</formula>
    </cfRule>
  </conditionalFormatting>
  <conditionalFormatting sqref="V122">
    <cfRule type="cellIs" dxfId="12255" priority="34387" stopIfTrue="1" operator="equal">
      <formula>"RIESGO TRIVIAL"</formula>
    </cfRule>
    <cfRule type="expression" priority="34388" stopIfTrue="1">
      <formula>""</formula>
    </cfRule>
    <cfRule type="cellIs" dxfId="12254" priority="34389" stopIfTrue="1" operator="equal">
      <formula>"RIESGO INTOLERABLE"</formula>
    </cfRule>
    <cfRule type="cellIs" dxfId="12253" priority="34390" stopIfTrue="1" operator="equal">
      <formula>"RIESGO IMPORTANTE"</formula>
    </cfRule>
    <cfRule type="cellIs" dxfId="12252" priority="34391" stopIfTrue="1" operator="equal">
      <formula>"RIESGO TOLERABLE"</formula>
    </cfRule>
    <cfRule type="cellIs" dxfId="12251" priority="34392" stopIfTrue="1" operator="equal">
      <formula>"RIESGO MODERADO"</formula>
    </cfRule>
    <cfRule type="cellIs" dxfId="12250" priority="34393" stopIfTrue="1" operator="equal">
      <formula>"RIESGO TRIVIAL"</formula>
    </cfRule>
  </conditionalFormatting>
  <conditionalFormatting sqref="V123">
    <cfRule type="cellIs" dxfId="12249" priority="34336" stopIfTrue="1" operator="equal">
      <formula>"RIESGO MODERADO"</formula>
    </cfRule>
    <cfRule type="cellIs" dxfId="12248" priority="34337" stopIfTrue="1" operator="equal">
      <formula>"RIESGO TRIVIAL"</formula>
    </cfRule>
    <cfRule type="expression" priority="34338" stopIfTrue="1">
      <formula>""</formula>
    </cfRule>
    <cfRule type="cellIs" dxfId="12247" priority="34339" stopIfTrue="1" operator="equal">
      <formula>"RIESGO INTOLERABLE"</formula>
    </cfRule>
    <cfRule type="cellIs" dxfId="12246" priority="34340" stopIfTrue="1" operator="equal">
      <formula>"RIESGO IMPORTANTE"</formula>
    </cfRule>
    <cfRule type="cellIs" dxfId="12245" priority="34341" stopIfTrue="1" operator="equal">
      <formula>"RIESGO TOLERABLE"</formula>
    </cfRule>
    <cfRule type="cellIs" dxfId="12244" priority="34342" stopIfTrue="1" operator="equal">
      <formula>"RIESGO MODERADO"</formula>
    </cfRule>
    <cfRule type="cellIs" dxfId="12243" priority="34343" stopIfTrue="1" operator="equal">
      <formula>"RIESGO TRIVIAL"</formula>
    </cfRule>
  </conditionalFormatting>
  <conditionalFormatting sqref="V124">
    <cfRule type="cellIs" dxfId="12242" priority="34223" stopIfTrue="1" operator="equal">
      <formula>"RIESGO TRIVIAL"</formula>
    </cfRule>
    <cfRule type="expression" priority="34224" stopIfTrue="1">
      <formula>""</formula>
    </cfRule>
    <cfRule type="cellIs" dxfId="12241" priority="34225" stopIfTrue="1" operator="equal">
      <formula>"RIESGO INTOLERABLE"</formula>
    </cfRule>
    <cfRule type="cellIs" dxfId="12240" priority="34226" stopIfTrue="1" operator="equal">
      <formula>"RIESGO IMPORTANTE"</formula>
    </cfRule>
    <cfRule type="cellIs" dxfId="12239" priority="34227" stopIfTrue="1" operator="equal">
      <formula>"RIESGO TOLERABLE"</formula>
    </cfRule>
    <cfRule type="cellIs" dxfId="12238" priority="34228" stopIfTrue="1" operator="equal">
      <formula>"RIESGO MODERADO"</formula>
    </cfRule>
    <cfRule type="cellIs" dxfId="12237" priority="34229" stopIfTrue="1" operator="equal">
      <formula>"RIESGO TRIVIAL"</formula>
    </cfRule>
  </conditionalFormatting>
  <conditionalFormatting sqref="V125">
    <cfRule type="cellIs" dxfId="12236" priority="2136" stopIfTrue="1" operator="equal">
      <formula>"RIESGO IMPORTANTE"</formula>
    </cfRule>
    <cfRule type="cellIs" dxfId="12235" priority="2137" stopIfTrue="1" operator="equal">
      <formula>"RIESGO TOLERABLE"</formula>
    </cfRule>
    <cfRule type="cellIs" dxfId="12234" priority="2138" stopIfTrue="1" operator="equal">
      <formula>"RIESGO MODERADO"</formula>
    </cfRule>
    <cfRule type="cellIs" dxfId="12233" priority="2139" stopIfTrue="1" operator="equal">
      <formula>"RIESGO TRIVIAL"</formula>
    </cfRule>
    <cfRule type="expression" priority="2140" stopIfTrue="1">
      <formula>""</formula>
    </cfRule>
    <cfRule type="cellIs" dxfId="12232" priority="2141" stopIfTrue="1" operator="equal">
      <formula>"RIESGO INTOLERABLE"</formula>
    </cfRule>
    <cfRule type="cellIs" dxfId="12231" priority="2142" stopIfTrue="1" operator="equal">
      <formula>"RIESGO IMPORTANTE"</formula>
    </cfRule>
    <cfRule type="cellIs" dxfId="12230" priority="2143" stopIfTrue="1" operator="equal">
      <formula>"RIESGO TOLERABLE"</formula>
    </cfRule>
    <cfRule type="cellIs" dxfId="12229" priority="2144" stopIfTrue="1" operator="equal">
      <formula>"RIESGO MODERADO"</formula>
    </cfRule>
    <cfRule type="cellIs" dxfId="12228" priority="2145" stopIfTrue="1" operator="equal">
      <formula>"RIESGO TRIVIAL"</formula>
    </cfRule>
  </conditionalFormatting>
  <conditionalFormatting sqref="V126">
    <cfRule type="cellIs" dxfId="12227" priority="2084" stopIfTrue="1" operator="equal">
      <formula>"RIESGO IMPORTANTE"</formula>
    </cfRule>
    <cfRule type="cellIs" dxfId="12226" priority="2085" stopIfTrue="1" operator="equal">
      <formula>"RIESGO TOLERABLE"</formula>
    </cfRule>
    <cfRule type="cellIs" dxfId="12225" priority="2086" stopIfTrue="1" operator="equal">
      <formula>"RIESGO MODERADO"</formula>
    </cfRule>
    <cfRule type="cellIs" dxfId="12224" priority="2087" stopIfTrue="1" operator="equal">
      <formula>"RIESGO TRIVIAL"</formula>
    </cfRule>
    <cfRule type="expression" priority="2088" stopIfTrue="1">
      <formula>""</formula>
    </cfRule>
    <cfRule type="cellIs" dxfId="12223" priority="2089" stopIfTrue="1" operator="equal">
      <formula>"RIESGO INTOLERABLE"</formula>
    </cfRule>
    <cfRule type="cellIs" dxfId="12222" priority="2090" stopIfTrue="1" operator="equal">
      <formula>"RIESGO IMPORTANTE"</formula>
    </cfRule>
    <cfRule type="cellIs" dxfId="12221" priority="2091" stopIfTrue="1" operator="equal">
      <formula>"RIESGO TOLERABLE"</formula>
    </cfRule>
    <cfRule type="cellIs" dxfId="12220" priority="2092" stopIfTrue="1" operator="equal">
      <formula>"RIESGO MODERADO"</formula>
    </cfRule>
    <cfRule type="cellIs" dxfId="12219" priority="2093" stopIfTrue="1" operator="equal">
      <formula>"RIESGO TRIVIAL"</formula>
    </cfRule>
  </conditionalFormatting>
  <conditionalFormatting sqref="V127">
    <cfRule type="cellIs" dxfId="12218" priority="34173" stopIfTrue="1" operator="equal">
      <formula>"RIESGO TRIVIAL"</formula>
    </cfRule>
    <cfRule type="expression" priority="34174" stopIfTrue="1">
      <formula>""</formula>
    </cfRule>
    <cfRule type="cellIs" dxfId="12217" priority="34175" stopIfTrue="1" operator="equal">
      <formula>"RIESGO INTOLERABLE"</formula>
    </cfRule>
    <cfRule type="cellIs" dxfId="12216" priority="34176" stopIfTrue="1" operator="equal">
      <formula>"RIESGO IMPORTANTE"</formula>
    </cfRule>
    <cfRule type="cellIs" dxfId="12215" priority="34177" stopIfTrue="1" operator="equal">
      <formula>"RIESGO TOLERABLE"</formula>
    </cfRule>
    <cfRule type="cellIs" dxfId="12214" priority="34178" stopIfTrue="1" operator="equal">
      <formula>"RIESGO MODERADO"</formula>
    </cfRule>
    <cfRule type="cellIs" dxfId="12213" priority="34179" stopIfTrue="1" operator="equal">
      <formula>"RIESGO TRIVIAL"</formula>
    </cfRule>
  </conditionalFormatting>
  <conditionalFormatting sqref="V128">
    <cfRule type="cellIs" dxfId="12212" priority="34059" stopIfTrue="1" operator="equal">
      <formula>"RIESGO TRIVIAL"</formula>
    </cfRule>
    <cfRule type="expression" priority="34060" stopIfTrue="1">
      <formula>""</formula>
    </cfRule>
    <cfRule type="cellIs" dxfId="12211" priority="34061" stopIfTrue="1" operator="equal">
      <formula>"RIESGO INTOLERABLE"</formula>
    </cfRule>
    <cfRule type="cellIs" dxfId="12210" priority="34062" stopIfTrue="1" operator="equal">
      <formula>"RIESGO IMPORTANTE"</formula>
    </cfRule>
    <cfRule type="cellIs" dxfId="12209" priority="34063" stopIfTrue="1" operator="equal">
      <formula>"RIESGO TOLERABLE"</formula>
    </cfRule>
    <cfRule type="cellIs" dxfId="12208" priority="34064" stopIfTrue="1" operator="equal">
      <formula>"RIESGO MODERADO"</formula>
    </cfRule>
    <cfRule type="cellIs" dxfId="12207" priority="34065" stopIfTrue="1" operator="equal">
      <formula>"RIESGO TRIVIAL"</formula>
    </cfRule>
  </conditionalFormatting>
  <conditionalFormatting sqref="V129">
    <cfRule type="cellIs" dxfId="12206" priority="2038" stopIfTrue="1" operator="equal">
      <formula>"RIESGO IMPORTANTE"</formula>
    </cfRule>
    <cfRule type="cellIs" dxfId="12205" priority="2039" stopIfTrue="1" operator="equal">
      <formula>"RIESGO TOLERABLE"</formula>
    </cfRule>
    <cfRule type="cellIs" dxfId="12204" priority="2040" stopIfTrue="1" operator="equal">
      <formula>"RIESGO MODERADO"</formula>
    </cfRule>
    <cfRule type="cellIs" dxfId="12203" priority="2041" stopIfTrue="1" operator="equal">
      <formula>"RIESGO TRIVIAL"</formula>
    </cfRule>
    <cfRule type="expression" priority="2042" stopIfTrue="1">
      <formula>""</formula>
    </cfRule>
    <cfRule type="cellIs" dxfId="12202" priority="2043" stopIfTrue="1" operator="equal">
      <formula>"RIESGO INTOLERABLE"</formula>
    </cfRule>
    <cfRule type="cellIs" dxfId="12201" priority="2044" stopIfTrue="1" operator="equal">
      <formula>"RIESGO IMPORTANTE"</formula>
    </cfRule>
    <cfRule type="cellIs" dxfId="12200" priority="2045" stopIfTrue="1" operator="equal">
      <formula>"RIESGO TOLERABLE"</formula>
    </cfRule>
    <cfRule type="cellIs" dxfId="12199" priority="2046" stopIfTrue="1" operator="equal">
      <formula>"RIESGO MODERADO"</formula>
    </cfRule>
    <cfRule type="cellIs" dxfId="12198" priority="2047" stopIfTrue="1" operator="equal">
      <formula>"RIESGO TRIVIAL"</formula>
    </cfRule>
  </conditionalFormatting>
  <conditionalFormatting sqref="V130">
    <cfRule type="cellIs" dxfId="12197" priority="33969" stopIfTrue="1" operator="equal">
      <formula>"RIESGO MODERADO"</formula>
    </cfRule>
    <cfRule type="cellIs" dxfId="12196" priority="33970" stopIfTrue="1" operator="equal">
      <formula>"RIESGO TRIVIAL"</formula>
    </cfRule>
    <cfRule type="expression" priority="33971" stopIfTrue="1">
      <formula>""</formula>
    </cfRule>
    <cfRule type="cellIs" dxfId="12195" priority="33972" stopIfTrue="1" operator="equal">
      <formula>"RIESGO INTOLERABLE"</formula>
    </cfRule>
    <cfRule type="cellIs" dxfId="12194" priority="33973" stopIfTrue="1" operator="equal">
      <formula>"RIESGO IMPORTANTE"</formula>
    </cfRule>
    <cfRule type="cellIs" dxfId="12193" priority="33974" stopIfTrue="1" operator="equal">
      <formula>"RIESGO TOLERABLE"</formula>
    </cfRule>
    <cfRule type="cellIs" dxfId="12192" priority="33975" stopIfTrue="1" operator="equal">
      <formula>"RIESGO MODERADO"</formula>
    </cfRule>
    <cfRule type="cellIs" dxfId="12191" priority="33976" stopIfTrue="1" operator="equal">
      <formula>"RIESGO TRIVIAL"</formula>
    </cfRule>
  </conditionalFormatting>
  <conditionalFormatting sqref="V131">
    <cfRule type="cellIs" dxfId="12190" priority="33945" stopIfTrue="1" operator="equal">
      <formula>"RIESGO TRIVIAL"</formula>
    </cfRule>
    <cfRule type="expression" priority="33946" stopIfTrue="1">
      <formula>""</formula>
    </cfRule>
    <cfRule type="cellIs" dxfId="12189" priority="33947" stopIfTrue="1" operator="equal">
      <formula>"RIESGO INTOLERABLE"</formula>
    </cfRule>
    <cfRule type="cellIs" dxfId="12188" priority="33948" stopIfTrue="1" operator="equal">
      <formula>"RIESGO IMPORTANTE"</formula>
    </cfRule>
    <cfRule type="cellIs" dxfId="12187" priority="33949" stopIfTrue="1" operator="equal">
      <formula>"RIESGO TOLERABLE"</formula>
    </cfRule>
    <cfRule type="cellIs" dxfId="12186" priority="33950" stopIfTrue="1" operator="equal">
      <formula>"RIESGO MODERADO"</formula>
    </cfRule>
    <cfRule type="cellIs" dxfId="12185" priority="33951" stopIfTrue="1" operator="equal">
      <formula>"RIESGO TRIVIAL"</formula>
    </cfRule>
  </conditionalFormatting>
  <conditionalFormatting sqref="V132">
    <cfRule type="cellIs" dxfId="12184" priority="30109" stopIfTrue="1" operator="equal">
      <formula>"RIESGO MODERADO"</formula>
    </cfRule>
    <cfRule type="cellIs" dxfId="12183" priority="30110" stopIfTrue="1" operator="equal">
      <formula>"RIESGO TRIVIAL"</formula>
    </cfRule>
    <cfRule type="expression" priority="30111" stopIfTrue="1">
      <formula>""</formula>
    </cfRule>
    <cfRule type="cellIs" dxfId="12182" priority="30112" stopIfTrue="1" operator="equal">
      <formula>"RIESGO INTOLERABLE"</formula>
    </cfRule>
    <cfRule type="cellIs" dxfId="12181" priority="30113" stopIfTrue="1" operator="equal">
      <formula>"RIESGO IMPORTANTE"</formula>
    </cfRule>
    <cfRule type="cellIs" dxfId="12180" priority="30114" stopIfTrue="1" operator="equal">
      <formula>"RIESGO TOLERABLE"</formula>
    </cfRule>
    <cfRule type="cellIs" dxfId="12179" priority="30115" stopIfTrue="1" operator="equal">
      <formula>"RIESGO MODERADO"</formula>
    </cfRule>
    <cfRule type="cellIs" dxfId="12178" priority="30116" stopIfTrue="1" operator="equal">
      <formula>"RIESGO TRIVIAL"</formula>
    </cfRule>
  </conditionalFormatting>
  <conditionalFormatting sqref="V133">
    <cfRule type="cellIs" dxfId="12177" priority="30085" stopIfTrue="1" operator="equal">
      <formula>"RIESGO TRIVIAL"</formula>
    </cfRule>
    <cfRule type="expression" priority="30086" stopIfTrue="1">
      <formula>""</formula>
    </cfRule>
    <cfRule type="cellIs" dxfId="12176" priority="30087" stopIfTrue="1" operator="equal">
      <formula>"RIESGO INTOLERABLE"</formula>
    </cfRule>
    <cfRule type="cellIs" dxfId="12175" priority="30088" stopIfTrue="1" operator="equal">
      <formula>"RIESGO IMPORTANTE"</formula>
    </cfRule>
    <cfRule type="cellIs" dxfId="12174" priority="30089" stopIfTrue="1" operator="equal">
      <formula>"RIESGO TOLERABLE"</formula>
    </cfRule>
    <cfRule type="cellIs" dxfId="12173" priority="30090" stopIfTrue="1" operator="equal">
      <formula>"RIESGO MODERADO"</formula>
    </cfRule>
    <cfRule type="cellIs" dxfId="12172" priority="30091" stopIfTrue="1" operator="equal">
      <formula>"RIESGO TRIVIAL"</formula>
    </cfRule>
  </conditionalFormatting>
  <conditionalFormatting sqref="V134">
    <cfRule type="cellIs" dxfId="12171" priority="30034" stopIfTrue="1" operator="equal">
      <formula>"RIESGO MODERADO"</formula>
    </cfRule>
    <cfRule type="cellIs" dxfId="12170" priority="30035" stopIfTrue="1" operator="equal">
      <formula>"RIESGO TRIVIAL"</formula>
    </cfRule>
    <cfRule type="expression" priority="30036" stopIfTrue="1">
      <formula>""</formula>
    </cfRule>
    <cfRule type="cellIs" dxfId="12169" priority="30037" stopIfTrue="1" operator="equal">
      <formula>"RIESGO INTOLERABLE"</formula>
    </cfRule>
    <cfRule type="cellIs" dxfId="12168" priority="30038" stopIfTrue="1" operator="equal">
      <formula>"RIESGO IMPORTANTE"</formula>
    </cfRule>
    <cfRule type="cellIs" dxfId="12167" priority="30039" stopIfTrue="1" operator="equal">
      <formula>"RIESGO TOLERABLE"</formula>
    </cfRule>
    <cfRule type="cellIs" dxfId="12166" priority="30040" stopIfTrue="1" operator="equal">
      <formula>"RIESGO MODERADO"</formula>
    </cfRule>
    <cfRule type="cellIs" dxfId="12165" priority="30041" stopIfTrue="1" operator="equal">
      <formula>"RIESGO TRIVIAL"</formula>
    </cfRule>
  </conditionalFormatting>
  <conditionalFormatting sqref="V135">
    <cfRule type="cellIs" dxfId="12164" priority="33894" stopIfTrue="1" operator="equal">
      <formula>"RIESGO MODERADO"</formula>
    </cfRule>
    <cfRule type="cellIs" dxfId="12163" priority="33895" stopIfTrue="1" operator="equal">
      <formula>"RIESGO TRIVIAL"</formula>
    </cfRule>
    <cfRule type="expression" priority="33896" stopIfTrue="1">
      <formula>""</formula>
    </cfRule>
    <cfRule type="cellIs" dxfId="12162" priority="33897" stopIfTrue="1" operator="equal">
      <formula>"RIESGO INTOLERABLE"</formula>
    </cfRule>
    <cfRule type="cellIs" dxfId="12161" priority="33898" stopIfTrue="1" operator="equal">
      <formula>"RIESGO IMPORTANTE"</formula>
    </cfRule>
    <cfRule type="cellIs" dxfId="12160" priority="33899" stopIfTrue="1" operator="equal">
      <formula>"RIESGO TOLERABLE"</formula>
    </cfRule>
    <cfRule type="cellIs" dxfId="12159" priority="33900" stopIfTrue="1" operator="equal">
      <formula>"RIESGO MODERADO"</formula>
    </cfRule>
    <cfRule type="cellIs" dxfId="12158" priority="33901" stopIfTrue="1" operator="equal">
      <formula>"RIESGO TRIVIAL"</formula>
    </cfRule>
  </conditionalFormatting>
  <conditionalFormatting sqref="V136">
    <cfRule type="cellIs" dxfId="12157" priority="33870" stopIfTrue="1" operator="equal">
      <formula>"RIESGO TRIVIAL"</formula>
    </cfRule>
    <cfRule type="expression" priority="33871" stopIfTrue="1">
      <formula>""</formula>
    </cfRule>
    <cfRule type="cellIs" dxfId="12156" priority="33872" stopIfTrue="1" operator="equal">
      <formula>"RIESGO INTOLERABLE"</formula>
    </cfRule>
    <cfRule type="cellIs" dxfId="12155" priority="33873" stopIfTrue="1" operator="equal">
      <formula>"RIESGO IMPORTANTE"</formula>
    </cfRule>
    <cfRule type="cellIs" dxfId="12154" priority="33874" stopIfTrue="1" operator="equal">
      <formula>"RIESGO TOLERABLE"</formula>
    </cfRule>
    <cfRule type="cellIs" dxfId="12153" priority="33875" stopIfTrue="1" operator="equal">
      <formula>"RIESGO MODERADO"</formula>
    </cfRule>
    <cfRule type="cellIs" dxfId="12152" priority="33876" stopIfTrue="1" operator="equal">
      <formula>"RIESGO TRIVIAL"</formula>
    </cfRule>
  </conditionalFormatting>
  <conditionalFormatting sqref="V137 V95 V54">
    <cfRule type="cellIs" dxfId="12151" priority="29129" stopIfTrue="1" operator="equal">
      <formula>"RIESGO TRIVIAL"</formula>
    </cfRule>
    <cfRule type="expression" priority="29130" stopIfTrue="1">
      <formula>""</formula>
    </cfRule>
    <cfRule type="cellIs" dxfId="12150" priority="29131" stopIfTrue="1" operator="equal">
      <formula>"RIESGO INTOLERABLE"</formula>
    </cfRule>
    <cfRule type="cellIs" dxfId="12149" priority="29134" stopIfTrue="1" operator="equal">
      <formula>"RIESGO MODERADO"</formula>
    </cfRule>
    <cfRule type="cellIs" dxfId="12148" priority="29135" stopIfTrue="1" operator="equal">
      <formula>"RIESGO TRIVIAL"</formula>
    </cfRule>
  </conditionalFormatting>
  <conditionalFormatting sqref="V138">
    <cfRule type="cellIs" dxfId="12147" priority="33730" stopIfTrue="1" operator="equal">
      <formula>"RIESGO MODERADO"</formula>
    </cfRule>
    <cfRule type="cellIs" dxfId="12146" priority="33731" stopIfTrue="1" operator="equal">
      <formula>"RIESGO TRIVIAL"</formula>
    </cfRule>
    <cfRule type="expression" priority="33732" stopIfTrue="1">
      <formula>""</formula>
    </cfRule>
    <cfRule type="cellIs" dxfId="12145" priority="33733" stopIfTrue="1" operator="equal">
      <formula>"RIESGO INTOLERABLE"</formula>
    </cfRule>
    <cfRule type="cellIs" dxfId="12144" priority="33734" stopIfTrue="1" operator="equal">
      <formula>"RIESGO IMPORTANTE"</formula>
    </cfRule>
    <cfRule type="cellIs" dxfId="12143" priority="33735" stopIfTrue="1" operator="equal">
      <formula>"RIESGO TOLERABLE"</formula>
    </cfRule>
    <cfRule type="cellIs" dxfId="12142" priority="33736" stopIfTrue="1" operator="equal">
      <formula>"RIESGO MODERADO"</formula>
    </cfRule>
    <cfRule type="cellIs" dxfId="12141" priority="33737" stopIfTrue="1" operator="equal">
      <formula>"RIESGO TRIVIAL"</formula>
    </cfRule>
  </conditionalFormatting>
  <conditionalFormatting sqref="V139">
    <cfRule type="cellIs" dxfId="12140" priority="33681" stopIfTrue="1" operator="equal">
      <formula>"RIESGO TRIVIAL"</formula>
    </cfRule>
    <cfRule type="expression" priority="33682" stopIfTrue="1">
      <formula>""</formula>
    </cfRule>
    <cfRule type="cellIs" dxfId="12139" priority="33683" stopIfTrue="1" operator="equal">
      <formula>"RIESGO INTOLERABLE"</formula>
    </cfRule>
    <cfRule type="cellIs" dxfId="12138" priority="33684" stopIfTrue="1" operator="equal">
      <formula>"RIESGO IMPORTANTE"</formula>
    </cfRule>
    <cfRule type="cellIs" dxfId="12137" priority="33685" stopIfTrue="1" operator="equal">
      <formula>"RIESGO TOLERABLE"</formula>
    </cfRule>
    <cfRule type="cellIs" dxfId="12136" priority="33686" stopIfTrue="1" operator="equal">
      <formula>"RIESGO MODERADO"</formula>
    </cfRule>
    <cfRule type="cellIs" dxfId="12135" priority="33687" stopIfTrue="1" operator="equal">
      <formula>"RIESGO TRIVIAL"</formula>
    </cfRule>
  </conditionalFormatting>
  <conditionalFormatting sqref="V140">
    <cfRule type="cellIs" dxfId="12134" priority="33591" stopIfTrue="1" operator="equal">
      <formula>"RIESGO MODERADO"</formula>
    </cfRule>
    <cfRule type="cellIs" dxfId="12133" priority="33592" stopIfTrue="1" operator="equal">
      <formula>"RIESGO TRIVIAL"</formula>
    </cfRule>
    <cfRule type="expression" priority="33593" stopIfTrue="1">
      <formula>""</formula>
    </cfRule>
    <cfRule type="cellIs" dxfId="12132" priority="33594" stopIfTrue="1" operator="equal">
      <formula>"RIESGO INTOLERABLE"</formula>
    </cfRule>
    <cfRule type="cellIs" dxfId="12131" priority="33595" stopIfTrue="1" operator="equal">
      <formula>"RIESGO IMPORTANTE"</formula>
    </cfRule>
    <cfRule type="cellIs" dxfId="12130" priority="33596" stopIfTrue="1" operator="equal">
      <formula>"RIESGO TOLERABLE"</formula>
    </cfRule>
    <cfRule type="cellIs" dxfId="12129" priority="33597" stopIfTrue="1" operator="equal">
      <formula>"RIESGO MODERADO"</formula>
    </cfRule>
    <cfRule type="cellIs" dxfId="12128" priority="33598" stopIfTrue="1" operator="equal">
      <formula>"RIESGO TRIVIAL"</formula>
    </cfRule>
  </conditionalFormatting>
  <conditionalFormatting sqref="V141:V142">
    <cfRule type="cellIs" dxfId="12127" priority="16387" stopIfTrue="1" operator="equal">
      <formula>"RIESGO IMPORTANTE"</formula>
    </cfRule>
    <cfRule type="cellIs" dxfId="12126" priority="16388" stopIfTrue="1" operator="equal">
      <formula>"RIESGO TOLERABLE"</formula>
    </cfRule>
    <cfRule type="cellIs" dxfId="12125" priority="16389" stopIfTrue="1" operator="equal">
      <formula>"RIESGO MODERADO"</formula>
    </cfRule>
    <cfRule type="cellIs" dxfId="12124" priority="16390" stopIfTrue="1" operator="equal">
      <formula>"RIESGO TRIVIAL"</formula>
    </cfRule>
    <cfRule type="expression" priority="16391" stopIfTrue="1">
      <formula>""</formula>
    </cfRule>
    <cfRule type="cellIs" dxfId="12123" priority="16392" stopIfTrue="1" operator="equal">
      <formula>"RIESGO INTOLERABLE"</formula>
    </cfRule>
    <cfRule type="cellIs" dxfId="12122" priority="16393" stopIfTrue="1" operator="equal">
      <formula>"RIESGO IMPORTANTE"</formula>
    </cfRule>
    <cfRule type="cellIs" dxfId="12121" priority="16394" stopIfTrue="1" operator="equal">
      <formula>"RIESGO TOLERABLE"</formula>
    </cfRule>
    <cfRule type="cellIs" dxfId="12120" priority="16395" stopIfTrue="1" operator="equal">
      <formula>"RIESGO MODERADO"</formula>
    </cfRule>
    <cfRule type="cellIs" dxfId="12119" priority="16396" stopIfTrue="1" operator="equal">
      <formula>"RIESGO TRIVIAL"</formula>
    </cfRule>
  </conditionalFormatting>
  <conditionalFormatting sqref="V143">
    <cfRule type="cellIs" dxfId="12118" priority="33477" stopIfTrue="1" operator="equal">
      <formula>"RIESGO MODERADO"</formula>
    </cfRule>
    <cfRule type="cellIs" dxfId="12117" priority="33478" stopIfTrue="1" operator="equal">
      <formula>"RIESGO TRIVIAL"</formula>
    </cfRule>
    <cfRule type="expression" priority="33479" stopIfTrue="1">
      <formula>""</formula>
    </cfRule>
    <cfRule type="cellIs" dxfId="12116" priority="33480" stopIfTrue="1" operator="equal">
      <formula>"RIESGO INTOLERABLE"</formula>
    </cfRule>
    <cfRule type="cellIs" dxfId="12115" priority="33481" stopIfTrue="1" operator="equal">
      <formula>"RIESGO IMPORTANTE"</formula>
    </cfRule>
    <cfRule type="cellIs" dxfId="12114" priority="33482" stopIfTrue="1" operator="equal">
      <formula>"RIESGO TOLERABLE"</formula>
    </cfRule>
    <cfRule type="cellIs" dxfId="12113" priority="33483" stopIfTrue="1" operator="equal">
      <formula>"RIESGO MODERADO"</formula>
    </cfRule>
    <cfRule type="cellIs" dxfId="12112" priority="33484" stopIfTrue="1" operator="equal">
      <formula>"RIESGO TRIVIAL"</formula>
    </cfRule>
  </conditionalFormatting>
  <conditionalFormatting sqref="V144:V145">
    <cfRule type="cellIs" dxfId="12111" priority="16184" stopIfTrue="1" operator="equal">
      <formula>"RIESGO IMPORTANTE"</formula>
    </cfRule>
    <cfRule type="cellIs" dxfId="12110" priority="16185" stopIfTrue="1" operator="equal">
      <formula>"RIESGO TOLERABLE"</formula>
    </cfRule>
    <cfRule type="cellIs" dxfId="12109" priority="16186" stopIfTrue="1" operator="equal">
      <formula>"RIESGO MODERADO"</formula>
    </cfRule>
    <cfRule type="cellIs" dxfId="12108" priority="16187" stopIfTrue="1" operator="equal">
      <formula>"RIESGO TRIVIAL"</formula>
    </cfRule>
    <cfRule type="expression" priority="16188" stopIfTrue="1">
      <formula>""</formula>
    </cfRule>
    <cfRule type="cellIs" dxfId="12107" priority="16189" stopIfTrue="1" operator="equal">
      <formula>"RIESGO INTOLERABLE"</formula>
    </cfRule>
    <cfRule type="cellIs" dxfId="12106" priority="16190" stopIfTrue="1" operator="equal">
      <formula>"RIESGO IMPORTANTE"</formula>
    </cfRule>
    <cfRule type="cellIs" dxfId="12105" priority="16191" stopIfTrue="1" operator="equal">
      <formula>"RIESGO TOLERABLE"</formula>
    </cfRule>
    <cfRule type="cellIs" dxfId="12104" priority="16192" stopIfTrue="1" operator="equal">
      <formula>"RIESGO MODERADO"</formula>
    </cfRule>
    <cfRule type="cellIs" dxfId="12103" priority="16193" stopIfTrue="1" operator="equal">
      <formula>"RIESGO TRIVIAL"</formula>
    </cfRule>
  </conditionalFormatting>
  <conditionalFormatting sqref="V146:V147">
    <cfRule type="cellIs" dxfId="12102" priority="16020" stopIfTrue="1" operator="equal">
      <formula>"RIESGO IMPORTANTE"</formula>
    </cfRule>
    <cfRule type="cellIs" dxfId="12101" priority="16021" stopIfTrue="1" operator="equal">
      <formula>"RIESGO TOLERABLE"</formula>
    </cfRule>
    <cfRule type="cellIs" dxfId="12100" priority="16022" stopIfTrue="1" operator="equal">
      <formula>"RIESGO MODERADO"</formula>
    </cfRule>
    <cfRule type="cellIs" dxfId="12099" priority="16023" stopIfTrue="1" operator="equal">
      <formula>"RIESGO TRIVIAL"</formula>
    </cfRule>
    <cfRule type="expression" priority="16024" stopIfTrue="1">
      <formula>""</formula>
    </cfRule>
    <cfRule type="cellIs" dxfId="12098" priority="16025" stopIfTrue="1" operator="equal">
      <formula>"RIESGO INTOLERABLE"</formula>
    </cfRule>
    <cfRule type="cellIs" dxfId="12097" priority="16026" stopIfTrue="1" operator="equal">
      <formula>"RIESGO IMPORTANTE"</formula>
    </cfRule>
    <cfRule type="cellIs" dxfId="12096" priority="16027" stopIfTrue="1" operator="equal">
      <formula>"RIESGO TOLERABLE"</formula>
    </cfRule>
    <cfRule type="cellIs" dxfId="12095" priority="16028" stopIfTrue="1" operator="equal">
      <formula>"RIESGO MODERADO"</formula>
    </cfRule>
    <cfRule type="cellIs" dxfId="12094" priority="16029" stopIfTrue="1" operator="equal">
      <formula>"RIESGO TRIVIAL"</formula>
    </cfRule>
  </conditionalFormatting>
  <conditionalFormatting sqref="V148">
    <cfRule type="cellIs" dxfId="12093" priority="15920" stopIfTrue="1" operator="equal">
      <formula>"RIESGO IMPORTANTE"</formula>
    </cfRule>
    <cfRule type="cellIs" dxfId="12092" priority="15921" stopIfTrue="1" operator="equal">
      <formula>"RIESGO TOLERABLE"</formula>
    </cfRule>
    <cfRule type="cellIs" dxfId="12091" priority="15922" stopIfTrue="1" operator="equal">
      <formula>"RIESGO MODERADO"</formula>
    </cfRule>
    <cfRule type="cellIs" dxfId="12090" priority="15923" stopIfTrue="1" operator="equal">
      <formula>"RIESGO TRIVIAL"</formula>
    </cfRule>
    <cfRule type="expression" priority="15924" stopIfTrue="1">
      <formula>""</formula>
    </cfRule>
    <cfRule type="cellIs" dxfId="12089" priority="15925" stopIfTrue="1" operator="equal">
      <formula>"RIESGO INTOLERABLE"</formula>
    </cfRule>
    <cfRule type="cellIs" dxfId="12088" priority="15926" stopIfTrue="1" operator="equal">
      <formula>"RIESGO IMPORTANTE"</formula>
    </cfRule>
    <cfRule type="cellIs" dxfId="12087" priority="15927" stopIfTrue="1" operator="equal">
      <formula>"RIESGO TOLERABLE"</formula>
    </cfRule>
    <cfRule type="cellIs" dxfId="12086" priority="15928" stopIfTrue="1" operator="equal">
      <formula>"RIESGO MODERADO"</formula>
    </cfRule>
    <cfRule type="cellIs" dxfId="12085" priority="15929" stopIfTrue="1" operator="equal">
      <formula>"RIESGO TRIVIAL"</formula>
    </cfRule>
  </conditionalFormatting>
  <conditionalFormatting sqref="V149">
    <cfRule type="cellIs" dxfId="12084" priority="3108" stopIfTrue="1" operator="equal">
      <formula>"RIESGO TRIVIAL"</formula>
    </cfRule>
    <cfRule type="expression" priority="3109" stopIfTrue="1">
      <formula>""</formula>
    </cfRule>
    <cfRule type="cellIs" dxfId="12083" priority="3110" stopIfTrue="1" operator="equal">
      <formula>"RIESGO INTOLERABLE"</formula>
    </cfRule>
    <cfRule type="cellIs" dxfId="12082" priority="3111" stopIfTrue="1" operator="equal">
      <formula>"RIESGO IMPORTANTE"</formula>
    </cfRule>
    <cfRule type="cellIs" dxfId="12081" priority="3112" stopIfTrue="1" operator="equal">
      <formula>"RIESGO TOLERABLE"</formula>
    </cfRule>
    <cfRule type="cellIs" dxfId="12080" priority="3113" stopIfTrue="1" operator="equal">
      <formula>"RIESGO MODERADO"</formula>
    </cfRule>
    <cfRule type="cellIs" dxfId="12079" priority="3114" stopIfTrue="1" operator="equal">
      <formula>"RIESGO TRIVIAL"</formula>
    </cfRule>
    <cfRule type="cellIs" dxfId="12078" priority="3116" stopIfTrue="1" operator="equal">
      <formula>"RIESGO  INTOLERABLE"</formula>
    </cfRule>
  </conditionalFormatting>
  <conditionalFormatting sqref="V150:V152">
    <cfRule type="cellIs" dxfId="12077" priority="31602" stopIfTrue="1" operator="equal">
      <formula>"RIESGO IMPORTANTE"</formula>
    </cfRule>
    <cfRule type="cellIs" dxfId="12076" priority="31603" stopIfTrue="1" operator="equal">
      <formula>"RIESGO TOLERABLE"</formula>
    </cfRule>
  </conditionalFormatting>
  <conditionalFormatting sqref="V152 X380:X382">
    <cfRule type="cellIs" dxfId="12075" priority="31598" stopIfTrue="1" operator="equal">
      <formula>"RIESGO MODERADO"</formula>
    </cfRule>
    <cfRule type="cellIs" dxfId="12074" priority="31599" stopIfTrue="1" operator="equal">
      <formula>"RIESGO TRIVIAL"</formula>
    </cfRule>
    <cfRule type="expression" priority="31600" stopIfTrue="1">
      <formula>""</formula>
    </cfRule>
    <cfRule type="cellIs" dxfId="12073" priority="31601" stopIfTrue="1" operator="equal">
      <formula>"RIESGO INTOLERABLE"</formula>
    </cfRule>
    <cfRule type="cellIs" dxfId="12072" priority="31604" stopIfTrue="1" operator="equal">
      <formula>"RIESGO MODERADO"</formula>
    </cfRule>
    <cfRule type="cellIs" dxfId="12071" priority="31605" stopIfTrue="1" operator="equal">
      <formula>"RIESGO TRIVIAL"</formula>
    </cfRule>
  </conditionalFormatting>
  <conditionalFormatting sqref="V153">
    <cfRule type="cellIs" dxfId="12070" priority="31496" stopIfTrue="1" operator="equal">
      <formula>"RIESGO TRIVIAL"</formula>
    </cfRule>
    <cfRule type="expression" priority="31497" stopIfTrue="1">
      <formula>""</formula>
    </cfRule>
    <cfRule type="cellIs" dxfId="12069" priority="31498" stopIfTrue="1" operator="equal">
      <formula>"RIESGO INTOLERABLE"</formula>
    </cfRule>
    <cfRule type="cellIs" dxfId="12068" priority="31499" stopIfTrue="1" operator="equal">
      <formula>"RIESGO IMPORTANTE"</formula>
    </cfRule>
    <cfRule type="cellIs" dxfId="12067" priority="31500" stopIfTrue="1" operator="equal">
      <formula>"RIESGO TOLERABLE"</formula>
    </cfRule>
    <cfRule type="cellIs" dxfId="12066" priority="31501" stopIfTrue="1" operator="equal">
      <formula>"RIESGO MODERADO"</formula>
    </cfRule>
    <cfRule type="cellIs" dxfId="12065" priority="31502" stopIfTrue="1" operator="equal">
      <formula>"RIESGO TRIVIAL"</formula>
    </cfRule>
  </conditionalFormatting>
  <conditionalFormatting sqref="V154">
    <cfRule type="cellIs" dxfId="12064" priority="31429" stopIfTrue="1" operator="equal">
      <formula>"RIESGO IMPORTANTE"</formula>
    </cfRule>
    <cfRule type="cellIs" dxfId="12063" priority="31430" stopIfTrue="1" operator="equal">
      <formula>"RIESGO TOLERABLE"</formula>
    </cfRule>
    <cfRule type="cellIs" dxfId="12062" priority="31431" stopIfTrue="1" operator="equal">
      <formula>"RIESGO MODERADO"</formula>
    </cfRule>
    <cfRule type="cellIs" dxfId="12061" priority="31432" stopIfTrue="1" operator="equal">
      <formula>"RIESGO TRIVIAL"</formula>
    </cfRule>
    <cfRule type="expression" priority="31433" stopIfTrue="1">
      <formula>""</formula>
    </cfRule>
    <cfRule type="cellIs" dxfId="12060" priority="31434" stopIfTrue="1" operator="equal">
      <formula>"RIESGO INTOLERABLE"</formula>
    </cfRule>
    <cfRule type="cellIs" dxfId="12059" priority="31435" stopIfTrue="1" operator="equal">
      <formula>"RIESGO IMPORTANTE"</formula>
    </cfRule>
    <cfRule type="cellIs" dxfId="12058" priority="31437" stopIfTrue="1" operator="equal">
      <formula>"RIESGO MODERADO"</formula>
    </cfRule>
    <cfRule type="cellIs" dxfId="12057" priority="31438" stopIfTrue="1" operator="equal">
      <formula>"RIESGO TRIVIAL"</formula>
    </cfRule>
  </conditionalFormatting>
  <conditionalFormatting sqref="V155">
    <cfRule type="cellIs" dxfId="12056" priority="13863" stopIfTrue="1" operator="equal">
      <formula>"RIESGO IMPORTANTE"</formula>
    </cfRule>
    <cfRule type="cellIs" dxfId="12055" priority="13864" stopIfTrue="1" operator="equal">
      <formula>"RIESGO TOLERABLE"</formula>
    </cfRule>
    <cfRule type="cellIs" dxfId="12054" priority="13865" stopIfTrue="1" operator="equal">
      <formula>"RIESGO MODERADO"</formula>
    </cfRule>
    <cfRule type="cellIs" dxfId="12053" priority="13866" stopIfTrue="1" operator="equal">
      <formula>"RIESGO TRIVIAL"</formula>
    </cfRule>
    <cfRule type="expression" priority="13867" stopIfTrue="1">
      <formula>""</formula>
    </cfRule>
    <cfRule type="cellIs" dxfId="12052" priority="13868" stopIfTrue="1" operator="equal">
      <formula>"RIESGO INTOLERABLE"</formula>
    </cfRule>
    <cfRule type="cellIs" dxfId="12051" priority="13869" stopIfTrue="1" operator="equal">
      <formula>"RIESGO IMPORTANTE"</formula>
    </cfRule>
    <cfRule type="cellIs" dxfId="12050" priority="13870" stopIfTrue="1" operator="equal">
      <formula>"RIESGO TOLERABLE"</formula>
    </cfRule>
    <cfRule type="cellIs" dxfId="12049" priority="13871" stopIfTrue="1" operator="equal">
      <formula>"RIESGO MODERADO"</formula>
    </cfRule>
    <cfRule type="cellIs" dxfId="12048" priority="13872" stopIfTrue="1" operator="equal">
      <formula>"RIESGO TRIVIAL"</formula>
    </cfRule>
  </conditionalFormatting>
  <conditionalFormatting sqref="V156">
    <cfRule type="cellIs" dxfId="12047" priority="13674" stopIfTrue="1" operator="equal">
      <formula>"RIESGO IMPORTANTE"</formula>
    </cfRule>
    <cfRule type="cellIs" dxfId="12046" priority="13675" stopIfTrue="1" operator="equal">
      <formula>"RIESGO TOLERABLE"</formula>
    </cfRule>
    <cfRule type="cellIs" dxfId="12045" priority="13676" stopIfTrue="1" operator="equal">
      <formula>"RIESGO MODERADO"</formula>
    </cfRule>
    <cfRule type="cellIs" dxfId="12044" priority="13677" stopIfTrue="1" operator="equal">
      <formula>"RIESGO TRIVIAL"</formula>
    </cfRule>
    <cfRule type="expression" priority="13678" stopIfTrue="1">
      <formula>""</formula>
    </cfRule>
    <cfRule type="cellIs" dxfId="12043" priority="13679" stopIfTrue="1" operator="equal">
      <formula>"RIESGO INTOLERABLE"</formula>
    </cfRule>
    <cfRule type="cellIs" dxfId="12042" priority="13680" stopIfTrue="1" operator="equal">
      <formula>"RIESGO IMPORTANTE"</formula>
    </cfRule>
    <cfRule type="cellIs" dxfId="12041" priority="13681" stopIfTrue="1" operator="equal">
      <formula>"RIESGO TOLERABLE"</formula>
    </cfRule>
    <cfRule type="cellIs" dxfId="12040" priority="13682" stopIfTrue="1" operator="equal">
      <formula>"RIESGO MODERADO"</formula>
    </cfRule>
    <cfRule type="cellIs" dxfId="12039" priority="13683" stopIfTrue="1" operator="equal">
      <formula>"RIESGO TRIVIAL"</formula>
    </cfRule>
  </conditionalFormatting>
  <conditionalFormatting sqref="V157">
    <cfRule type="cellIs" dxfId="12038" priority="13774" stopIfTrue="1" operator="equal">
      <formula>"RIESGO IMPORTANTE"</formula>
    </cfRule>
    <cfRule type="cellIs" dxfId="12037" priority="13775" stopIfTrue="1" operator="equal">
      <formula>"RIESGO TOLERABLE"</formula>
    </cfRule>
    <cfRule type="cellIs" dxfId="12036" priority="13776" stopIfTrue="1" operator="equal">
      <formula>"RIESGO MODERADO"</formula>
    </cfRule>
    <cfRule type="cellIs" dxfId="12035" priority="13777" stopIfTrue="1" operator="equal">
      <formula>"RIESGO TRIVIAL"</formula>
    </cfRule>
    <cfRule type="expression" priority="13778" stopIfTrue="1">
      <formula>""</formula>
    </cfRule>
    <cfRule type="cellIs" dxfId="12034" priority="13779" stopIfTrue="1" operator="equal">
      <formula>"RIESGO INTOLERABLE"</formula>
    </cfRule>
    <cfRule type="cellIs" dxfId="12033" priority="13780" stopIfTrue="1" operator="equal">
      <formula>"RIESGO IMPORTANTE"</formula>
    </cfRule>
    <cfRule type="cellIs" dxfId="12032" priority="13781" stopIfTrue="1" operator="equal">
      <formula>"RIESGO TOLERABLE"</formula>
    </cfRule>
    <cfRule type="cellIs" dxfId="12031" priority="13782" stopIfTrue="1" operator="equal">
      <formula>"RIESGO MODERADO"</formula>
    </cfRule>
    <cfRule type="cellIs" dxfId="12030" priority="13783" stopIfTrue="1" operator="equal">
      <formula>"RIESGO TRIVIAL"</formula>
    </cfRule>
  </conditionalFormatting>
  <conditionalFormatting sqref="V158">
    <cfRule type="cellIs" dxfId="12029" priority="2014" stopIfTrue="1" operator="equal">
      <formula>"RIESGO IMPORTANTE"</formula>
    </cfRule>
    <cfRule type="cellIs" dxfId="12028" priority="2015" stopIfTrue="1" operator="equal">
      <formula>"RIESGO TOLERABLE"</formula>
    </cfRule>
    <cfRule type="cellIs" dxfId="12027" priority="2016" stopIfTrue="1" operator="equal">
      <formula>"RIESGO MODERADO"</formula>
    </cfRule>
    <cfRule type="cellIs" dxfId="12026" priority="2017" stopIfTrue="1" operator="equal">
      <formula>"RIESGO TRIVIAL"</formula>
    </cfRule>
    <cfRule type="expression" priority="2018" stopIfTrue="1">
      <formula>""</formula>
    </cfRule>
    <cfRule type="cellIs" dxfId="12025" priority="2019" stopIfTrue="1" operator="equal">
      <formula>"RIESGO INTOLERABLE"</formula>
    </cfRule>
    <cfRule type="cellIs" dxfId="12024" priority="2020" stopIfTrue="1" operator="equal">
      <formula>"RIESGO IMPORTANTE"</formula>
    </cfRule>
    <cfRule type="cellIs" dxfId="12023" priority="2021" stopIfTrue="1" operator="equal">
      <formula>"RIESGO TOLERABLE"</formula>
    </cfRule>
    <cfRule type="cellIs" dxfId="12022" priority="2022" stopIfTrue="1" operator="equal">
      <formula>"RIESGO MODERADO"</formula>
    </cfRule>
    <cfRule type="cellIs" dxfId="12021" priority="2023" stopIfTrue="1" operator="equal">
      <formula>"RIESGO TRIVIAL"</formula>
    </cfRule>
  </conditionalFormatting>
  <conditionalFormatting sqref="V159">
    <cfRule type="cellIs" dxfId="12020" priority="1962" stopIfTrue="1" operator="equal">
      <formula>"RIESGO IMPORTANTE"</formula>
    </cfRule>
    <cfRule type="cellIs" dxfId="12019" priority="1963" stopIfTrue="1" operator="equal">
      <formula>"RIESGO TOLERABLE"</formula>
    </cfRule>
    <cfRule type="cellIs" dxfId="12018" priority="1964" stopIfTrue="1" operator="equal">
      <formula>"RIESGO MODERADO"</formula>
    </cfRule>
    <cfRule type="cellIs" dxfId="12017" priority="1965" stopIfTrue="1" operator="equal">
      <formula>"RIESGO TRIVIAL"</formula>
    </cfRule>
    <cfRule type="expression" priority="1966" stopIfTrue="1">
      <formula>""</formula>
    </cfRule>
    <cfRule type="cellIs" dxfId="12016" priority="1967" stopIfTrue="1" operator="equal">
      <formula>"RIESGO INTOLERABLE"</formula>
    </cfRule>
    <cfRule type="cellIs" dxfId="12015" priority="1968" stopIfTrue="1" operator="equal">
      <formula>"RIESGO IMPORTANTE"</formula>
    </cfRule>
    <cfRule type="cellIs" dxfId="12014" priority="1969" stopIfTrue="1" operator="equal">
      <formula>"RIESGO TOLERABLE"</formula>
    </cfRule>
    <cfRule type="cellIs" dxfId="12013" priority="1970" stopIfTrue="1" operator="equal">
      <formula>"RIESGO MODERADO"</formula>
    </cfRule>
    <cfRule type="cellIs" dxfId="12012" priority="1971" stopIfTrue="1" operator="equal">
      <formula>"RIESGO TRIVIAL"</formula>
    </cfRule>
  </conditionalFormatting>
  <conditionalFormatting sqref="V160">
    <cfRule type="cellIs" dxfId="12011" priority="13749" stopIfTrue="1" operator="equal">
      <formula>"RIESGO IMPORTANTE"</formula>
    </cfRule>
    <cfRule type="cellIs" dxfId="12010" priority="13750" stopIfTrue="1" operator="equal">
      <formula>"RIESGO TOLERABLE"</formula>
    </cfRule>
    <cfRule type="cellIs" dxfId="12009" priority="13751" stopIfTrue="1" operator="equal">
      <formula>"RIESGO MODERADO"</formula>
    </cfRule>
    <cfRule type="cellIs" dxfId="12008" priority="13752" stopIfTrue="1" operator="equal">
      <formula>"RIESGO TRIVIAL"</formula>
    </cfRule>
    <cfRule type="expression" priority="13753" stopIfTrue="1">
      <formula>""</formula>
    </cfRule>
    <cfRule type="cellIs" dxfId="12007" priority="13754" stopIfTrue="1" operator="equal">
      <formula>"RIESGO INTOLERABLE"</formula>
    </cfRule>
    <cfRule type="cellIs" dxfId="12006" priority="13755" stopIfTrue="1" operator="equal">
      <formula>"RIESGO IMPORTANTE"</formula>
    </cfRule>
    <cfRule type="cellIs" dxfId="12005" priority="13756" stopIfTrue="1" operator="equal">
      <formula>"RIESGO TOLERABLE"</formula>
    </cfRule>
    <cfRule type="cellIs" dxfId="12004" priority="13757" stopIfTrue="1" operator="equal">
      <formula>"RIESGO MODERADO"</formula>
    </cfRule>
    <cfRule type="cellIs" dxfId="12003" priority="13758" stopIfTrue="1" operator="equal">
      <formula>"RIESGO TRIVIAL"</formula>
    </cfRule>
  </conditionalFormatting>
  <conditionalFormatting sqref="V161">
    <cfRule type="cellIs" dxfId="12002" priority="13699" stopIfTrue="1" operator="equal">
      <formula>"RIESGO IMPORTANTE"</formula>
    </cfRule>
    <cfRule type="cellIs" dxfId="12001" priority="13700" stopIfTrue="1" operator="equal">
      <formula>"RIESGO TOLERABLE"</formula>
    </cfRule>
    <cfRule type="cellIs" dxfId="12000" priority="13701" stopIfTrue="1" operator="equal">
      <formula>"RIESGO MODERADO"</formula>
    </cfRule>
    <cfRule type="cellIs" dxfId="11999" priority="13702" stopIfTrue="1" operator="equal">
      <formula>"RIESGO TRIVIAL"</formula>
    </cfRule>
    <cfRule type="expression" priority="13703" stopIfTrue="1">
      <formula>""</formula>
    </cfRule>
    <cfRule type="cellIs" dxfId="11998" priority="13704" stopIfTrue="1" operator="equal">
      <formula>"RIESGO INTOLERABLE"</formula>
    </cfRule>
    <cfRule type="cellIs" dxfId="11997" priority="13705" stopIfTrue="1" operator="equal">
      <formula>"RIESGO IMPORTANTE"</formula>
    </cfRule>
    <cfRule type="cellIs" dxfId="11996" priority="13706" stopIfTrue="1" operator="equal">
      <formula>"RIESGO TOLERABLE"</formula>
    </cfRule>
    <cfRule type="cellIs" dxfId="11995" priority="13707" stopIfTrue="1" operator="equal">
      <formula>"RIESGO MODERADO"</formula>
    </cfRule>
    <cfRule type="cellIs" dxfId="11994" priority="13708" stopIfTrue="1" operator="equal">
      <formula>"RIESGO TRIVIAL"</formula>
    </cfRule>
  </conditionalFormatting>
  <conditionalFormatting sqref="V162">
    <cfRule type="cellIs" dxfId="11993" priority="13624" stopIfTrue="1" operator="equal">
      <formula>"RIESGO IMPORTANTE"</formula>
    </cfRule>
    <cfRule type="cellIs" dxfId="11992" priority="13625" stopIfTrue="1" operator="equal">
      <formula>"RIESGO TOLERABLE"</formula>
    </cfRule>
    <cfRule type="cellIs" dxfId="11991" priority="13626" stopIfTrue="1" operator="equal">
      <formula>"RIESGO MODERADO"</formula>
    </cfRule>
    <cfRule type="cellIs" dxfId="11990" priority="13627" stopIfTrue="1" operator="equal">
      <formula>"RIESGO TRIVIAL"</formula>
    </cfRule>
    <cfRule type="expression" priority="13628" stopIfTrue="1">
      <formula>""</formula>
    </cfRule>
    <cfRule type="cellIs" dxfId="11989" priority="13629" stopIfTrue="1" operator="equal">
      <formula>"RIESGO INTOLERABLE"</formula>
    </cfRule>
    <cfRule type="cellIs" dxfId="11988" priority="13630" stopIfTrue="1" operator="equal">
      <formula>"RIESGO IMPORTANTE"</formula>
    </cfRule>
    <cfRule type="cellIs" dxfId="11987" priority="13631" stopIfTrue="1" operator="equal">
      <formula>"RIESGO TOLERABLE"</formula>
    </cfRule>
    <cfRule type="cellIs" dxfId="11986" priority="13632" stopIfTrue="1" operator="equal">
      <formula>"RIESGO MODERADO"</formula>
    </cfRule>
    <cfRule type="cellIs" dxfId="11985" priority="13633" stopIfTrue="1" operator="equal">
      <formula>"RIESGO TRIVIAL"</formula>
    </cfRule>
  </conditionalFormatting>
  <conditionalFormatting sqref="V163">
    <cfRule type="cellIs" dxfId="11984" priority="13599" stopIfTrue="1" operator="equal">
      <formula>"RIESGO IMPORTANTE"</formula>
    </cfRule>
    <cfRule type="cellIs" dxfId="11983" priority="13600" stopIfTrue="1" operator="equal">
      <formula>"RIESGO TOLERABLE"</formula>
    </cfRule>
    <cfRule type="cellIs" dxfId="11982" priority="13601" stopIfTrue="1" operator="equal">
      <formula>"RIESGO MODERADO"</formula>
    </cfRule>
    <cfRule type="cellIs" dxfId="11981" priority="13602" stopIfTrue="1" operator="equal">
      <formula>"RIESGO TRIVIAL"</formula>
    </cfRule>
    <cfRule type="expression" priority="13603" stopIfTrue="1">
      <formula>""</formula>
    </cfRule>
    <cfRule type="cellIs" dxfId="11980" priority="13604" stopIfTrue="1" operator="equal">
      <formula>"RIESGO INTOLERABLE"</formula>
    </cfRule>
    <cfRule type="cellIs" dxfId="11979" priority="13605" stopIfTrue="1" operator="equal">
      <formula>"RIESGO IMPORTANTE"</formula>
    </cfRule>
    <cfRule type="cellIs" dxfId="11978" priority="13606" stopIfTrue="1" operator="equal">
      <formula>"RIESGO TOLERABLE"</formula>
    </cfRule>
    <cfRule type="cellIs" dxfId="11977" priority="13607" stopIfTrue="1" operator="equal">
      <formula>"RIESGO MODERADO"</formula>
    </cfRule>
    <cfRule type="cellIs" dxfId="11976" priority="13608" stopIfTrue="1" operator="equal">
      <formula>"RIESGO TRIVIAL"</formula>
    </cfRule>
  </conditionalFormatting>
  <conditionalFormatting sqref="V164">
    <cfRule type="cellIs" dxfId="11975" priority="13574" stopIfTrue="1" operator="equal">
      <formula>"RIESGO IMPORTANTE"</formula>
    </cfRule>
    <cfRule type="cellIs" dxfId="11974" priority="13575" stopIfTrue="1" operator="equal">
      <formula>"RIESGO TOLERABLE"</formula>
    </cfRule>
    <cfRule type="cellIs" dxfId="11973" priority="13576" stopIfTrue="1" operator="equal">
      <formula>"RIESGO MODERADO"</formula>
    </cfRule>
    <cfRule type="cellIs" dxfId="11972" priority="13577" stopIfTrue="1" operator="equal">
      <formula>"RIESGO TRIVIAL"</formula>
    </cfRule>
    <cfRule type="expression" priority="13578" stopIfTrue="1">
      <formula>""</formula>
    </cfRule>
    <cfRule type="cellIs" dxfId="11971" priority="13579" stopIfTrue="1" operator="equal">
      <formula>"RIESGO INTOLERABLE"</formula>
    </cfRule>
    <cfRule type="cellIs" dxfId="11970" priority="13580" stopIfTrue="1" operator="equal">
      <formula>"RIESGO IMPORTANTE"</formula>
    </cfRule>
    <cfRule type="cellIs" dxfId="11969" priority="13581" stopIfTrue="1" operator="equal">
      <formula>"RIESGO TOLERABLE"</formula>
    </cfRule>
    <cfRule type="cellIs" dxfId="11968" priority="13582" stopIfTrue="1" operator="equal">
      <formula>"RIESGO MODERADO"</formula>
    </cfRule>
    <cfRule type="cellIs" dxfId="11967" priority="13583" stopIfTrue="1" operator="equal">
      <formula>"RIESGO TRIVIAL"</formula>
    </cfRule>
  </conditionalFormatting>
  <conditionalFormatting sqref="V165">
    <cfRule type="cellIs" dxfId="11966" priority="13549" stopIfTrue="1" operator="equal">
      <formula>"RIESGO IMPORTANTE"</formula>
    </cfRule>
    <cfRule type="cellIs" dxfId="11965" priority="13550" stopIfTrue="1" operator="equal">
      <formula>"RIESGO TOLERABLE"</formula>
    </cfRule>
    <cfRule type="cellIs" dxfId="11964" priority="13551" stopIfTrue="1" operator="equal">
      <formula>"RIESGO MODERADO"</formula>
    </cfRule>
    <cfRule type="cellIs" dxfId="11963" priority="13552" stopIfTrue="1" operator="equal">
      <formula>"RIESGO TRIVIAL"</formula>
    </cfRule>
    <cfRule type="expression" priority="13553" stopIfTrue="1">
      <formula>""</formula>
    </cfRule>
    <cfRule type="cellIs" dxfId="11962" priority="13554" stopIfTrue="1" operator="equal">
      <formula>"RIESGO INTOLERABLE"</formula>
    </cfRule>
    <cfRule type="cellIs" dxfId="11961" priority="13555" stopIfTrue="1" operator="equal">
      <formula>"RIESGO IMPORTANTE"</formula>
    </cfRule>
    <cfRule type="cellIs" dxfId="11960" priority="13556" stopIfTrue="1" operator="equal">
      <formula>"RIESGO TOLERABLE"</formula>
    </cfRule>
    <cfRule type="cellIs" dxfId="11959" priority="13557" stopIfTrue="1" operator="equal">
      <formula>"RIESGO MODERADO"</formula>
    </cfRule>
    <cfRule type="cellIs" dxfId="11958" priority="13558" stopIfTrue="1" operator="equal">
      <formula>"RIESGO TRIVIAL"</formula>
    </cfRule>
  </conditionalFormatting>
  <conditionalFormatting sqref="V166">
    <cfRule type="cellIs" dxfId="11957" priority="31264" stopIfTrue="1" operator="equal">
      <formula>"RIESGO MODERADO"</formula>
    </cfRule>
    <cfRule type="cellIs" dxfId="11956" priority="31265" stopIfTrue="1" operator="equal">
      <formula>"RIESGO TRIVIAL"</formula>
    </cfRule>
    <cfRule type="expression" priority="31266" stopIfTrue="1">
      <formula>""</formula>
    </cfRule>
    <cfRule type="cellIs" dxfId="11955" priority="31267" stopIfTrue="1" operator="equal">
      <formula>"RIESGO INTOLERABLE"</formula>
    </cfRule>
    <cfRule type="cellIs" dxfId="11954" priority="31270" stopIfTrue="1" operator="equal">
      <formula>"RIESGO MODERADO"</formula>
    </cfRule>
    <cfRule type="cellIs" dxfId="11953" priority="31271" stopIfTrue="1" operator="equal">
      <formula>"RIESGO TRIVIAL"</formula>
    </cfRule>
  </conditionalFormatting>
  <conditionalFormatting sqref="V166:V167">
    <cfRule type="cellIs" dxfId="11952" priority="31268" stopIfTrue="1" operator="equal">
      <formula>"RIESGO IMPORTANTE"</formula>
    </cfRule>
    <cfRule type="cellIs" dxfId="11951" priority="31269" stopIfTrue="1" operator="equal">
      <formula>"RIESGO TOLERABLE"</formula>
    </cfRule>
  </conditionalFormatting>
  <conditionalFormatting sqref="V167">
    <cfRule type="cellIs" dxfId="11950" priority="31726" stopIfTrue="1" operator="equal">
      <formula>"RIESGO MODERADO"</formula>
    </cfRule>
    <cfRule type="cellIs" dxfId="11949" priority="31727" stopIfTrue="1" operator="equal">
      <formula>"RIESGO TRIVIAL"</formula>
    </cfRule>
    <cfRule type="expression" priority="31728" stopIfTrue="1">
      <formula>""</formula>
    </cfRule>
    <cfRule type="cellIs" dxfId="11948" priority="31729" stopIfTrue="1" operator="equal">
      <formula>"RIESGO INTOLERABLE"</formula>
    </cfRule>
    <cfRule type="cellIs" dxfId="11947" priority="31730" stopIfTrue="1" operator="equal">
      <formula>"RIESGO IMPORTANTE"</formula>
    </cfRule>
    <cfRule type="cellIs" dxfId="11946" priority="31731" stopIfTrue="1" operator="equal">
      <formula>"RIESGO TOLERABLE"</formula>
    </cfRule>
    <cfRule type="cellIs" dxfId="11945" priority="31732" stopIfTrue="1" operator="equal">
      <formula>"RIESGO MODERADO"</formula>
    </cfRule>
    <cfRule type="cellIs" dxfId="11944" priority="31733" stopIfTrue="1" operator="equal">
      <formula>"RIESGO TRIVIAL"</formula>
    </cfRule>
  </conditionalFormatting>
  <conditionalFormatting sqref="V168">
    <cfRule type="cellIs" dxfId="11943" priority="31069" stopIfTrue="1" operator="equal">
      <formula>"RIESGO MODERADO"</formula>
    </cfRule>
    <cfRule type="cellIs" dxfId="11942" priority="31070" stopIfTrue="1" operator="equal">
      <formula>"RIESGO TRIVIAL"</formula>
    </cfRule>
    <cfRule type="expression" priority="31071" stopIfTrue="1">
      <formula>""</formula>
    </cfRule>
    <cfRule type="cellIs" dxfId="11941" priority="31072" stopIfTrue="1" operator="equal">
      <formula>"RIESGO INTOLERABLE"</formula>
    </cfRule>
    <cfRule type="cellIs" dxfId="11940" priority="31073" stopIfTrue="1" operator="equal">
      <formula>"RIESGO IMPORTANTE"</formula>
    </cfRule>
    <cfRule type="cellIs" dxfId="11939" priority="31074" stopIfTrue="1" operator="equal">
      <formula>"RIESGO TOLERABLE"</formula>
    </cfRule>
    <cfRule type="cellIs" dxfId="11938" priority="31075" stopIfTrue="1" operator="equal">
      <formula>"RIESGO MODERADO"</formula>
    </cfRule>
    <cfRule type="cellIs" dxfId="11937" priority="31076" stopIfTrue="1" operator="equal">
      <formula>"RIESGO TRIVIAL"</formula>
    </cfRule>
  </conditionalFormatting>
  <conditionalFormatting sqref="V169">
    <cfRule type="cellIs" dxfId="11936" priority="31030" stopIfTrue="1" operator="equal">
      <formula>"RIESGO MODERADO"</formula>
    </cfRule>
    <cfRule type="cellIs" dxfId="11935" priority="31031" stopIfTrue="1" operator="equal">
      <formula>"RIESGO TRIVIAL"</formula>
    </cfRule>
    <cfRule type="expression" priority="31032" stopIfTrue="1">
      <formula>""</formula>
    </cfRule>
    <cfRule type="cellIs" dxfId="11934" priority="31033" stopIfTrue="1" operator="equal">
      <formula>"RIESGO INTOLERABLE"</formula>
    </cfRule>
    <cfRule type="cellIs" dxfId="11933" priority="31034" stopIfTrue="1" operator="equal">
      <formula>"RIESGO IMPORTANTE"</formula>
    </cfRule>
    <cfRule type="cellIs" dxfId="11932" priority="31035" stopIfTrue="1" operator="equal">
      <formula>"RIESGO TOLERABLE"</formula>
    </cfRule>
    <cfRule type="cellIs" dxfId="11931" priority="31036" stopIfTrue="1" operator="equal">
      <formula>"RIESGO MODERADO"</formula>
    </cfRule>
    <cfRule type="cellIs" dxfId="11930" priority="31037" stopIfTrue="1" operator="equal">
      <formula>"RIESGO TRIVIAL"</formula>
    </cfRule>
  </conditionalFormatting>
  <conditionalFormatting sqref="V170">
    <cfRule type="cellIs" dxfId="11929" priority="30991" stopIfTrue="1" operator="equal">
      <formula>"RIESGO MODERADO"</formula>
    </cfRule>
    <cfRule type="cellIs" dxfId="11928" priority="30992" stopIfTrue="1" operator="equal">
      <formula>"RIESGO TRIVIAL"</formula>
    </cfRule>
    <cfRule type="expression" priority="30993" stopIfTrue="1">
      <formula>""</formula>
    </cfRule>
    <cfRule type="cellIs" dxfId="11927" priority="30994" stopIfTrue="1" operator="equal">
      <formula>"RIESGO INTOLERABLE"</formula>
    </cfRule>
    <cfRule type="cellIs" dxfId="11926" priority="30995" stopIfTrue="1" operator="equal">
      <formula>"RIESGO IMPORTANTE"</formula>
    </cfRule>
    <cfRule type="cellIs" dxfId="11925" priority="30996" stopIfTrue="1" operator="equal">
      <formula>"RIESGO TOLERABLE"</formula>
    </cfRule>
    <cfRule type="cellIs" dxfId="11924" priority="30997" stopIfTrue="1" operator="equal">
      <formula>"RIESGO MODERADO"</formula>
    </cfRule>
    <cfRule type="cellIs" dxfId="11923" priority="30998" stopIfTrue="1" operator="equal">
      <formula>"RIESGO TRIVIAL"</formula>
    </cfRule>
  </conditionalFormatting>
  <conditionalFormatting sqref="V171:V172">
    <cfRule type="cellIs" dxfId="11922" priority="30874" stopIfTrue="1" operator="equal">
      <formula>"RIESGO MODERADO"</formula>
    </cfRule>
    <cfRule type="cellIs" dxfId="11921" priority="30875" stopIfTrue="1" operator="equal">
      <formula>"RIESGO TRIVIAL"</formula>
    </cfRule>
    <cfRule type="expression" priority="30876" stopIfTrue="1">
      <formula>""</formula>
    </cfRule>
    <cfRule type="cellIs" dxfId="11920" priority="30877" stopIfTrue="1" operator="equal">
      <formula>"RIESGO INTOLERABLE"</formula>
    </cfRule>
    <cfRule type="cellIs" dxfId="11919" priority="30878" stopIfTrue="1" operator="equal">
      <formula>"RIESGO IMPORTANTE"</formula>
    </cfRule>
    <cfRule type="cellIs" dxfId="11918" priority="30879" stopIfTrue="1" operator="equal">
      <formula>"RIESGO TOLERABLE"</formula>
    </cfRule>
    <cfRule type="cellIs" dxfId="11917" priority="30880" stopIfTrue="1" operator="equal">
      <formula>"RIESGO MODERADO"</formula>
    </cfRule>
    <cfRule type="cellIs" dxfId="11916" priority="30881" stopIfTrue="1" operator="equal">
      <formula>"RIESGO TRIVIAL"</formula>
    </cfRule>
  </conditionalFormatting>
  <conditionalFormatting sqref="V173">
    <cfRule type="cellIs" dxfId="11915" priority="14066" stopIfTrue="1" operator="equal">
      <formula>"RIESGO IMPORTANTE"</formula>
    </cfRule>
    <cfRule type="cellIs" dxfId="11914" priority="14067" stopIfTrue="1" operator="equal">
      <formula>"RIESGO TOLERABLE"</formula>
    </cfRule>
    <cfRule type="cellIs" dxfId="11913" priority="14068" stopIfTrue="1" operator="equal">
      <formula>"RIESGO MODERADO"</formula>
    </cfRule>
    <cfRule type="cellIs" dxfId="11912" priority="14069" stopIfTrue="1" operator="equal">
      <formula>"RIESGO TRIVIAL"</formula>
    </cfRule>
    <cfRule type="expression" priority="14070" stopIfTrue="1">
      <formula>""</formula>
    </cfRule>
    <cfRule type="cellIs" dxfId="11911" priority="14071" stopIfTrue="1" operator="equal">
      <formula>"RIESGO INTOLERABLE"</formula>
    </cfRule>
    <cfRule type="cellIs" dxfId="11910" priority="14072" stopIfTrue="1" operator="equal">
      <formula>"RIESGO IMPORTANTE"</formula>
    </cfRule>
    <cfRule type="cellIs" dxfId="11909" priority="14073" stopIfTrue="1" operator="equal">
      <formula>"RIESGO TOLERABLE"</formula>
    </cfRule>
    <cfRule type="cellIs" dxfId="11908" priority="14074" stopIfTrue="1" operator="equal">
      <formula>"RIESGO MODERADO"</formula>
    </cfRule>
    <cfRule type="cellIs" dxfId="11907" priority="14075" stopIfTrue="1" operator="equal">
      <formula>"RIESGO TRIVIAL"</formula>
    </cfRule>
  </conditionalFormatting>
  <conditionalFormatting sqref="V174">
    <cfRule type="cellIs" dxfId="11906" priority="30835" stopIfTrue="1" operator="equal">
      <formula>"RIESGO MODERADO"</formula>
    </cfRule>
    <cfRule type="cellIs" dxfId="11905" priority="30836" stopIfTrue="1" operator="equal">
      <formula>"RIESGO TRIVIAL"</formula>
    </cfRule>
    <cfRule type="expression" priority="30837" stopIfTrue="1">
      <formula>""</formula>
    </cfRule>
    <cfRule type="cellIs" dxfId="11904" priority="30838" stopIfTrue="1" operator="equal">
      <formula>"RIESGO INTOLERABLE"</formula>
    </cfRule>
    <cfRule type="cellIs" dxfId="11903" priority="30839" stopIfTrue="1" operator="equal">
      <formula>"RIESGO IMPORTANTE"</formula>
    </cfRule>
    <cfRule type="cellIs" dxfId="11902" priority="30840" stopIfTrue="1" operator="equal">
      <formula>"RIESGO TOLERABLE"</formula>
    </cfRule>
    <cfRule type="cellIs" dxfId="11901" priority="30841" stopIfTrue="1" operator="equal">
      <formula>"RIESGO MODERADO"</formula>
    </cfRule>
    <cfRule type="cellIs" dxfId="11900" priority="30842" stopIfTrue="1" operator="equal">
      <formula>"RIESGO TRIVIAL"</formula>
    </cfRule>
  </conditionalFormatting>
  <conditionalFormatting sqref="V175:V176">
    <cfRule type="cellIs" dxfId="11899" priority="30796" stopIfTrue="1" operator="equal">
      <formula>"RIESGO MODERADO"</formula>
    </cfRule>
    <cfRule type="cellIs" dxfId="11898" priority="30797" stopIfTrue="1" operator="equal">
      <formula>"RIESGO TRIVIAL"</formula>
    </cfRule>
    <cfRule type="expression" priority="30798" stopIfTrue="1">
      <formula>""</formula>
    </cfRule>
    <cfRule type="cellIs" dxfId="11897" priority="30799" stopIfTrue="1" operator="equal">
      <formula>"RIESGO INTOLERABLE"</formula>
    </cfRule>
    <cfRule type="cellIs" dxfId="11896" priority="30800" stopIfTrue="1" operator="equal">
      <formula>"RIESGO IMPORTANTE"</formula>
    </cfRule>
    <cfRule type="cellIs" dxfId="11895" priority="30801" stopIfTrue="1" operator="equal">
      <formula>"RIESGO TOLERABLE"</formula>
    </cfRule>
    <cfRule type="cellIs" dxfId="11894" priority="30802" stopIfTrue="1" operator="equal">
      <formula>"RIESGO MODERADO"</formula>
    </cfRule>
    <cfRule type="cellIs" dxfId="11893" priority="30803" stopIfTrue="1" operator="equal">
      <formula>"RIESGO TRIVIAL"</formula>
    </cfRule>
  </conditionalFormatting>
  <conditionalFormatting sqref="V175:V177">
    <cfRule type="cellIs" dxfId="11892" priority="30463" stopIfTrue="1" operator="equal">
      <formula>"RIESGO IMPORTANTE"</formula>
    </cfRule>
    <cfRule type="cellIs" dxfId="11891" priority="30464" stopIfTrue="1" operator="equal">
      <formula>"RIESGO TOLERABLE"</formula>
    </cfRule>
  </conditionalFormatting>
  <conditionalFormatting sqref="V177">
    <cfRule type="cellIs" dxfId="11890" priority="30460" stopIfTrue="1" operator="equal">
      <formula>"RIESGO TRIVIAL"</formula>
    </cfRule>
    <cfRule type="expression" priority="30461" stopIfTrue="1">
      <formula>""</formula>
    </cfRule>
    <cfRule type="cellIs" dxfId="11889" priority="30462" stopIfTrue="1" operator="equal">
      <formula>"RIESGO INTOLERABLE"</formula>
    </cfRule>
    <cfRule type="cellIs" dxfId="11888" priority="30465" stopIfTrue="1" operator="equal">
      <formula>"RIESGO MODERADO"</formula>
    </cfRule>
    <cfRule type="cellIs" dxfId="11887" priority="30466" stopIfTrue="1" operator="equal">
      <formula>"RIESGO TRIVIAL"</formula>
    </cfRule>
  </conditionalFormatting>
  <conditionalFormatting sqref="V178">
    <cfRule type="cellIs" dxfId="11886" priority="30601" stopIfTrue="1" operator="equal">
      <formula>"RIESGO MODERADO"</formula>
    </cfRule>
    <cfRule type="cellIs" dxfId="11885" priority="30602" stopIfTrue="1" operator="equal">
      <formula>"RIESGO TRIVIAL"</formula>
    </cfRule>
    <cfRule type="expression" priority="30603" stopIfTrue="1">
      <formula>""</formula>
    </cfRule>
    <cfRule type="cellIs" dxfId="11884" priority="30604" stopIfTrue="1" operator="equal">
      <formula>"RIESGO INTOLERABLE"</formula>
    </cfRule>
    <cfRule type="cellIs" dxfId="11883" priority="30605" stopIfTrue="1" operator="equal">
      <formula>"RIESGO IMPORTANTE"</formula>
    </cfRule>
    <cfRule type="cellIs" dxfId="11882" priority="30606" stopIfTrue="1" operator="equal">
      <formula>"RIESGO TOLERABLE"</formula>
    </cfRule>
    <cfRule type="cellIs" dxfId="11881" priority="30607" stopIfTrue="1" operator="equal">
      <formula>"RIESGO MODERADO"</formula>
    </cfRule>
    <cfRule type="cellIs" dxfId="11880" priority="30608" stopIfTrue="1" operator="equal">
      <formula>"RIESGO TRIVIAL"</formula>
    </cfRule>
  </conditionalFormatting>
  <conditionalFormatting sqref="V179">
    <cfRule type="cellIs" dxfId="11879" priority="30499" stopIfTrue="1" operator="equal">
      <formula>"RIESGO TRIVIAL"</formula>
    </cfRule>
    <cfRule type="expression" priority="30500" stopIfTrue="1">
      <formula>""</formula>
    </cfRule>
    <cfRule type="cellIs" dxfId="11878" priority="30501" stopIfTrue="1" operator="equal">
      <formula>"RIESGO INTOLERABLE"</formula>
    </cfRule>
    <cfRule type="cellIs" dxfId="11877" priority="30502" stopIfTrue="1" operator="equal">
      <formula>"RIESGO IMPORTANTE"</formula>
    </cfRule>
    <cfRule type="cellIs" dxfId="11876" priority="30503" stopIfTrue="1" operator="equal">
      <formula>"RIESGO TOLERABLE"</formula>
    </cfRule>
    <cfRule type="cellIs" dxfId="11875" priority="30504" stopIfTrue="1" operator="equal">
      <formula>"RIESGO MODERADO"</formula>
    </cfRule>
    <cfRule type="cellIs" dxfId="11874" priority="30505" stopIfTrue="1" operator="equal">
      <formula>"RIESGO TRIVIAL"</formula>
    </cfRule>
  </conditionalFormatting>
  <conditionalFormatting sqref="V180">
    <cfRule type="cellIs" dxfId="11873" priority="38873" stopIfTrue="1" operator="equal">
      <formula>"RIESGO IMPORTANTE"</formula>
    </cfRule>
    <cfRule type="cellIs" dxfId="11872" priority="38874" stopIfTrue="1" operator="equal">
      <formula>"RIESGO TOLERABLE"</formula>
    </cfRule>
    <cfRule type="cellIs" dxfId="11871" priority="38875" stopIfTrue="1" operator="equal">
      <formula>"RIESGO MODERADO"</formula>
    </cfRule>
    <cfRule type="cellIs" dxfId="11870" priority="38876" stopIfTrue="1" operator="equal">
      <formula>"RIESGO TRIVIAL"</formula>
    </cfRule>
    <cfRule type="expression" priority="38877" stopIfTrue="1">
      <formula>""</formula>
    </cfRule>
    <cfRule type="cellIs" dxfId="11869" priority="38878" stopIfTrue="1" operator="equal">
      <formula>"RIESGO INTOLERABLE"</formula>
    </cfRule>
    <cfRule type="cellIs" dxfId="11868" priority="38879" stopIfTrue="1" operator="equal">
      <formula>"RIESGO IMPORTANTE"</formula>
    </cfRule>
    <cfRule type="cellIs" dxfId="11867" priority="38880" stopIfTrue="1" operator="equal">
      <formula>"RIESGO TOLERABLE"</formula>
    </cfRule>
    <cfRule type="cellIs" dxfId="11866" priority="38881" stopIfTrue="1" operator="equal">
      <formula>"RIESGO MODERADO"</formula>
    </cfRule>
    <cfRule type="cellIs" dxfId="11865" priority="38882" stopIfTrue="1" operator="equal">
      <formula>"RIESGO TRIVIAL"</formula>
    </cfRule>
  </conditionalFormatting>
  <conditionalFormatting sqref="V182 V349:W350">
    <cfRule type="cellIs" dxfId="11864" priority="29915" stopIfTrue="1" operator="equal">
      <formula>"RIESGO TRIVIAL"</formula>
    </cfRule>
    <cfRule type="expression" priority="29916" stopIfTrue="1">
      <formula>""</formula>
    </cfRule>
    <cfRule type="cellIs" dxfId="11863" priority="29917" stopIfTrue="1" operator="equal">
      <formula>"RIESGO INTOLERABLE"</formula>
    </cfRule>
    <cfRule type="cellIs" dxfId="11862" priority="29918" stopIfTrue="1" operator="equal">
      <formula>"RIESGO IMPORTANTE"</formula>
    </cfRule>
    <cfRule type="cellIs" dxfId="11861" priority="29919" stopIfTrue="1" operator="equal">
      <formula>"RIESGO TOLERABLE"</formula>
    </cfRule>
    <cfRule type="cellIs" dxfId="11860" priority="29920" stopIfTrue="1" operator="equal">
      <formula>"RIESGO MODERADO"</formula>
    </cfRule>
    <cfRule type="cellIs" dxfId="11859" priority="29921" stopIfTrue="1" operator="equal">
      <formula>"RIESGO TRIVIAL"</formula>
    </cfRule>
  </conditionalFormatting>
  <conditionalFormatting sqref="V183">
    <cfRule type="cellIs" dxfId="11858" priority="3730" stopIfTrue="1" operator="equal">
      <formula>"RIESGO IMPORTANTE"</formula>
    </cfRule>
    <cfRule type="cellIs" dxfId="11857" priority="3731" stopIfTrue="1" operator="equal">
      <formula>"RIESGO TOLERABLE"</formula>
    </cfRule>
    <cfRule type="cellIs" dxfId="11856" priority="3732" stopIfTrue="1" operator="equal">
      <formula>"RIESGO MODERADO"</formula>
    </cfRule>
    <cfRule type="cellIs" dxfId="11855" priority="3733" stopIfTrue="1" operator="equal">
      <formula>"RIESGO TRIVIAL"</formula>
    </cfRule>
    <cfRule type="expression" priority="3734" stopIfTrue="1">
      <formula>""</formula>
    </cfRule>
    <cfRule type="cellIs" dxfId="11854" priority="3735" stopIfTrue="1" operator="equal">
      <formula>"RIESGO INTOLERABLE"</formula>
    </cfRule>
    <cfRule type="cellIs" dxfId="11853" priority="3736" stopIfTrue="1" operator="equal">
      <formula>"RIESGO IMPORTANTE"</formula>
    </cfRule>
    <cfRule type="cellIs" dxfId="11852" priority="3737" stopIfTrue="1" operator="equal">
      <formula>"RIESGO TOLERABLE"</formula>
    </cfRule>
    <cfRule type="cellIs" dxfId="11851" priority="3738" stopIfTrue="1" operator="equal">
      <formula>"RIESGO MODERADO"</formula>
    </cfRule>
    <cfRule type="cellIs" dxfId="11850" priority="3739" stopIfTrue="1" operator="equal">
      <formula>"RIESGO TRIVIAL"</formula>
    </cfRule>
  </conditionalFormatting>
  <conditionalFormatting sqref="V184">
    <cfRule type="cellIs" dxfId="11849" priority="3684" stopIfTrue="1" operator="equal">
      <formula>"RIESGO IMPORTANTE"</formula>
    </cfRule>
    <cfRule type="cellIs" dxfId="11848" priority="3685" stopIfTrue="1" operator="equal">
      <formula>"RIESGO TOLERABLE"</formula>
    </cfRule>
    <cfRule type="cellIs" dxfId="11847" priority="3686" stopIfTrue="1" operator="equal">
      <formula>"RIESGO MODERADO"</formula>
    </cfRule>
    <cfRule type="cellIs" dxfId="11846" priority="3687" stopIfTrue="1" operator="equal">
      <formula>"RIESGO TRIVIAL"</formula>
    </cfRule>
    <cfRule type="expression" priority="3688" stopIfTrue="1">
      <formula>""</formula>
    </cfRule>
    <cfRule type="cellIs" dxfId="11845" priority="3689" stopIfTrue="1" operator="equal">
      <formula>"RIESGO INTOLERABLE"</formula>
    </cfRule>
    <cfRule type="cellIs" dxfId="11844" priority="3690" stopIfTrue="1" operator="equal">
      <formula>"RIESGO IMPORTANTE"</formula>
    </cfRule>
    <cfRule type="cellIs" dxfId="11843" priority="3691" stopIfTrue="1" operator="equal">
      <formula>"RIESGO TOLERABLE"</formula>
    </cfRule>
    <cfRule type="cellIs" dxfId="11842" priority="3692" stopIfTrue="1" operator="equal">
      <formula>"RIESGO MODERADO"</formula>
    </cfRule>
    <cfRule type="cellIs" dxfId="11841" priority="3693" stopIfTrue="1" operator="equal">
      <formula>"RIESGO TRIVIAL"</formula>
    </cfRule>
  </conditionalFormatting>
  <conditionalFormatting sqref="V185">
    <cfRule type="cellIs" dxfId="11840" priority="3662" stopIfTrue="1" operator="equal">
      <formula>"RIESGO IMPORTANTE"</formula>
    </cfRule>
    <cfRule type="cellIs" dxfId="11839" priority="3663" stopIfTrue="1" operator="equal">
      <formula>"RIESGO TOLERABLE"</formula>
    </cfRule>
    <cfRule type="cellIs" dxfId="11838" priority="3664" stopIfTrue="1" operator="equal">
      <formula>"RIESGO MODERADO"</formula>
    </cfRule>
    <cfRule type="cellIs" dxfId="11837" priority="3665" stopIfTrue="1" operator="equal">
      <formula>"RIESGO TRIVIAL"</formula>
    </cfRule>
    <cfRule type="expression" priority="3666" stopIfTrue="1">
      <formula>""</formula>
    </cfRule>
    <cfRule type="cellIs" dxfId="11836" priority="3667" stopIfTrue="1" operator="equal">
      <formula>"RIESGO INTOLERABLE"</formula>
    </cfRule>
    <cfRule type="cellIs" dxfId="11835" priority="3668" stopIfTrue="1" operator="equal">
      <formula>"RIESGO IMPORTANTE"</formula>
    </cfRule>
    <cfRule type="cellIs" dxfId="11834" priority="3669" stopIfTrue="1" operator="equal">
      <formula>"RIESGO TOLERABLE"</formula>
    </cfRule>
    <cfRule type="cellIs" dxfId="11833" priority="3670" stopIfTrue="1" operator="equal">
      <formula>"RIESGO MODERADO"</formula>
    </cfRule>
    <cfRule type="cellIs" dxfId="11832" priority="3671" stopIfTrue="1" operator="equal">
      <formula>"RIESGO TRIVIAL"</formula>
    </cfRule>
  </conditionalFormatting>
  <conditionalFormatting sqref="V186:V187">
    <cfRule type="cellIs" dxfId="11831" priority="4165" stopIfTrue="1" operator="equal">
      <formula>"RIESGO IMPORTANTE"</formula>
    </cfRule>
    <cfRule type="cellIs" dxfId="11830" priority="4166" stopIfTrue="1" operator="equal">
      <formula>"RIESGO TOLERABLE"</formula>
    </cfRule>
    <cfRule type="cellIs" dxfId="11829" priority="4167" stopIfTrue="1" operator="equal">
      <formula>"RIESGO MODERADO"</formula>
    </cfRule>
    <cfRule type="cellIs" dxfId="11828" priority="4168" stopIfTrue="1" operator="equal">
      <formula>"RIESGO TRIVIAL"</formula>
    </cfRule>
    <cfRule type="expression" priority="4169" stopIfTrue="1">
      <formula>""</formula>
    </cfRule>
    <cfRule type="cellIs" dxfId="11827" priority="4170" stopIfTrue="1" operator="equal">
      <formula>"RIESGO INTOLERABLE"</formula>
    </cfRule>
    <cfRule type="cellIs" dxfId="11826" priority="4171" stopIfTrue="1" operator="equal">
      <formula>"RIESGO IMPORTANTE"</formula>
    </cfRule>
    <cfRule type="cellIs" dxfId="11825" priority="4172" stopIfTrue="1" operator="equal">
      <formula>"RIESGO TOLERABLE"</formula>
    </cfRule>
    <cfRule type="cellIs" dxfId="11824" priority="4173" stopIfTrue="1" operator="equal">
      <formula>"RIESGO MODERADO"</formula>
    </cfRule>
    <cfRule type="cellIs" dxfId="11823" priority="4174" stopIfTrue="1" operator="equal">
      <formula>"RIESGO TRIVIAL"</formula>
    </cfRule>
  </conditionalFormatting>
  <conditionalFormatting sqref="V188:V189">
    <cfRule type="cellIs" dxfId="11822" priority="4225" stopIfTrue="1" operator="equal">
      <formula>"RIESGO IMPORTANTE"</formula>
    </cfRule>
    <cfRule type="cellIs" dxfId="11821" priority="4226" stopIfTrue="1" operator="equal">
      <formula>"RIESGO TOLERABLE"</formula>
    </cfRule>
    <cfRule type="cellIs" dxfId="11820" priority="4227" stopIfTrue="1" operator="equal">
      <formula>"RIESGO MODERADO"</formula>
    </cfRule>
    <cfRule type="cellIs" dxfId="11819" priority="4228" stopIfTrue="1" operator="equal">
      <formula>"RIESGO TRIVIAL"</formula>
    </cfRule>
    <cfRule type="expression" priority="4229" stopIfTrue="1">
      <formula>""</formula>
    </cfRule>
    <cfRule type="cellIs" dxfId="11818" priority="4230" stopIfTrue="1" operator="equal">
      <formula>"RIESGO INTOLERABLE"</formula>
    </cfRule>
    <cfRule type="cellIs" dxfId="11817" priority="4231" stopIfTrue="1" operator="equal">
      <formula>"RIESGO IMPORTANTE"</formula>
    </cfRule>
    <cfRule type="cellIs" dxfId="11816" priority="4232" stopIfTrue="1" operator="equal">
      <formula>"RIESGO TOLERABLE"</formula>
    </cfRule>
    <cfRule type="cellIs" dxfId="11815" priority="4233" stopIfTrue="1" operator="equal">
      <formula>"RIESGO MODERADO"</formula>
    </cfRule>
    <cfRule type="cellIs" dxfId="11814" priority="4234" stopIfTrue="1" operator="equal">
      <formula>"RIESGO TRIVIAL"</formula>
    </cfRule>
  </conditionalFormatting>
  <conditionalFormatting sqref="V190">
    <cfRule type="cellIs" dxfId="11813" priority="4205" stopIfTrue="1" operator="equal">
      <formula>"RIESGO IMPORTANTE"</formula>
    </cfRule>
    <cfRule type="cellIs" dxfId="11812" priority="4206" stopIfTrue="1" operator="equal">
      <formula>"RIESGO TOLERABLE"</formula>
    </cfRule>
    <cfRule type="cellIs" dxfId="11811" priority="4207" stopIfTrue="1" operator="equal">
      <formula>"RIESGO MODERADO"</formula>
    </cfRule>
    <cfRule type="cellIs" dxfId="11810" priority="4208" stopIfTrue="1" operator="equal">
      <formula>"RIESGO TRIVIAL"</formula>
    </cfRule>
    <cfRule type="expression" priority="4209" stopIfTrue="1">
      <formula>""</formula>
    </cfRule>
    <cfRule type="cellIs" dxfId="11809" priority="4210" stopIfTrue="1" operator="equal">
      <formula>"RIESGO INTOLERABLE"</formula>
    </cfRule>
    <cfRule type="cellIs" dxfId="11808" priority="4211" stopIfTrue="1" operator="equal">
      <formula>"RIESGO IMPORTANTE"</formula>
    </cfRule>
    <cfRule type="cellIs" dxfId="11807" priority="4212" stopIfTrue="1" operator="equal">
      <formula>"RIESGO TOLERABLE"</formula>
    </cfRule>
    <cfRule type="cellIs" dxfId="11806" priority="4213" stopIfTrue="1" operator="equal">
      <formula>"RIESGO MODERADO"</formula>
    </cfRule>
    <cfRule type="cellIs" dxfId="11805" priority="4214" stopIfTrue="1" operator="equal">
      <formula>"RIESGO TRIVIAL"</formula>
    </cfRule>
  </conditionalFormatting>
  <conditionalFormatting sqref="V191">
    <cfRule type="cellIs" dxfId="11804" priority="4185" stopIfTrue="1" operator="equal">
      <formula>"RIESGO IMPORTANTE"</formula>
    </cfRule>
    <cfRule type="cellIs" dxfId="11803" priority="4186" stopIfTrue="1" operator="equal">
      <formula>"RIESGO TOLERABLE"</formula>
    </cfRule>
    <cfRule type="cellIs" dxfId="11802" priority="4187" stopIfTrue="1" operator="equal">
      <formula>"RIESGO MODERADO"</formula>
    </cfRule>
    <cfRule type="cellIs" dxfId="11801" priority="4188" stopIfTrue="1" operator="equal">
      <formula>"RIESGO TRIVIAL"</formula>
    </cfRule>
    <cfRule type="expression" priority="4189" stopIfTrue="1">
      <formula>""</formula>
    </cfRule>
    <cfRule type="cellIs" dxfId="11800" priority="4190" stopIfTrue="1" operator="equal">
      <formula>"RIESGO INTOLERABLE"</formula>
    </cfRule>
    <cfRule type="cellIs" dxfId="11799" priority="4191" stopIfTrue="1" operator="equal">
      <formula>"RIESGO IMPORTANTE"</formula>
    </cfRule>
    <cfRule type="cellIs" dxfId="11798" priority="4192" stopIfTrue="1" operator="equal">
      <formula>"RIESGO TOLERABLE"</formula>
    </cfRule>
    <cfRule type="cellIs" dxfId="11797" priority="4193" stopIfTrue="1" operator="equal">
      <formula>"RIESGO MODERADO"</formula>
    </cfRule>
    <cfRule type="cellIs" dxfId="11796" priority="4194" stopIfTrue="1" operator="equal">
      <formula>"RIESGO TRIVIAL"</formula>
    </cfRule>
  </conditionalFormatting>
  <conditionalFormatting sqref="V192">
    <cfRule type="cellIs" dxfId="11795" priority="4265" stopIfTrue="1" operator="equal">
      <formula>"RIESGO IMPORTANTE"</formula>
    </cfRule>
    <cfRule type="cellIs" dxfId="11794" priority="4266" stopIfTrue="1" operator="equal">
      <formula>"RIESGO TOLERABLE"</formula>
    </cfRule>
    <cfRule type="cellIs" dxfId="11793" priority="4267" stopIfTrue="1" operator="equal">
      <formula>"RIESGO MODERADO"</formula>
    </cfRule>
    <cfRule type="cellIs" dxfId="11792" priority="4268" stopIfTrue="1" operator="equal">
      <formula>"RIESGO TRIVIAL"</formula>
    </cfRule>
    <cfRule type="expression" priority="4269" stopIfTrue="1">
      <formula>""</formula>
    </cfRule>
    <cfRule type="cellIs" dxfId="11791" priority="4270" stopIfTrue="1" operator="equal">
      <formula>"RIESGO INTOLERABLE"</formula>
    </cfRule>
    <cfRule type="cellIs" dxfId="11790" priority="4271" stopIfTrue="1" operator="equal">
      <formula>"RIESGO IMPORTANTE"</formula>
    </cfRule>
    <cfRule type="cellIs" dxfId="11789" priority="4272" stopIfTrue="1" operator="equal">
      <formula>"RIESGO TOLERABLE"</formula>
    </cfRule>
    <cfRule type="cellIs" dxfId="11788" priority="4273" stopIfTrue="1" operator="equal">
      <formula>"RIESGO MODERADO"</formula>
    </cfRule>
    <cfRule type="cellIs" dxfId="11787" priority="4274" stopIfTrue="1" operator="equal">
      <formula>"RIESGO TRIVIAL"</formula>
    </cfRule>
  </conditionalFormatting>
  <conditionalFormatting sqref="V193">
    <cfRule type="cellIs" dxfId="11786" priority="4143" stopIfTrue="1" operator="equal">
      <formula>"RIESGO IMPORTANTE"</formula>
    </cfRule>
    <cfRule type="cellIs" dxfId="11785" priority="4144" stopIfTrue="1" operator="equal">
      <formula>"RIESGO TOLERABLE"</formula>
    </cfRule>
    <cfRule type="cellIs" dxfId="11784" priority="4145" stopIfTrue="1" operator="equal">
      <formula>"RIESGO MODERADO"</formula>
    </cfRule>
    <cfRule type="cellIs" dxfId="11783" priority="4146" stopIfTrue="1" operator="equal">
      <formula>"RIESGO TRIVIAL"</formula>
    </cfRule>
    <cfRule type="expression" priority="4147" stopIfTrue="1">
      <formula>""</formula>
    </cfRule>
    <cfRule type="cellIs" dxfId="11782" priority="4148" stopIfTrue="1" operator="equal">
      <formula>"RIESGO INTOLERABLE"</formula>
    </cfRule>
    <cfRule type="cellIs" dxfId="11781" priority="4149" stopIfTrue="1" operator="equal">
      <formula>"RIESGO IMPORTANTE"</formula>
    </cfRule>
    <cfRule type="cellIs" dxfId="11780" priority="4150" stopIfTrue="1" operator="equal">
      <formula>"RIESGO TOLERABLE"</formula>
    </cfRule>
    <cfRule type="cellIs" dxfId="11779" priority="4151" stopIfTrue="1" operator="equal">
      <formula>"RIESGO MODERADO"</formula>
    </cfRule>
    <cfRule type="cellIs" dxfId="11778" priority="4152" stopIfTrue="1" operator="equal">
      <formula>"RIESGO TRIVIAL"</formula>
    </cfRule>
  </conditionalFormatting>
  <conditionalFormatting sqref="V194">
    <cfRule type="cellIs" dxfId="11777" priority="4245" stopIfTrue="1" operator="equal">
      <formula>"RIESGO IMPORTANTE"</formula>
    </cfRule>
    <cfRule type="cellIs" dxfId="11776" priority="4246" stopIfTrue="1" operator="equal">
      <formula>"RIESGO TOLERABLE"</formula>
    </cfRule>
    <cfRule type="cellIs" dxfId="11775" priority="4247" stopIfTrue="1" operator="equal">
      <formula>"RIESGO MODERADO"</formula>
    </cfRule>
    <cfRule type="cellIs" dxfId="11774" priority="4248" stopIfTrue="1" operator="equal">
      <formula>"RIESGO TRIVIAL"</formula>
    </cfRule>
    <cfRule type="expression" priority="4249" stopIfTrue="1">
      <formula>""</formula>
    </cfRule>
    <cfRule type="cellIs" dxfId="11773" priority="4250" stopIfTrue="1" operator="equal">
      <formula>"RIESGO INTOLERABLE"</formula>
    </cfRule>
    <cfRule type="cellIs" dxfId="11772" priority="4251" stopIfTrue="1" operator="equal">
      <formula>"RIESGO IMPORTANTE"</formula>
    </cfRule>
    <cfRule type="cellIs" dxfId="11771" priority="4252" stopIfTrue="1" operator="equal">
      <formula>"RIESGO TOLERABLE"</formula>
    </cfRule>
    <cfRule type="cellIs" dxfId="11770" priority="4253" stopIfTrue="1" operator="equal">
      <formula>"RIESGO MODERADO"</formula>
    </cfRule>
    <cfRule type="cellIs" dxfId="11769" priority="4254" stopIfTrue="1" operator="equal">
      <formula>"RIESGO TRIVIAL"</formula>
    </cfRule>
  </conditionalFormatting>
  <conditionalFormatting sqref="V195">
    <cfRule type="cellIs" dxfId="11768" priority="4123" stopIfTrue="1" operator="equal">
      <formula>"RIESGO IMPORTANTE"</formula>
    </cfRule>
    <cfRule type="cellIs" dxfId="11767" priority="4124" stopIfTrue="1" operator="equal">
      <formula>"RIESGO TOLERABLE"</formula>
    </cfRule>
    <cfRule type="cellIs" dxfId="11766" priority="4125" stopIfTrue="1" operator="equal">
      <formula>"RIESGO MODERADO"</formula>
    </cfRule>
    <cfRule type="cellIs" dxfId="11765" priority="4126" stopIfTrue="1" operator="equal">
      <formula>"RIESGO TRIVIAL"</formula>
    </cfRule>
    <cfRule type="expression" priority="4127" stopIfTrue="1">
      <formula>""</formula>
    </cfRule>
    <cfRule type="cellIs" dxfId="11764" priority="4128" stopIfTrue="1" operator="equal">
      <formula>"RIESGO INTOLERABLE"</formula>
    </cfRule>
    <cfRule type="cellIs" dxfId="11763" priority="4129" stopIfTrue="1" operator="equal">
      <formula>"RIESGO IMPORTANTE"</formula>
    </cfRule>
    <cfRule type="cellIs" dxfId="11762" priority="4130" stopIfTrue="1" operator="equal">
      <formula>"RIESGO TOLERABLE"</formula>
    </cfRule>
    <cfRule type="cellIs" dxfId="11761" priority="4131" stopIfTrue="1" operator="equal">
      <formula>"RIESGO MODERADO"</formula>
    </cfRule>
    <cfRule type="cellIs" dxfId="11760" priority="4132" stopIfTrue="1" operator="equal">
      <formula>"RIESGO TRIVIAL"</formula>
    </cfRule>
  </conditionalFormatting>
  <conditionalFormatting sqref="V196">
    <cfRule type="cellIs" dxfId="11759" priority="4050" stopIfTrue="1" operator="equal">
      <formula>"RIESGO IMPORTANTE"</formula>
    </cfRule>
    <cfRule type="cellIs" dxfId="11758" priority="4051" stopIfTrue="1" operator="equal">
      <formula>"RIESGO TOLERABLE"</formula>
    </cfRule>
    <cfRule type="cellIs" dxfId="11757" priority="4052" stopIfTrue="1" operator="equal">
      <formula>"RIESGO MODERADO"</formula>
    </cfRule>
    <cfRule type="cellIs" dxfId="11756" priority="4053" stopIfTrue="1" operator="equal">
      <formula>"RIESGO TRIVIAL"</formula>
    </cfRule>
    <cfRule type="expression" priority="4054" stopIfTrue="1">
      <formula>""</formula>
    </cfRule>
    <cfRule type="cellIs" dxfId="11755" priority="4055" stopIfTrue="1" operator="equal">
      <formula>"RIESGO INTOLERABLE"</formula>
    </cfRule>
    <cfRule type="cellIs" dxfId="11754" priority="4056" stopIfTrue="1" operator="equal">
      <formula>"RIESGO IMPORTANTE"</formula>
    </cfRule>
    <cfRule type="cellIs" dxfId="11753" priority="4057" stopIfTrue="1" operator="equal">
      <formula>"RIESGO TOLERABLE"</formula>
    </cfRule>
    <cfRule type="cellIs" dxfId="11752" priority="4058" stopIfTrue="1" operator="equal">
      <formula>"RIESGO MODERADO"</formula>
    </cfRule>
    <cfRule type="cellIs" dxfId="11751" priority="4059" stopIfTrue="1" operator="equal">
      <formula>"RIESGO TRIVIAL"</formula>
    </cfRule>
  </conditionalFormatting>
  <conditionalFormatting sqref="V197">
    <cfRule type="cellIs" dxfId="11750" priority="4030" stopIfTrue="1" operator="equal">
      <formula>"RIESGO IMPORTANTE"</formula>
    </cfRule>
    <cfRule type="cellIs" dxfId="11749" priority="4031" stopIfTrue="1" operator="equal">
      <formula>"RIESGO TOLERABLE"</formula>
    </cfRule>
    <cfRule type="cellIs" dxfId="11748" priority="4032" stopIfTrue="1" operator="equal">
      <formula>"RIESGO MODERADO"</formula>
    </cfRule>
    <cfRule type="cellIs" dxfId="11747" priority="4033" stopIfTrue="1" operator="equal">
      <formula>"RIESGO TRIVIAL"</formula>
    </cfRule>
    <cfRule type="expression" priority="4034" stopIfTrue="1">
      <formula>""</formula>
    </cfRule>
    <cfRule type="cellIs" dxfId="11746" priority="4035" stopIfTrue="1" operator="equal">
      <formula>"RIESGO INTOLERABLE"</formula>
    </cfRule>
    <cfRule type="cellIs" dxfId="11745" priority="4036" stopIfTrue="1" operator="equal">
      <formula>"RIESGO IMPORTANTE"</formula>
    </cfRule>
    <cfRule type="cellIs" dxfId="11744" priority="4037" stopIfTrue="1" operator="equal">
      <formula>"RIESGO TOLERABLE"</formula>
    </cfRule>
    <cfRule type="cellIs" dxfId="11743" priority="4038" stopIfTrue="1" operator="equal">
      <formula>"RIESGO MODERADO"</formula>
    </cfRule>
    <cfRule type="cellIs" dxfId="11742" priority="4039" stopIfTrue="1" operator="equal">
      <formula>"RIESGO TRIVIAL"</formula>
    </cfRule>
  </conditionalFormatting>
  <conditionalFormatting sqref="V198">
    <cfRule type="cellIs" dxfId="11741" priority="3990" stopIfTrue="1" operator="equal">
      <formula>"RIESGO IMPORTANTE"</formula>
    </cfRule>
    <cfRule type="cellIs" dxfId="11740" priority="3991" stopIfTrue="1" operator="equal">
      <formula>"RIESGO TOLERABLE"</formula>
    </cfRule>
    <cfRule type="cellIs" dxfId="11739" priority="3992" stopIfTrue="1" operator="equal">
      <formula>"RIESGO MODERADO"</formula>
    </cfRule>
    <cfRule type="cellIs" dxfId="11738" priority="3993" stopIfTrue="1" operator="equal">
      <formula>"RIESGO TRIVIAL"</formula>
    </cfRule>
    <cfRule type="expression" priority="3994" stopIfTrue="1">
      <formula>""</formula>
    </cfRule>
    <cfRule type="cellIs" dxfId="11737" priority="3995" stopIfTrue="1" operator="equal">
      <formula>"RIESGO INTOLERABLE"</formula>
    </cfRule>
    <cfRule type="cellIs" dxfId="11736" priority="3996" stopIfTrue="1" operator="equal">
      <formula>"RIESGO IMPORTANTE"</formula>
    </cfRule>
    <cfRule type="cellIs" dxfId="11735" priority="3997" stopIfTrue="1" operator="equal">
      <formula>"RIESGO TOLERABLE"</formula>
    </cfRule>
    <cfRule type="cellIs" dxfId="11734" priority="3998" stopIfTrue="1" operator="equal">
      <formula>"RIESGO MODERADO"</formula>
    </cfRule>
    <cfRule type="cellIs" dxfId="11733" priority="3999" stopIfTrue="1" operator="equal">
      <formula>"RIESGO TRIVIAL"</formula>
    </cfRule>
  </conditionalFormatting>
  <conditionalFormatting sqref="V199">
    <cfRule type="cellIs" dxfId="11732" priority="4010" stopIfTrue="1" operator="equal">
      <formula>"RIESGO IMPORTANTE"</formula>
    </cfRule>
    <cfRule type="cellIs" dxfId="11731" priority="4011" stopIfTrue="1" operator="equal">
      <formula>"RIESGO TOLERABLE"</formula>
    </cfRule>
    <cfRule type="cellIs" dxfId="11730" priority="4012" stopIfTrue="1" operator="equal">
      <formula>"RIESGO MODERADO"</formula>
    </cfRule>
    <cfRule type="cellIs" dxfId="11729" priority="4013" stopIfTrue="1" operator="equal">
      <formula>"RIESGO TRIVIAL"</formula>
    </cfRule>
    <cfRule type="expression" priority="4014" stopIfTrue="1">
      <formula>""</formula>
    </cfRule>
    <cfRule type="cellIs" dxfId="11728" priority="4015" stopIfTrue="1" operator="equal">
      <formula>"RIESGO INTOLERABLE"</formula>
    </cfRule>
    <cfRule type="cellIs" dxfId="11727" priority="4016" stopIfTrue="1" operator="equal">
      <formula>"RIESGO IMPORTANTE"</formula>
    </cfRule>
    <cfRule type="cellIs" dxfId="11726" priority="4017" stopIfTrue="1" operator="equal">
      <formula>"RIESGO TOLERABLE"</formula>
    </cfRule>
    <cfRule type="cellIs" dxfId="11725" priority="4018" stopIfTrue="1" operator="equal">
      <formula>"RIESGO MODERADO"</formula>
    </cfRule>
    <cfRule type="cellIs" dxfId="11724" priority="4019" stopIfTrue="1" operator="equal">
      <formula>"RIESGO TRIVIAL"</formula>
    </cfRule>
  </conditionalFormatting>
  <conditionalFormatting sqref="V200 V218">
    <cfRule type="cellIs" dxfId="11723" priority="3956" stopIfTrue="1" operator="equal">
      <formula>"RIESGO IMPORTANTE"</formula>
    </cfRule>
    <cfRule type="cellIs" dxfId="11722" priority="3957" stopIfTrue="1" operator="equal">
      <formula>"RIESGO TOLERABLE"</formula>
    </cfRule>
    <cfRule type="cellIs" dxfId="11721" priority="3958" stopIfTrue="1" operator="equal">
      <formula>"RIESGO MODERADO"</formula>
    </cfRule>
    <cfRule type="cellIs" dxfId="11720" priority="3959" stopIfTrue="1" operator="equal">
      <formula>"RIESGO TRIVIAL"</formula>
    </cfRule>
    <cfRule type="expression" priority="3960" stopIfTrue="1">
      <formula>""</formula>
    </cfRule>
    <cfRule type="cellIs" dxfId="11719" priority="3961" stopIfTrue="1" operator="equal">
      <formula>"RIESGO INTOLERABLE"</formula>
    </cfRule>
    <cfRule type="cellIs" dxfId="11718" priority="3962" stopIfTrue="1" operator="equal">
      <formula>"RIESGO IMPORTANTE"</formula>
    </cfRule>
    <cfRule type="cellIs" dxfId="11717" priority="3963" stopIfTrue="1" operator="equal">
      <formula>"RIESGO TOLERABLE"</formula>
    </cfRule>
    <cfRule type="cellIs" dxfId="11716" priority="3964" stopIfTrue="1" operator="equal">
      <formula>"RIESGO MODERADO"</formula>
    </cfRule>
    <cfRule type="cellIs" dxfId="11715" priority="3965" stopIfTrue="1" operator="equal">
      <formula>"RIESGO TRIVIAL"</formula>
    </cfRule>
  </conditionalFormatting>
  <conditionalFormatting sqref="V219">
    <cfRule type="cellIs" dxfId="11714" priority="4103" stopIfTrue="1" operator="equal">
      <formula>"RIESGO IMPORTANTE"</formula>
    </cfRule>
    <cfRule type="cellIs" dxfId="11713" priority="4104" stopIfTrue="1" operator="equal">
      <formula>"RIESGO TOLERABLE"</formula>
    </cfRule>
    <cfRule type="cellIs" dxfId="11712" priority="4105" stopIfTrue="1" operator="equal">
      <formula>"RIESGO MODERADO"</formula>
    </cfRule>
    <cfRule type="cellIs" dxfId="11711" priority="4106" stopIfTrue="1" operator="equal">
      <formula>"RIESGO TRIVIAL"</formula>
    </cfRule>
    <cfRule type="expression" priority="4107" stopIfTrue="1">
      <formula>""</formula>
    </cfRule>
    <cfRule type="cellIs" dxfId="11710" priority="4108" stopIfTrue="1" operator="equal">
      <formula>"RIESGO INTOLERABLE"</formula>
    </cfRule>
    <cfRule type="cellIs" dxfId="11709" priority="4109" stopIfTrue="1" operator="equal">
      <formula>"RIESGO IMPORTANTE"</formula>
    </cfRule>
    <cfRule type="cellIs" dxfId="11708" priority="4110" stopIfTrue="1" operator="equal">
      <formula>"RIESGO TOLERABLE"</formula>
    </cfRule>
    <cfRule type="cellIs" dxfId="11707" priority="4111" stopIfTrue="1" operator="equal">
      <formula>"RIESGO MODERADO"</formula>
    </cfRule>
    <cfRule type="cellIs" dxfId="11706" priority="4112" stopIfTrue="1" operator="equal">
      <formula>"RIESGO TRIVIAL"</formula>
    </cfRule>
  </conditionalFormatting>
  <conditionalFormatting sqref="V220">
    <cfRule type="cellIs" dxfId="11705" priority="3932" stopIfTrue="1" operator="equal">
      <formula>"RIESGO IMPORTANTE"</formula>
    </cfRule>
    <cfRule type="cellIs" dxfId="11704" priority="3933" stopIfTrue="1" operator="equal">
      <formula>"RIESGO TOLERABLE"</formula>
    </cfRule>
    <cfRule type="cellIs" dxfId="11703" priority="3934" stopIfTrue="1" operator="equal">
      <formula>"RIESGO MODERADO"</formula>
    </cfRule>
    <cfRule type="cellIs" dxfId="11702" priority="3935" stopIfTrue="1" operator="equal">
      <formula>"RIESGO TRIVIAL"</formula>
    </cfRule>
    <cfRule type="expression" priority="3936" stopIfTrue="1">
      <formula>""</formula>
    </cfRule>
    <cfRule type="cellIs" dxfId="11701" priority="3937" stopIfTrue="1" operator="equal">
      <formula>"RIESGO INTOLERABLE"</formula>
    </cfRule>
    <cfRule type="cellIs" dxfId="11700" priority="3938" stopIfTrue="1" operator="equal">
      <formula>"RIESGO IMPORTANTE"</formula>
    </cfRule>
    <cfRule type="cellIs" dxfId="11699" priority="3939" stopIfTrue="1" operator="equal">
      <formula>"RIESGO TOLERABLE"</formula>
    </cfRule>
    <cfRule type="cellIs" dxfId="11698" priority="3940" stopIfTrue="1" operator="equal">
      <formula>"RIESGO MODERADO"</formula>
    </cfRule>
    <cfRule type="cellIs" dxfId="11697" priority="3941" stopIfTrue="1" operator="equal">
      <formula>"RIESGO TRIVIAL"</formula>
    </cfRule>
  </conditionalFormatting>
  <conditionalFormatting sqref="V221">
    <cfRule type="cellIs" dxfId="11696" priority="3912" stopIfTrue="1" operator="equal">
      <formula>"RIESGO IMPORTANTE"</formula>
    </cfRule>
    <cfRule type="cellIs" dxfId="11695" priority="3913" stopIfTrue="1" operator="equal">
      <formula>"RIESGO TOLERABLE"</formula>
    </cfRule>
    <cfRule type="cellIs" dxfId="11694" priority="3914" stopIfTrue="1" operator="equal">
      <formula>"RIESGO MODERADO"</formula>
    </cfRule>
    <cfRule type="cellIs" dxfId="11693" priority="3915" stopIfTrue="1" operator="equal">
      <formula>"RIESGO TRIVIAL"</formula>
    </cfRule>
    <cfRule type="expression" priority="3916" stopIfTrue="1">
      <formula>""</formula>
    </cfRule>
    <cfRule type="cellIs" dxfId="11692" priority="3917" stopIfTrue="1" operator="equal">
      <formula>"RIESGO INTOLERABLE"</formula>
    </cfRule>
    <cfRule type="cellIs" dxfId="11691" priority="3918" stopIfTrue="1" operator="equal">
      <formula>"RIESGO IMPORTANTE"</formula>
    </cfRule>
    <cfRule type="cellIs" dxfId="11690" priority="3919" stopIfTrue="1" operator="equal">
      <formula>"RIESGO TOLERABLE"</formula>
    </cfRule>
    <cfRule type="cellIs" dxfId="11689" priority="3920" stopIfTrue="1" operator="equal">
      <formula>"RIESGO MODERADO"</formula>
    </cfRule>
    <cfRule type="cellIs" dxfId="11688" priority="3921" stopIfTrue="1" operator="equal">
      <formula>"RIESGO TRIVIAL"</formula>
    </cfRule>
  </conditionalFormatting>
  <conditionalFormatting sqref="V222">
    <cfRule type="cellIs" dxfId="11687" priority="3872" stopIfTrue="1" operator="equal">
      <formula>"RIESGO IMPORTANTE"</formula>
    </cfRule>
    <cfRule type="cellIs" dxfId="11686" priority="3873" stopIfTrue="1" operator="equal">
      <formula>"RIESGO TOLERABLE"</formula>
    </cfRule>
    <cfRule type="cellIs" dxfId="11685" priority="3874" stopIfTrue="1" operator="equal">
      <formula>"RIESGO MODERADO"</formula>
    </cfRule>
    <cfRule type="cellIs" dxfId="11684" priority="3875" stopIfTrue="1" operator="equal">
      <formula>"RIESGO TRIVIAL"</formula>
    </cfRule>
    <cfRule type="expression" priority="3876" stopIfTrue="1">
      <formula>""</formula>
    </cfRule>
    <cfRule type="cellIs" dxfId="11683" priority="3877" stopIfTrue="1" operator="equal">
      <formula>"RIESGO INTOLERABLE"</formula>
    </cfRule>
    <cfRule type="cellIs" dxfId="11682" priority="3878" stopIfTrue="1" operator="equal">
      <formula>"RIESGO IMPORTANTE"</formula>
    </cfRule>
    <cfRule type="cellIs" dxfId="11681" priority="3879" stopIfTrue="1" operator="equal">
      <formula>"RIESGO TOLERABLE"</formula>
    </cfRule>
    <cfRule type="cellIs" dxfId="11680" priority="3880" stopIfTrue="1" operator="equal">
      <formula>"RIESGO MODERADO"</formula>
    </cfRule>
    <cfRule type="cellIs" dxfId="11679" priority="3881" stopIfTrue="1" operator="equal">
      <formula>"RIESGO TRIVIAL"</formula>
    </cfRule>
  </conditionalFormatting>
  <conditionalFormatting sqref="V223">
    <cfRule type="cellIs" dxfId="11678" priority="3892" stopIfTrue="1" operator="equal">
      <formula>"RIESGO IMPORTANTE"</formula>
    </cfRule>
    <cfRule type="cellIs" dxfId="11677" priority="3893" stopIfTrue="1" operator="equal">
      <formula>"RIESGO TOLERABLE"</formula>
    </cfRule>
    <cfRule type="cellIs" dxfId="11676" priority="3894" stopIfTrue="1" operator="equal">
      <formula>"RIESGO MODERADO"</formula>
    </cfRule>
    <cfRule type="cellIs" dxfId="11675" priority="3895" stopIfTrue="1" operator="equal">
      <formula>"RIESGO TRIVIAL"</formula>
    </cfRule>
    <cfRule type="expression" priority="3896" stopIfTrue="1">
      <formula>""</formula>
    </cfRule>
    <cfRule type="cellIs" dxfId="11674" priority="3897" stopIfTrue="1" operator="equal">
      <formula>"RIESGO INTOLERABLE"</formula>
    </cfRule>
    <cfRule type="cellIs" dxfId="11673" priority="3898" stopIfTrue="1" operator="equal">
      <formula>"RIESGO IMPORTANTE"</formula>
    </cfRule>
    <cfRule type="cellIs" dxfId="11672" priority="3899" stopIfTrue="1" operator="equal">
      <formula>"RIESGO TOLERABLE"</formula>
    </cfRule>
    <cfRule type="cellIs" dxfId="11671" priority="3900" stopIfTrue="1" operator="equal">
      <formula>"RIESGO MODERADO"</formula>
    </cfRule>
    <cfRule type="cellIs" dxfId="11670" priority="3901" stopIfTrue="1" operator="equal">
      <formula>"RIESGO TRIVIAL"</formula>
    </cfRule>
  </conditionalFormatting>
  <conditionalFormatting sqref="V224">
    <cfRule type="cellIs" dxfId="11669" priority="3852" stopIfTrue="1" operator="equal">
      <formula>"RIESGO IMPORTANTE"</formula>
    </cfRule>
    <cfRule type="cellIs" dxfId="11668" priority="3853" stopIfTrue="1" operator="equal">
      <formula>"RIESGO TOLERABLE"</formula>
    </cfRule>
    <cfRule type="cellIs" dxfId="11667" priority="3854" stopIfTrue="1" operator="equal">
      <formula>"RIESGO MODERADO"</formula>
    </cfRule>
    <cfRule type="cellIs" dxfId="11666" priority="3855" stopIfTrue="1" operator="equal">
      <formula>"RIESGO TRIVIAL"</formula>
    </cfRule>
    <cfRule type="expression" priority="3856" stopIfTrue="1">
      <formula>""</formula>
    </cfRule>
    <cfRule type="cellIs" dxfId="11665" priority="3857" stopIfTrue="1" operator="equal">
      <formula>"RIESGO INTOLERABLE"</formula>
    </cfRule>
    <cfRule type="cellIs" dxfId="11664" priority="3858" stopIfTrue="1" operator="equal">
      <formula>"RIESGO IMPORTANTE"</formula>
    </cfRule>
    <cfRule type="cellIs" dxfId="11663" priority="3859" stopIfTrue="1" operator="equal">
      <formula>"RIESGO TOLERABLE"</formula>
    </cfRule>
    <cfRule type="cellIs" dxfId="11662" priority="3860" stopIfTrue="1" operator="equal">
      <formula>"RIESGO MODERADO"</formula>
    </cfRule>
    <cfRule type="cellIs" dxfId="11661" priority="3861" stopIfTrue="1" operator="equal">
      <formula>"RIESGO TRIVIAL"</formula>
    </cfRule>
  </conditionalFormatting>
  <conditionalFormatting sqref="V225">
    <cfRule type="cellIs" dxfId="11660" priority="3832" stopIfTrue="1" operator="equal">
      <formula>"RIESGO IMPORTANTE"</formula>
    </cfRule>
    <cfRule type="cellIs" dxfId="11659" priority="3833" stopIfTrue="1" operator="equal">
      <formula>"RIESGO TOLERABLE"</formula>
    </cfRule>
    <cfRule type="cellIs" dxfId="11658" priority="3834" stopIfTrue="1" operator="equal">
      <formula>"RIESGO MODERADO"</formula>
    </cfRule>
    <cfRule type="cellIs" dxfId="11657" priority="3835" stopIfTrue="1" operator="equal">
      <formula>"RIESGO TRIVIAL"</formula>
    </cfRule>
    <cfRule type="expression" priority="3836" stopIfTrue="1">
      <formula>""</formula>
    </cfRule>
    <cfRule type="cellIs" dxfId="11656" priority="3837" stopIfTrue="1" operator="equal">
      <formula>"RIESGO INTOLERABLE"</formula>
    </cfRule>
    <cfRule type="cellIs" dxfId="11655" priority="3838" stopIfTrue="1" operator="equal">
      <formula>"RIESGO IMPORTANTE"</formula>
    </cfRule>
    <cfRule type="cellIs" dxfId="11654" priority="3839" stopIfTrue="1" operator="equal">
      <formula>"RIESGO TOLERABLE"</formula>
    </cfRule>
    <cfRule type="cellIs" dxfId="11653" priority="3840" stopIfTrue="1" operator="equal">
      <formula>"RIESGO MODERADO"</formula>
    </cfRule>
    <cfRule type="cellIs" dxfId="11652" priority="3841" stopIfTrue="1" operator="equal">
      <formula>"RIESGO TRIVIAL"</formula>
    </cfRule>
  </conditionalFormatting>
  <conditionalFormatting sqref="V226">
    <cfRule type="cellIs" dxfId="11651" priority="3792" stopIfTrue="1" operator="equal">
      <formula>"RIESGO IMPORTANTE"</formula>
    </cfRule>
    <cfRule type="cellIs" dxfId="11650" priority="3793" stopIfTrue="1" operator="equal">
      <formula>"RIESGO TOLERABLE"</formula>
    </cfRule>
    <cfRule type="cellIs" dxfId="11649" priority="3794" stopIfTrue="1" operator="equal">
      <formula>"RIESGO MODERADO"</formula>
    </cfRule>
    <cfRule type="cellIs" dxfId="11648" priority="3795" stopIfTrue="1" operator="equal">
      <formula>"RIESGO TRIVIAL"</formula>
    </cfRule>
    <cfRule type="expression" priority="3796" stopIfTrue="1">
      <formula>""</formula>
    </cfRule>
    <cfRule type="cellIs" dxfId="11647" priority="3797" stopIfTrue="1" operator="equal">
      <formula>"RIESGO INTOLERABLE"</formula>
    </cfRule>
    <cfRule type="cellIs" dxfId="11646" priority="3798" stopIfTrue="1" operator="equal">
      <formula>"RIESGO IMPORTANTE"</formula>
    </cfRule>
    <cfRule type="cellIs" dxfId="11645" priority="3799" stopIfTrue="1" operator="equal">
      <formula>"RIESGO TOLERABLE"</formula>
    </cfRule>
    <cfRule type="cellIs" dxfId="11644" priority="3800" stopIfTrue="1" operator="equal">
      <formula>"RIESGO MODERADO"</formula>
    </cfRule>
    <cfRule type="cellIs" dxfId="11643" priority="3801" stopIfTrue="1" operator="equal">
      <formula>"RIESGO TRIVIAL"</formula>
    </cfRule>
  </conditionalFormatting>
  <conditionalFormatting sqref="V227">
    <cfRule type="cellIs" dxfId="11642" priority="3758" stopIfTrue="1" operator="equal">
      <formula>"RIESGO IMPORTANTE"</formula>
    </cfRule>
    <cfRule type="cellIs" dxfId="11641" priority="3759" stopIfTrue="1" operator="equal">
      <formula>"RIESGO TOLERABLE"</formula>
    </cfRule>
    <cfRule type="cellIs" dxfId="11640" priority="3760" stopIfTrue="1" operator="equal">
      <formula>"RIESGO MODERADO"</formula>
    </cfRule>
    <cfRule type="cellIs" dxfId="11639" priority="3761" stopIfTrue="1" operator="equal">
      <formula>"RIESGO TRIVIAL"</formula>
    </cfRule>
    <cfRule type="expression" priority="3762" stopIfTrue="1">
      <formula>""</formula>
    </cfRule>
    <cfRule type="cellIs" dxfId="11638" priority="3763" stopIfTrue="1" operator="equal">
      <formula>"RIESGO INTOLERABLE"</formula>
    </cfRule>
    <cfRule type="cellIs" dxfId="11637" priority="3764" stopIfTrue="1" operator="equal">
      <formula>"RIESGO IMPORTANTE"</formula>
    </cfRule>
    <cfRule type="cellIs" dxfId="11636" priority="3765" stopIfTrue="1" operator="equal">
      <formula>"RIESGO TOLERABLE"</formula>
    </cfRule>
    <cfRule type="cellIs" dxfId="11635" priority="3766" stopIfTrue="1" operator="equal">
      <formula>"RIESGO MODERADO"</formula>
    </cfRule>
    <cfRule type="cellIs" dxfId="11634" priority="3767" stopIfTrue="1" operator="equal">
      <formula>"RIESGO TRIVIAL"</formula>
    </cfRule>
  </conditionalFormatting>
  <conditionalFormatting sqref="V228">
    <cfRule type="cellIs" dxfId="11633" priority="4285" stopIfTrue="1" operator="equal">
      <formula>"RIESGO IMPORTANTE"</formula>
    </cfRule>
    <cfRule type="cellIs" dxfId="11632" priority="4286" stopIfTrue="1" operator="equal">
      <formula>"RIESGO TOLERABLE"</formula>
    </cfRule>
    <cfRule type="cellIs" dxfId="11631" priority="4287" stopIfTrue="1" operator="equal">
      <formula>"RIESGO MODERADO"</formula>
    </cfRule>
    <cfRule type="cellIs" dxfId="11630" priority="4288" stopIfTrue="1" operator="equal">
      <formula>"RIESGO TRIVIAL"</formula>
    </cfRule>
    <cfRule type="expression" priority="4289" stopIfTrue="1">
      <formula>""</formula>
    </cfRule>
    <cfRule type="cellIs" dxfId="11629" priority="4290" stopIfTrue="1" operator="equal">
      <formula>"RIESGO INTOLERABLE"</formula>
    </cfRule>
    <cfRule type="cellIs" dxfId="11628" priority="4291" stopIfTrue="1" operator="equal">
      <formula>"RIESGO IMPORTANTE"</formula>
    </cfRule>
    <cfRule type="cellIs" dxfId="11627" priority="4292" stopIfTrue="1" operator="equal">
      <formula>"RIESGO TOLERABLE"</formula>
    </cfRule>
    <cfRule type="cellIs" dxfId="11626" priority="4293" stopIfTrue="1" operator="equal">
      <formula>"RIESGO MODERADO"</formula>
    </cfRule>
    <cfRule type="cellIs" dxfId="11625" priority="4294" stopIfTrue="1" operator="equal">
      <formula>"RIESGO TRIVIAL"</formula>
    </cfRule>
  </conditionalFormatting>
  <conditionalFormatting sqref="V229">
    <cfRule type="cellIs" dxfId="11624" priority="3708" stopIfTrue="1" operator="equal">
      <formula>"RIESGO IMPORTANTE"</formula>
    </cfRule>
    <cfRule type="cellIs" dxfId="11623" priority="3709" stopIfTrue="1" operator="equal">
      <formula>"RIESGO TOLERABLE"</formula>
    </cfRule>
    <cfRule type="cellIs" dxfId="11622" priority="3710" stopIfTrue="1" operator="equal">
      <formula>"RIESGO MODERADO"</formula>
    </cfRule>
    <cfRule type="cellIs" dxfId="11621" priority="3711" stopIfTrue="1" operator="equal">
      <formula>"RIESGO TRIVIAL"</formula>
    </cfRule>
    <cfRule type="expression" priority="3712" stopIfTrue="1">
      <formula>""</formula>
    </cfRule>
    <cfRule type="cellIs" dxfId="11620" priority="3713" stopIfTrue="1" operator="equal">
      <formula>"RIESGO INTOLERABLE"</formula>
    </cfRule>
    <cfRule type="cellIs" dxfId="11619" priority="3714" stopIfTrue="1" operator="equal">
      <formula>"RIESGO IMPORTANTE"</formula>
    </cfRule>
    <cfRule type="cellIs" dxfId="11618" priority="3715" stopIfTrue="1" operator="equal">
      <formula>"RIESGO TOLERABLE"</formula>
    </cfRule>
    <cfRule type="cellIs" dxfId="11617" priority="3716" stopIfTrue="1" operator="equal">
      <formula>"RIESGO MODERADO"</formula>
    </cfRule>
    <cfRule type="cellIs" dxfId="11616" priority="3717" stopIfTrue="1" operator="equal">
      <formula>"RIESGO TRIVIAL"</formula>
    </cfRule>
  </conditionalFormatting>
  <conditionalFormatting sqref="V231">
    <cfRule type="cellIs" dxfId="11615" priority="8959" stopIfTrue="1" operator="equal">
      <formula>"RIESGO IMPORTANTE"</formula>
    </cfRule>
    <cfRule type="cellIs" dxfId="11614" priority="8960" stopIfTrue="1" operator="equal">
      <formula>"RIESGO TOLERABLE"</formula>
    </cfRule>
    <cfRule type="cellIs" dxfId="11613" priority="8961" stopIfTrue="1" operator="equal">
      <formula>"RIESGO MODERADO"</formula>
    </cfRule>
    <cfRule type="cellIs" dxfId="11612" priority="8962" stopIfTrue="1" operator="equal">
      <formula>"RIESGO TRIVIAL"</formula>
    </cfRule>
    <cfRule type="expression" priority="8963" stopIfTrue="1">
      <formula>""</formula>
    </cfRule>
    <cfRule type="cellIs" dxfId="11611" priority="8964" stopIfTrue="1" operator="equal">
      <formula>"RIESGO INTOLERABLE"</formula>
    </cfRule>
    <cfRule type="cellIs" dxfId="11610" priority="8965" stopIfTrue="1" operator="equal">
      <formula>"RIESGO IMPORTANTE"</formula>
    </cfRule>
    <cfRule type="cellIs" dxfId="11609" priority="8966" stopIfTrue="1" operator="equal">
      <formula>"RIESGO TOLERABLE"</formula>
    </cfRule>
    <cfRule type="cellIs" dxfId="11608" priority="8967" stopIfTrue="1" operator="equal">
      <formula>"RIESGO MODERADO"</formula>
    </cfRule>
    <cfRule type="cellIs" dxfId="11607" priority="8968" stopIfTrue="1" operator="equal">
      <formula>"RIESGO TRIVIAL"</formula>
    </cfRule>
  </conditionalFormatting>
  <conditionalFormatting sqref="V232">
    <cfRule type="cellIs" dxfId="11606" priority="8831" stopIfTrue="1" operator="equal">
      <formula>"RIESGO IMPORTANTE"</formula>
    </cfRule>
    <cfRule type="cellIs" dxfId="11605" priority="8832" stopIfTrue="1" operator="equal">
      <formula>"RIESGO TOLERABLE"</formula>
    </cfRule>
    <cfRule type="cellIs" dxfId="11604" priority="8833" stopIfTrue="1" operator="equal">
      <formula>"RIESGO MODERADO"</formula>
    </cfRule>
    <cfRule type="cellIs" dxfId="11603" priority="8834" stopIfTrue="1" operator="equal">
      <formula>"RIESGO TRIVIAL"</formula>
    </cfRule>
    <cfRule type="expression" priority="8835" stopIfTrue="1">
      <formula>""</formula>
    </cfRule>
    <cfRule type="cellIs" dxfId="11602" priority="8836" stopIfTrue="1" operator="equal">
      <formula>"RIESGO INTOLERABLE"</formula>
    </cfRule>
    <cfRule type="cellIs" dxfId="11601" priority="8837" stopIfTrue="1" operator="equal">
      <formula>"RIESGO IMPORTANTE"</formula>
    </cfRule>
    <cfRule type="cellIs" dxfId="11600" priority="8838" stopIfTrue="1" operator="equal">
      <formula>"RIESGO TOLERABLE"</formula>
    </cfRule>
    <cfRule type="cellIs" dxfId="11599" priority="8839" stopIfTrue="1" operator="equal">
      <formula>"RIESGO MODERADO"</formula>
    </cfRule>
    <cfRule type="cellIs" dxfId="11598" priority="8840" stopIfTrue="1" operator="equal">
      <formula>"RIESGO TRIVIAL"</formula>
    </cfRule>
  </conditionalFormatting>
  <conditionalFormatting sqref="V233">
    <cfRule type="cellIs" dxfId="11597" priority="29228" stopIfTrue="1" operator="equal">
      <formula>"RIESGO MODERADO"</formula>
    </cfRule>
    <cfRule type="cellIs" dxfId="11596" priority="29229" stopIfTrue="1" operator="equal">
      <formula>"RIESGO TRIVIAL"</formula>
    </cfRule>
    <cfRule type="expression" priority="29230" stopIfTrue="1">
      <formula>""</formula>
    </cfRule>
    <cfRule type="cellIs" dxfId="11595" priority="29231" stopIfTrue="1" operator="equal">
      <formula>"RIESGO INTOLERABLE"</formula>
    </cfRule>
    <cfRule type="cellIs" dxfId="11594" priority="29232" stopIfTrue="1" operator="equal">
      <formula>"RIESGO IMPORTANTE"</formula>
    </cfRule>
    <cfRule type="cellIs" dxfId="11593" priority="29233" stopIfTrue="1" operator="equal">
      <formula>"RIESGO TOLERABLE"</formula>
    </cfRule>
    <cfRule type="cellIs" dxfId="11592" priority="29234" stopIfTrue="1" operator="equal">
      <formula>"RIESGO MODERADO"</formula>
    </cfRule>
    <cfRule type="cellIs" dxfId="11591" priority="29235" stopIfTrue="1" operator="equal">
      <formula>"RIESGO TRIVIAL"</formula>
    </cfRule>
  </conditionalFormatting>
  <conditionalFormatting sqref="V234">
    <cfRule type="cellIs" dxfId="11590" priority="8781" stopIfTrue="1" operator="equal">
      <formula>"RIESGO IMPORTANTE"</formula>
    </cfRule>
    <cfRule type="cellIs" dxfId="11589" priority="8782" stopIfTrue="1" operator="equal">
      <formula>"RIESGO TOLERABLE"</formula>
    </cfRule>
    <cfRule type="cellIs" dxfId="11588" priority="8783" stopIfTrue="1" operator="equal">
      <formula>"RIESGO MODERADO"</formula>
    </cfRule>
    <cfRule type="cellIs" dxfId="11587" priority="8784" stopIfTrue="1" operator="equal">
      <formula>"RIESGO TRIVIAL"</formula>
    </cfRule>
    <cfRule type="expression" priority="8785" stopIfTrue="1">
      <formula>""</formula>
    </cfRule>
    <cfRule type="cellIs" dxfId="11586" priority="8786" stopIfTrue="1" operator="equal">
      <formula>"RIESGO INTOLERABLE"</formula>
    </cfRule>
    <cfRule type="cellIs" dxfId="11585" priority="8787" stopIfTrue="1" operator="equal">
      <formula>"RIESGO IMPORTANTE"</formula>
    </cfRule>
    <cfRule type="cellIs" dxfId="11584" priority="8788" stopIfTrue="1" operator="equal">
      <formula>"RIESGO TOLERABLE"</formula>
    </cfRule>
    <cfRule type="cellIs" dxfId="11583" priority="8789" stopIfTrue="1" operator="equal">
      <formula>"RIESGO MODERADO"</formula>
    </cfRule>
    <cfRule type="cellIs" dxfId="11582" priority="8790" stopIfTrue="1" operator="equal">
      <formula>"RIESGO TRIVIAL"</formula>
    </cfRule>
  </conditionalFormatting>
  <conditionalFormatting sqref="V235">
    <cfRule type="cellIs" dxfId="11581" priority="29328" stopIfTrue="1" operator="equal">
      <formula>"RIESGO MODERADO"</formula>
    </cfRule>
    <cfRule type="cellIs" dxfId="11580" priority="29329" stopIfTrue="1" operator="equal">
      <formula>"RIESGO TRIVIAL"</formula>
    </cfRule>
    <cfRule type="expression" priority="29330" stopIfTrue="1">
      <formula>""</formula>
    </cfRule>
    <cfRule type="cellIs" dxfId="11579" priority="29331" stopIfTrue="1" operator="equal">
      <formula>"RIESGO INTOLERABLE"</formula>
    </cfRule>
    <cfRule type="cellIs" dxfId="11578" priority="29332" stopIfTrue="1" operator="equal">
      <formula>"RIESGO IMPORTANTE"</formula>
    </cfRule>
    <cfRule type="cellIs" dxfId="11577" priority="29333" stopIfTrue="1" operator="equal">
      <formula>"RIESGO TOLERABLE"</formula>
    </cfRule>
    <cfRule type="cellIs" dxfId="11576" priority="29334" stopIfTrue="1" operator="equal">
      <formula>"RIESGO MODERADO"</formula>
    </cfRule>
    <cfRule type="cellIs" dxfId="11575" priority="29335" stopIfTrue="1" operator="equal">
      <formula>"RIESGO TRIVIAL"</formula>
    </cfRule>
  </conditionalFormatting>
  <conditionalFormatting sqref="V236">
    <cfRule type="cellIs" dxfId="11574" priority="29254" stopIfTrue="1" operator="equal">
      <formula>"RIESGO TRIVIAL"</formula>
    </cfRule>
    <cfRule type="expression" priority="29255" stopIfTrue="1">
      <formula>""</formula>
    </cfRule>
    <cfRule type="cellIs" dxfId="11573" priority="29256" stopIfTrue="1" operator="equal">
      <formula>"RIESGO INTOLERABLE"</formula>
    </cfRule>
    <cfRule type="cellIs" dxfId="11572" priority="29257" stopIfTrue="1" operator="equal">
      <formula>"RIESGO IMPORTANTE"</formula>
    </cfRule>
    <cfRule type="cellIs" dxfId="11571" priority="29258" stopIfTrue="1" operator="equal">
      <formula>"RIESGO TOLERABLE"</formula>
    </cfRule>
    <cfRule type="cellIs" dxfId="11570" priority="29259" stopIfTrue="1" operator="equal">
      <formula>"RIESGO MODERADO"</formula>
    </cfRule>
    <cfRule type="cellIs" dxfId="11569" priority="29260" stopIfTrue="1" operator="equal">
      <formula>"RIESGO TRIVIAL"</formula>
    </cfRule>
  </conditionalFormatting>
  <conditionalFormatting sqref="V237">
    <cfRule type="cellIs" dxfId="11568" priority="29378" stopIfTrue="1" operator="equal">
      <formula>"RIESGO MODERADO"</formula>
    </cfRule>
    <cfRule type="cellIs" dxfId="11567" priority="29379" stopIfTrue="1" operator="equal">
      <formula>"RIESGO TRIVIAL"</formula>
    </cfRule>
    <cfRule type="expression" priority="29380" stopIfTrue="1">
      <formula>""</formula>
    </cfRule>
    <cfRule type="cellIs" dxfId="11566" priority="29381" stopIfTrue="1" operator="equal">
      <formula>"RIESGO INTOLERABLE"</formula>
    </cfRule>
    <cfRule type="cellIs" dxfId="11565" priority="29382" stopIfTrue="1" operator="equal">
      <formula>"RIESGO IMPORTANTE"</formula>
    </cfRule>
    <cfRule type="cellIs" dxfId="11564" priority="29383" stopIfTrue="1" operator="equal">
      <formula>"RIESGO TOLERABLE"</formula>
    </cfRule>
    <cfRule type="cellIs" dxfId="11563" priority="29384" stopIfTrue="1" operator="equal">
      <formula>"RIESGO MODERADO"</formula>
    </cfRule>
    <cfRule type="cellIs" dxfId="11562" priority="29385" stopIfTrue="1" operator="equal">
      <formula>"RIESGO TRIVIAL"</formula>
    </cfRule>
  </conditionalFormatting>
  <conditionalFormatting sqref="V238">
    <cfRule type="cellIs" dxfId="11561" priority="29179" stopIfTrue="1" operator="equal">
      <formula>"RIESGO TRIVIAL"</formula>
    </cfRule>
    <cfRule type="expression" priority="29180" stopIfTrue="1">
      <formula>""</formula>
    </cfRule>
    <cfRule type="cellIs" dxfId="11560" priority="29181" stopIfTrue="1" operator="equal">
      <formula>"RIESGO INTOLERABLE"</formula>
    </cfRule>
    <cfRule type="cellIs" dxfId="11559" priority="29182" stopIfTrue="1" operator="equal">
      <formula>"RIESGO IMPORTANTE"</formula>
    </cfRule>
    <cfRule type="cellIs" dxfId="11558" priority="29183" stopIfTrue="1" operator="equal">
      <formula>"RIESGO TOLERABLE"</formula>
    </cfRule>
    <cfRule type="cellIs" dxfId="11557" priority="29184" stopIfTrue="1" operator="equal">
      <formula>"RIESGO MODERADO"</formula>
    </cfRule>
    <cfRule type="cellIs" dxfId="11556" priority="29185" stopIfTrue="1" operator="equal">
      <formula>"RIESGO TRIVIAL"</formula>
    </cfRule>
  </conditionalFormatting>
  <conditionalFormatting sqref="V239">
    <cfRule type="cellIs" dxfId="11555" priority="29353" stopIfTrue="1" operator="equal">
      <formula>"RIESGO MODERADO"</formula>
    </cfRule>
    <cfRule type="cellIs" dxfId="11554" priority="29354" stopIfTrue="1" operator="equal">
      <formula>"RIESGO TRIVIAL"</formula>
    </cfRule>
    <cfRule type="expression" priority="29355" stopIfTrue="1">
      <formula>""</formula>
    </cfRule>
    <cfRule type="cellIs" dxfId="11553" priority="29356" stopIfTrue="1" operator="equal">
      <formula>"RIESGO INTOLERABLE"</formula>
    </cfRule>
    <cfRule type="cellIs" dxfId="11552" priority="29357" stopIfTrue="1" operator="equal">
      <formula>"RIESGO IMPORTANTE"</formula>
    </cfRule>
    <cfRule type="cellIs" dxfId="11551" priority="29358" stopIfTrue="1" operator="equal">
      <formula>"RIESGO TOLERABLE"</formula>
    </cfRule>
    <cfRule type="cellIs" dxfId="11550" priority="29359" stopIfTrue="1" operator="equal">
      <formula>"RIESGO MODERADO"</formula>
    </cfRule>
    <cfRule type="cellIs" dxfId="11549" priority="29360" stopIfTrue="1" operator="equal">
      <formula>"RIESGO TRIVIAL"</formula>
    </cfRule>
  </conditionalFormatting>
  <conditionalFormatting sqref="V240">
    <cfRule type="cellIs" dxfId="11548" priority="29103" stopIfTrue="1" operator="equal">
      <formula>"RIESGO MODERADO"</formula>
    </cfRule>
    <cfRule type="cellIs" dxfId="11547" priority="29104" stopIfTrue="1" operator="equal">
      <formula>"RIESGO TRIVIAL"</formula>
    </cfRule>
    <cfRule type="expression" priority="29105" stopIfTrue="1">
      <formula>""</formula>
    </cfRule>
    <cfRule type="cellIs" dxfId="11546" priority="29106" stopIfTrue="1" operator="equal">
      <formula>"RIESGO INTOLERABLE"</formula>
    </cfRule>
    <cfRule type="cellIs" dxfId="11545" priority="29107" stopIfTrue="1" operator="equal">
      <formula>"RIESGO IMPORTANTE"</formula>
    </cfRule>
    <cfRule type="cellIs" dxfId="11544" priority="29108" stopIfTrue="1" operator="equal">
      <formula>"RIESGO TOLERABLE"</formula>
    </cfRule>
    <cfRule type="cellIs" dxfId="11543" priority="29109" stopIfTrue="1" operator="equal">
      <formula>"RIESGO MODERADO"</formula>
    </cfRule>
    <cfRule type="cellIs" dxfId="11542" priority="29110" stopIfTrue="1" operator="equal">
      <formula>"RIESGO TRIVIAL"</formula>
    </cfRule>
  </conditionalFormatting>
  <conditionalFormatting sqref="V241">
    <cfRule type="cellIs" dxfId="11541" priority="29054" stopIfTrue="1" operator="equal">
      <formula>"RIESGO TRIVIAL"</formula>
    </cfRule>
    <cfRule type="expression" priority="29055" stopIfTrue="1">
      <formula>""</formula>
    </cfRule>
    <cfRule type="cellIs" dxfId="11540" priority="29056" stopIfTrue="1" operator="equal">
      <formula>"RIESGO INTOLERABLE"</formula>
    </cfRule>
    <cfRule type="cellIs" dxfId="11539" priority="29057" stopIfTrue="1" operator="equal">
      <formula>"RIESGO IMPORTANTE"</formula>
    </cfRule>
    <cfRule type="cellIs" dxfId="11538" priority="29058" stopIfTrue="1" operator="equal">
      <formula>"RIESGO TOLERABLE"</formula>
    </cfRule>
    <cfRule type="cellIs" dxfId="11537" priority="29059" stopIfTrue="1" operator="equal">
      <formula>"RIESGO MODERADO"</formula>
    </cfRule>
    <cfRule type="cellIs" dxfId="11536" priority="29060" stopIfTrue="1" operator="equal">
      <formula>"RIESGO TRIVIAL"</formula>
    </cfRule>
  </conditionalFormatting>
  <conditionalFormatting sqref="V242">
    <cfRule type="cellIs" dxfId="11535" priority="28975" stopIfTrue="1" operator="equal">
      <formula>"RIESGO MODERADO"</formula>
    </cfRule>
    <cfRule type="cellIs" dxfId="11534" priority="28976" stopIfTrue="1" operator="equal">
      <formula>"RIESGO TRIVIAL"</formula>
    </cfRule>
    <cfRule type="expression" priority="28977" stopIfTrue="1">
      <formula>""</formula>
    </cfRule>
    <cfRule type="cellIs" dxfId="11533" priority="28978" stopIfTrue="1" operator="equal">
      <formula>"RIESGO INTOLERABLE"</formula>
    </cfRule>
    <cfRule type="cellIs" dxfId="11532" priority="28979" stopIfTrue="1" operator="equal">
      <formula>"RIESGO IMPORTANTE"</formula>
    </cfRule>
    <cfRule type="cellIs" dxfId="11531" priority="28980" stopIfTrue="1" operator="equal">
      <formula>"RIESGO TOLERABLE"</formula>
    </cfRule>
    <cfRule type="cellIs" dxfId="11530" priority="28981" stopIfTrue="1" operator="equal">
      <formula>"RIESGO MODERADO"</formula>
    </cfRule>
    <cfRule type="cellIs" dxfId="11529" priority="28982" stopIfTrue="1" operator="equal">
      <formula>"RIESGO TRIVIAL"</formula>
    </cfRule>
  </conditionalFormatting>
  <conditionalFormatting sqref="V243">
    <cfRule type="cellIs" dxfId="11528" priority="28951" stopIfTrue="1" operator="equal">
      <formula>"RIESGO TRIVIAL"</formula>
    </cfRule>
    <cfRule type="expression" priority="28952" stopIfTrue="1">
      <formula>""</formula>
    </cfRule>
    <cfRule type="cellIs" dxfId="11527" priority="28953" stopIfTrue="1" operator="equal">
      <formula>"RIESGO INTOLERABLE"</formula>
    </cfRule>
    <cfRule type="cellIs" dxfId="11526" priority="28954" stopIfTrue="1" operator="equal">
      <formula>"RIESGO IMPORTANTE"</formula>
    </cfRule>
    <cfRule type="cellIs" dxfId="11525" priority="28955" stopIfTrue="1" operator="equal">
      <formula>"RIESGO TOLERABLE"</formula>
    </cfRule>
    <cfRule type="cellIs" dxfId="11524" priority="28956" stopIfTrue="1" operator="equal">
      <formula>"RIESGO MODERADO"</formula>
    </cfRule>
    <cfRule type="cellIs" dxfId="11523" priority="28957" stopIfTrue="1" operator="equal">
      <formula>"RIESGO TRIVIAL"</formula>
    </cfRule>
  </conditionalFormatting>
  <conditionalFormatting sqref="V244:V245">
    <cfRule type="cellIs" dxfId="11522" priority="28898" stopIfTrue="1" operator="equal">
      <formula>"RIESGO IMPORTANTE"</formula>
    </cfRule>
    <cfRule type="cellIs" dxfId="11521" priority="28899" stopIfTrue="1" operator="equal">
      <formula>"RIESGO TOLERABLE"</formula>
    </cfRule>
    <cfRule type="cellIs" dxfId="11520" priority="28900" stopIfTrue="1" operator="equal">
      <formula>"RIESGO MODERADO"</formula>
    </cfRule>
    <cfRule type="cellIs" dxfId="11519" priority="28901" stopIfTrue="1" operator="equal">
      <formula>"RIESGO TRIVIAL"</formula>
    </cfRule>
    <cfRule type="expression" priority="28902" stopIfTrue="1">
      <formula>""</formula>
    </cfRule>
    <cfRule type="cellIs" dxfId="11518" priority="28903" stopIfTrue="1" operator="equal">
      <formula>"RIESGO INTOLERABLE"</formula>
    </cfRule>
    <cfRule type="cellIs" dxfId="11517" priority="28906" stopIfTrue="1" operator="equal">
      <formula>"RIESGO MODERADO"</formula>
    </cfRule>
    <cfRule type="cellIs" dxfId="11516" priority="28907" stopIfTrue="1" operator="equal">
      <formula>"RIESGO TRIVIAL"</formula>
    </cfRule>
  </conditionalFormatting>
  <conditionalFormatting sqref="V244:V247">
    <cfRule type="cellIs" dxfId="11515" priority="28904" stopIfTrue="1" operator="equal">
      <formula>"RIESGO IMPORTANTE"</formula>
    </cfRule>
    <cfRule type="cellIs" dxfId="11514" priority="28905" stopIfTrue="1" operator="equal">
      <formula>"RIESGO TOLERABLE"</formula>
    </cfRule>
  </conditionalFormatting>
  <conditionalFormatting sqref="V246:V247">
    <cfRule type="cellIs" dxfId="11513" priority="28925" stopIfTrue="1" operator="equal">
      <formula>"RIESGO MODERADO"</formula>
    </cfRule>
    <cfRule type="cellIs" dxfId="11512" priority="28926" stopIfTrue="1" operator="equal">
      <formula>"RIESGO TRIVIAL"</formula>
    </cfRule>
    <cfRule type="expression" priority="28927" stopIfTrue="1">
      <formula>""</formula>
    </cfRule>
    <cfRule type="cellIs" dxfId="11511" priority="28928" stopIfTrue="1" operator="equal">
      <formula>"RIESGO INTOLERABLE"</formula>
    </cfRule>
    <cfRule type="cellIs" dxfId="11510" priority="28929" stopIfTrue="1" operator="equal">
      <formula>"RIESGO IMPORTANTE"</formula>
    </cfRule>
    <cfRule type="cellIs" dxfId="11509" priority="28930" stopIfTrue="1" operator="equal">
      <formula>"RIESGO TOLERABLE"</formula>
    </cfRule>
    <cfRule type="cellIs" dxfId="11508" priority="28931" stopIfTrue="1" operator="equal">
      <formula>"RIESGO MODERADO"</formula>
    </cfRule>
    <cfRule type="cellIs" dxfId="11507" priority="28932" stopIfTrue="1" operator="equal">
      <formula>"RIESGO TRIVIAL"</formula>
    </cfRule>
  </conditionalFormatting>
  <conditionalFormatting sqref="V248">
    <cfRule type="cellIs" dxfId="11506" priority="28861" stopIfTrue="1" operator="equal">
      <formula>"RIESGO MODERADO"</formula>
    </cfRule>
    <cfRule type="cellIs" dxfId="11505" priority="28862" stopIfTrue="1" operator="equal">
      <formula>"RIESGO TRIVIAL"</formula>
    </cfRule>
    <cfRule type="expression" priority="28863" stopIfTrue="1">
      <formula>""</formula>
    </cfRule>
    <cfRule type="cellIs" dxfId="11504" priority="28864" stopIfTrue="1" operator="equal">
      <formula>"RIESGO INTOLERABLE"</formula>
    </cfRule>
    <cfRule type="cellIs" dxfId="11503" priority="28865" stopIfTrue="1" operator="equal">
      <formula>"RIESGO IMPORTANTE"</formula>
    </cfRule>
    <cfRule type="cellIs" dxfId="11502" priority="28866" stopIfTrue="1" operator="equal">
      <formula>"RIESGO TOLERABLE"</formula>
    </cfRule>
    <cfRule type="cellIs" dxfId="11501" priority="28867" stopIfTrue="1" operator="equal">
      <formula>"RIESGO MODERADO"</formula>
    </cfRule>
    <cfRule type="cellIs" dxfId="11500" priority="28868" stopIfTrue="1" operator="equal">
      <formula>"RIESGO TRIVIAL"</formula>
    </cfRule>
  </conditionalFormatting>
  <conditionalFormatting sqref="V249">
    <cfRule type="cellIs" dxfId="11499" priority="29078" stopIfTrue="1" operator="equal">
      <formula>"RIESGO MODERADO"</formula>
    </cfRule>
    <cfRule type="cellIs" dxfId="11498" priority="29079" stopIfTrue="1" operator="equal">
      <formula>"RIESGO TRIVIAL"</formula>
    </cfRule>
    <cfRule type="expression" priority="29080" stopIfTrue="1">
      <formula>""</formula>
    </cfRule>
    <cfRule type="cellIs" dxfId="11497" priority="29081" stopIfTrue="1" operator="equal">
      <formula>"RIESGO INTOLERABLE"</formula>
    </cfRule>
    <cfRule type="cellIs" dxfId="11496" priority="29082" stopIfTrue="1" operator="equal">
      <formula>"RIESGO IMPORTANTE"</formula>
    </cfRule>
    <cfRule type="cellIs" dxfId="11495" priority="29083" stopIfTrue="1" operator="equal">
      <formula>"RIESGO TOLERABLE"</formula>
    </cfRule>
    <cfRule type="cellIs" dxfId="11494" priority="29084" stopIfTrue="1" operator="equal">
      <formula>"RIESGO MODERADO"</formula>
    </cfRule>
    <cfRule type="cellIs" dxfId="11493" priority="29085" stopIfTrue="1" operator="equal">
      <formula>"RIESGO TRIVIAL"</formula>
    </cfRule>
  </conditionalFormatting>
  <conditionalFormatting sqref="V250">
    <cfRule type="cellIs" dxfId="11492" priority="28836" stopIfTrue="1" operator="equal">
      <formula>"RIESGO MODERADO"</formula>
    </cfRule>
    <cfRule type="cellIs" dxfId="11491" priority="28837" stopIfTrue="1" operator="equal">
      <formula>"RIESGO TRIVIAL"</formula>
    </cfRule>
    <cfRule type="expression" priority="28838" stopIfTrue="1">
      <formula>""</formula>
    </cfRule>
    <cfRule type="cellIs" dxfId="11490" priority="28839" stopIfTrue="1" operator="equal">
      <formula>"RIESGO INTOLERABLE"</formula>
    </cfRule>
    <cfRule type="cellIs" dxfId="11489" priority="28840" stopIfTrue="1" operator="equal">
      <formula>"RIESGO IMPORTANTE"</formula>
    </cfRule>
    <cfRule type="cellIs" dxfId="11488" priority="28841" stopIfTrue="1" operator="equal">
      <formula>"RIESGO TOLERABLE"</formula>
    </cfRule>
    <cfRule type="cellIs" dxfId="11487" priority="28842" stopIfTrue="1" operator="equal">
      <formula>"RIESGO MODERADO"</formula>
    </cfRule>
    <cfRule type="cellIs" dxfId="11486" priority="28843" stopIfTrue="1" operator="equal">
      <formula>"RIESGO TRIVIAL"</formula>
    </cfRule>
  </conditionalFormatting>
  <conditionalFormatting sqref="V251">
    <cfRule type="cellIs" dxfId="11485" priority="28812" stopIfTrue="1" operator="equal">
      <formula>"RIESGO TRIVIAL"</formula>
    </cfRule>
    <cfRule type="expression" priority="28813" stopIfTrue="1">
      <formula>""</formula>
    </cfRule>
    <cfRule type="cellIs" dxfId="11484" priority="28814" stopIfTrue="1" operator="equal">
      <formula>"RIESGO INTOLERABLE"</formula>
    </cfRule>
    <cfRule type="cellIs" dxfId="11483" priority="28815" stopIfTrue="1" operator="equal">
      <formula>"RIESGO IMPORTANTE"</formula>
    </cfRule>
    <cfRule type="cellIs" dxfId="11482" priority="28816" stopIfTrue="1" operator="equal">
      <formula>"RIESGO TOLERABLE"</formula>
    </cfRule>
    <cfRule type="cellIs" dxfId="11481" priority="28817" stopIfTrue="1" operator="equal">
      <formula>"RIESGO MODERADO"</formula>
    </cfRule>
    <cfRule type="cellIs" dxfId="11480" priority="28818" stopIfTrue="1" operator="equal">
      <formula>"RIESGO TRIVIAL"</formula>
    </cfRule>
  </conditionalFormatting>
  <conditionalFormatting sqref="V252">
    <cfRule type="cellIs" dxfId="11479" priority="28623" stopIfTrue="1" operator="equal">
      <formula>"RIESGO TRIVIAL"</formula>
    </cfRule>
    <cfRule type="expression" priority="28624" stopIfTrue="1">
      <formula>""</formula>
    </cfRule>
    <cfRule type="cellIs" dxfId="11478" priority="28625" stopIfTrue="1" operator="equal">
      <formula>"RIESGO INTOLERABLE"</formula>
    </cfRule>
    <cfRule type="cellIs" dxfId="11477" priority="28626" stopIfTrue="1" operator="equal">
      <formula>"RIESGO IMPORTANTE"</formula>
    </cfRule>
    <cfRule type="cellIs" dxfId="11476" priority="28627" stopIfTrue="1" operator="equal">
      <formula>"RIESGO TOLERABLE"</formula>
    </cfRule>
    <cfRule type="cellIs" dxfId="11475" priority="28628" stopIfTrue="1" operator="equal">
      <formula>"RIESGO MODERADO"</formula>
    </cfRule>
    <cfRule type="cellIs" dxfId="11474" priority="28629" stopIfTrue="1" operator="equal">
      <formula>"RIESGO TRIVIAL"</formula>
    </cfRule>
  </conditionalFormatting>
  <conditionalFormatting sqref="V253">
    <cfRule type="cellIs" dxfId="11473" priority="28647" stopIfTrue="1" operator="equal">
      <formula>"RIESGO MODERADO"</formula>
    </cfRule>
    <cfRule type="cellIs" dxfId="11472" priority="28648" stopIfTrue="1" operator="equal">
      <formula>"RIESGO TRIVIAL"</formula>
    </cfRule>
    <cfRule type="expression" priority="28649" stopIfTrue="1">
      <formula>""</formula>
    </cfRule>
    <cfRule type="cellIs" dxfId="11471" priority="28650" stopIfTrue="1" operator="equal">
      <formula>"RIESGO INTOLERABLE"</formula>
    </cfRule>
    <cfRule type="cellIs" dxfId="11470" priority="28651" stopIfTrue="1" operator="equal">
      <formula>"RIESGO IMPORTANTE"</formula>
    </cfRule>
    <cfRule type="cellIs" dxfId="11469" priority="28652" stopIfTrue="1" operator="equal">
      <formula>"RIESGO TOLERABLE"</formula>
    </cfRule>
    <cfRule type="cellIs" dxfId="11468" priority="28653" stopIfTrue="1" operator="equal">
      <formula>"RIESGO MODERADO"</formula>
    </cfRule>
    <cfRule type="cellIs" dxfId="11467" priority="28654" stopIfTrue="1" operator="equal">
      <formula>"RIESGO TRIVIAL"</formula>
    </cfRule>
  </conditionalFormatting>
  <conditionalFormatting sqref="V254">
    <cfRule type="cellIs" dxfId="11466" priority="28597" stopIfTrue="1" operator="equal">
      <formula>"RIESGO MODERADO"</formula>
    </cfRule>
    <cfRule type="cellIs" dxfId="11465" priority="28598" stopIfTrue="1" operator="equal">
      <formula>"RIESGO TRIVIAL"</formula>
    </cfRule>
    <cfRule type="expression" priority="28599" stopIfTrue="1">
      <formula>""</formula>
    </cfRule>
    <cfRule type="cellIs" dxfId="11464" priority="28600" stopIfTrue="1" operator="equal">
      <formula>"RIESGO INTOLERABLE"</formula>
    </cfRule>
    <cfRule type="cellIs" dxfId="11463" priority="28601" stopIfTrue="1" operator="equal">
      <formula>"RIESGO IMPORTANTE"</formula>
    </cfRule>
    <cfRule type="cellIs" dxfId="11462" priority="28602" stopIfTrue="1" operator="equal">
      <formula>"RIESGO TOLERABLE"</formula>
    </cfRule>
    <cfRule type="cellIs" dxfId="11461" priority="28603" stopIfTrue="1" operator="equal">
      <formula>"RIESGO MODERADO"</formula>
    </cfRule>
    <cfRule type="cellIs" dxfId="11460" priority="28604" stopIfTrue="1" operator="equal">
      <formula>"RIESGO TRIVIAL"</formula>
    </cfRule>
  </conditionalFormatting>
  <conditionalFormatting sqref="V255">
    <cfRule type="cellIs" dxfId="11459" priority="28573" stopIfTrue="1" operator="equal">
      <formula>"RIESGO TRIVIAL"</formula>
    </cfRule>
    <cfRule type="expression" priority="28574" stopIfTrue="1">
      <formula>""</formula>
    </cfRule>
    <cfRule type="cellIs" dxfId="11458" priority="28575" stopIfTrue="1" operator="equal">
      <formula>"RIESGO INTOLERABLE"</formula>
    </cfRule>
    <cfRule type="cellIs" dxfId="11457" priority="28576" stopIfTrue="1" operator="equal">
      <formula>"RIESGO IMPORTANTE"</formula>
    </cfRule>
    <cfRule type="cellIs" dxfId="11456" priority="28577" stopIfTrue="1" operator="equal">
      <formula>"RIESGO TOLERABLE"</formula>
    </cfRule>
    <cfRule type="cellIs" dxfId="11455" priority="28578" stopIfTrue="1" operator="equal">
      <formula>"RIESGO MODERADO"</formula>
    </cfRule>
    <cfRule type="cellIs" dxfId="11454" priority="28579" stopIfTrue="1" operator="equal">
      <formula>"RIESGO TRIVIAL"</formula>
    </cfRule>
  </conditionalFormatting>
  <conditionalFormatting sqref="V256">
    <cfRule type="cellIs" dxfId="11453" priority="28547" stopIfTrue="1" operator="equal">
      <formula>"RIESGO MODERADO"</formula>
    </cfRule>
    <cfRule type="cellIs" dxfId="11452" priority="28548" stopIfTrue="1" operator="equal">
      <formula>"RIESGO TRIVIAL"</formula>
    </cfRule>
    <cfRule type="expression" priority="28549" stopIfTrue="1">
      <formula>""</formula>
    </cfRule>
    <cfRule type="cellIs" dxfId="11451" priority="28550" stopIfTrue="1" operator="equal">
      <formula>"RIESGO INTOLERABLE"</formula>
    </cfRule>
    <cfRule type="cellIs" dxfId="11450" priority="28551" stopIfTrue="1" operator="equal">
      <formula>"RIESGO IMPORTANTE"</formula>
    </cfRule>
    <cfRule type="cellIs" dxfId="11449" priority="28552" stopIfTrue="1" operator="equal">
      <formula>"RIESGO TOLERABLE"</formula>
    </cfRule>
    <cfRule type="cellIs" dxfId="11448" priority="28553" stopIfTrue="1" operator="equal">
      <formula>"RIESGO MODERADO"</formula>
    </cfRule>
    <cfRule type="cellIs" dxfId="11447" priority="28554" stopIfTrue="1" operator="equal">
      <formula>"RIESGO TRIVIAL"</formula>
    </cfRule>
  </conditionalFormatting>
  <conditionalFormatting sqref="V257">
    <cfRule type="cellIs" dxfId="11446" priority="28498" stopIfTrue="1" operator="equal">
      <formula>"RIESGO TRIVIAL"</formula>
    </cfRule>
    <cfRule type="expression" priority="28499" stopIfTrue="1">
      <formula>""</formula>
    </cfRule>
    <cfRule type="cellIs" dxfId="11445" priority="28500" stopIfTrue="1" operator="equal">
      <formula>"RIESGO INTOLERABLE"</formula>
    </cfRule>
    <cfRule type="cellIs" dxfId="11444" priority="28501" stopIfTrue="1" operator="equal">
      <formula>"RIESGO IMPORTANTE"</formula>
    </cfRule>
    <cfRule type="cellIs" dxfId="11443" priority="28502" stopIfTrue="1" operator="equal">
      <formula>"RIESGO TOLERABLE"</formula>
    </cfRule>
    <cfRule type="cellIs" dxfId="11442" priority="28503" stopIfTrue="1" operator="equal">
      <formula>"RIESGO MODERADO"</formula>
    </cfRule>
    <cfRule type="cellIs" dxfId="11441" priority="28504" stopIfTrue="1" operator="equal">
      <formula>"RIESGO TRIVIAL"</formula>
    </cfRule>
  </conditionalFormatting>
  <conditionalFormatting sqref="V258">
    <cfRule type="cellIs" dxfId="11440" priority="28458" stopIfTrue="1" operator="equal">
      <formula>"RIESGO MODERADO"</formula>
    </cfRule>
    <cfRule type="cellIs" dxfId="11439" priority="28459" stopIfTrue="1" operator="equal">
      <formula>"RIESGO TRIVIAL"</formula>
    </cfRule>
    <cfRule type="expression" priority="28460" stopIfTrue="1">
      <formula>""</formula>
    </cfRule>
    <cfRule type="cellIs" dxfId="11438" priority="28461" stopIfTrue="1" operator="equal">
      <formula>"RIESGO INTOLERABLE"</formula>
    </cfRule>
    <cfRule type="cellIs" dxfId="11437" priority="28462" stopIfTrue="1" operator="equal">
      <formula>"RIESGO IMPORTANTE"</formula>
    </cfRule>
    <cfRule type="cellIs" dxfId="11436" priority="28463" stopIfTrue="1" operator="equal">
      <formula>"RIESGO TOLERABLE"</formula>
    </cfRule>
    <cfRule type="cellIs" dxfId="11435" priority="28464" stopIfTrue="1" operator="equal">
      <formula>"RIESGO MODERADO"</formula>
    </cfRule>
    <cfRule type="cellIs" dxfId="11434" priority="28465" stopIfTrue="1" operator="equal">
      <formula>"RIESGO TRIVIAL"</formula>
    </cfRule>
  </conditionalFormatting>
  <conditionalFormatting sqref="V259">
    <cfRule type="cellIs" dxfId="11433" priority="30184" stopIfTrue="1" operator="equal">
      <formula>"RIESGO MODERADO"</formula>
    </cfRule>
    <cfRule type="cellIs" dxfId="11432" priority="30185" stopIfTrue="1" operator="equal">
      <formula>"RIESGO TRIVIAL"</formula>
    </cfRule>
    <cfRule type="expression" priority="30186" stopIfTrue="1">
      <formula>""</formula>
    </cfRule>
    <cfRule type="cellIs" dxfId="11431" priority="30187" stopIfTrue="1" operator="equal">
      <formula>"RIESGO INTOLERABLE"</formula>
    </cfRule>
    <cfRule type="cellIs" dxfId="11430" priority="30188" stopIfTrue="1" operator="equal">
      <formula>"RIESGO IMPORTANTE"</formula>
    </cfRule>
    <cfRule type="cellIs" dxfId="11429" priority="30189" stopIfTrue="1" operator="equal">
      <formula>"RIESGO TOLERABLE"</formula>
    </cfRule>
    <cfRule type="cellIs" dxfId="11428" priority="30190" stopIfTrue="1" operator="equal">
      <formula>"RIESGO MODERADO"</formula>
    </cfRule>
    <cfRule type="cellIs" dxfId="11427" priority="30191" stopIfTrue="1" operator="equal">
      <formula>"RIESGO TRIVIAL"</formula>
    </cfRule>
  </conditionalFormatting>
  <conditionalFormatting sqref="V260">
    <cfRule type="cellIs" dxfId="11426" priority="8856" stopIfTrue="1" operator="equal">
      <formula>"RIESGO IMPORTANTE"</formula>
    </cfRule>
    <cfRule type="cellIs" dxfId="11425" priority="8857" stopIfTrue="1" operator="equal">
      <formula>"RIESGO TOLERABLE"</formula>
    </cfRule>
    <cfRule type="cellIs" dxfId="11424" priority="8858" stopIfTrue="1" operator="equal">
      <formula>"RIESGO MODERADO"</formula>
    </cfRule>
    <cfRule type="cellIs" dxfId="11423" priority="8859" stopIfTrue="1" operator="equal">
      <formula>"RIESGO TRIVIAL"</formula>
    </cfRule>
    <cfRule type="expression" priority="8860" stopIfTrue="1">
      <formula>""</formula>
    </cfRule>
    <cfRule type="cellIs" dxfId="11422" priority="8861" stopIfTrue="1" operator="equal">
      <formula>"RIESGO INTOLERABLE"</formula>
    </cfRule>
    <cfRule type="cellIs" dxfId="11421" priority="8862" stopIfTrue="1" operator="equal">
      <formula>"RIESGO IMPORTANTE"</formula>
    </cfRule>
    <cfRule type="cellIs" dxfId="11420" priority="8863" stopIfTrue="1" operator="equal">
      <formula>"RIESGO TOLERABLE"</formula>
    </cfRule>
    <cfRule type="cellIs" dxfId="11419" priority="8864" stopIfTrue="1" operator="equal">
      <formula>"RIESGO MODERADO"</formula>
    </cfRule>
    <cfRule type="cellIs" dxfId="11418" priority="8865" stopIfTrue="1" operator="equal">
      <formula>"RIESGO TRIVIAL"</formula>
    </cfRule>
  </conditionalFormatting>
  <conditionalFormatting sqref="V261">
    <cfRule type="cellIs" dxfId="11417" priority="28355" stopIfTrue="1" operator="equal">
      <formula>"RIESGO MODERADO"</formula>
    </cfRule>
    <cfRule type="cellIs" dxfId="11416" priority="28356" stopIfTrue="1" operator="equal">
      <formula>"RIESGO TRIVIAL"</formula>
    </cfRule>
    <cfRule type="expression" priority="28357" stopIfTrue="1">
      <formula>""</formula>
    </cfRule>
    <cfRule type="cellIs" dxfId="11415" priority="28358" stopIfTrue="1" operator="equal">
      <formula>"RIESGO INTOLERABLE"</formula>
    </cfRule>
    <cfRule type="cellIs" dxfId="11414" priority="28359" stopIfTrue="1" operator="equal">
      <formula>"RIESGO IMPORTANTE"</formula>
    </cfRule>
    <cfRule type="cellIs" dxfId="11413" priority="28360" stopIfTrue="1" operator="equal">
      <formula>"RIESGO TOLERABLE"</formula>
    </cfRule>
    <cfRule type="cellIs" dxfId="11412" priority="28361" stopIfTrue="1" operator="equal">
      <formula>"RIESGO MODERADO"</formula>
    </cfRule>
    <cfRule type="cellIs" dxfId="11411" priority="28362" stopIfTrue="1" operator="equal">
      <formula>"RIESGO TRIVIAL"</formula>
    </cfRule>
  </conditionalFormatting>
  <conditionalFormatting sqref="V262:V263">
    <cfRule type="cellIs" dxfId="11410" priority="13474" stopIfTrue="1" operator="equal">
      <formula>"RIESGO IMPORTANTE"</formula>
    </cfRule>
    <cfRule type="cellIs" dxfId="11409" priority="13475" stopIfTrue="1" operator="equal">
      <formula>"RIESGO TOLERABLE"</formula>
    </cfRule>
    <cfRule type="cellIs" dxfId="11408" priority="13476" stopIfTrue="1" operator="equal">
      <formula>"RIESGO MODERADO"</formula>
    </cfRule>
    <cfRule type="cellIs" dxfId="11407" priority="13477" stopIfTrue="1" operator="equal">
      <formula>"RIESGO TRIVIAL"</formula>
    </cfRule>
    <cfRule type="expression" priority="13478" stopIfTrue="1">
      <formula>""</formula>
    </cfRule>
    <cfRule type="cellIs" dxfId="11406" priority="13479" stopIfTrue="1" operator="equal">
      <formula>"RIESGO INTOLERABLE"</formula>
    </cfRule>
    <cfRule type="cellIs" dxfId="11405" priority="13480" stopIfTrue="1" operator="equal">
      <formula>"RIESGO IMPORTANTE"</formula>
    </cfRule>
    <cfRule type="cellIs" dxfId="11404" priority="13481" stopIfTrue="1" operator="equal">
      <formula>"RIESGO TOLERABLE"</formula>
    </cfRule>
    <cfRule type="cellIs" dxfId="11403" priority="13482" stopIfTrue="1" operator="equal">
      <formula>"RIESGO MODERADO"</formula>
    </cfRule>
    <cfRule type="cellIs" dxfId="11402" priority="13483" stopIfTrue="1" operator="equal">
      <formula>"RIESGO TRIVIAL"</formula>
    </cfRule>
  </conditionalFormatting>
  <conditionalFormatting sqref="V264">
    <cfRule type="cellIs" dxfId="11401" priority="28252" stopIfTrue="1" operator="equal">
      <formula>"RIESGO MODERADO"</formula>
    </cfRule>
    <cfRule type="cellIs" dxfId="11400" priority="28253" stopIfTrue="1" operator="equal">
      <formula>"RIESGO TRIVIAL"</formula>
    </cfRule>
    <cfRule type="expression" priority="28254" stopIfTrue="1">
      <formula>""</formula>
    </cfRule>
    <cfRule type="cellIs" dxfId="11399" priority="28255" stopIfTrue="1" operator="equal">
      <formula>"RIESGO INTOLERABLE"</formula>
    </cfRule>
    <cfRule type="cellIs" dxfId="11398" priority="28256" stopIfTrue="1" operator="equal">
      <formula>"RIESGO IMPORTANTE"</formula>
    </cfRule>
    <cfRule type="cellIs" dxfId="11397" priority="28257" stopIfTrue="1" operator="equal">
      <formula>"RIESGO TOLERABLE"</formula>
    </cfRule>
    <cfRule type="cellIs" dxfId="11396" priority="28258" stopIfTrue="1" operator="equal">
      <formula>"RIESGO MODERADO"</formula>
    </cfRule>
    <cfRule type="cellIs" dxfId="11395" priority="28259" stopIfTrue="1" operator="equal">
      <formula>"RIESGO TRIVIAL"</formula>
    </cfRule>
  </conditionalFormatting>
  <conditionalFormatting sqref="V265">
    <cfRule type="cellIs" dxfId="11394" priority="28228" stopIfTrue="1" operator="equal">
      <formula>"RIESGO TRIVIAL"</formula>
    </cfRule>
    <cfRule type="expression" priority="28229" stopIfTrue="1">
      <formula>""</formula>
    </cfRule>
    <cfRule type="cellIs" dxfId="11393" priority="28230" stopIfTrue="1" operator="equal">
      <formula>"RIESGO INTOLERABLE"</formula>
    </cfRule>
    <cfRule type="cellIs" dxfId="11392" priority="28231" stopIfTrue="1" operator="equal">
      <formula>"RIESGO IMPORTANTE"</formula>
    </cfRule>
    <cfRule type="cellIs" dxfId="11391" priority="28232" stopIfTrue="1" operator="equal">
      <formula>"RIESGO TOLERABLE"</formula>
    </cfRule>
    <cfRule type="cellIs" dxfId="11390" priority="28233" stopIfTrue="1" operator="equal">
      <formula>"RIESGO MODERADO"</formula>
    </cfRule>
    <cfRule type="cellIs" dxfId="11389" priority="28234" stopIfTrue="1" operator="equal">
      <formula>"RIESGO TRIVIAL"</formula>
    </cfRule>
  </conditionalFormatting>
  <conditionalFormatting sqref="V266">
    <cfRule type="cellIs" dxfId="11388" priority="28113" stopIfTrue="1" operator="equal">
      <formula>"RIESGO MODERADO"</formula>
    </cfRule>
    <cfRule type="cellIs" dxfId="11387" priority="28114" stopIfTrue="1" operator="equal">
      <formula>"RIESGO TRIVIAL"</formula>
    </cfRule>
    <cfRule type="expression" priority="28115" stopIfTrue="1">
      <formula>""</formula>
    </cfRule>
    <cfRule type="cellIs" dxfId="11386" priority="28116" stopIfTrue="1" operator="equal">
      <formula>"RIESGO INTOLERABLE"</formula>
    </cfRule>
    <cfRule type="cellIs" dxfId="11385" priority="28117" stopIfTrue="1" operator="equal">
      <formula>"RIESGO IMPORTANTE"</formula>
    </cfRule>
    <cfRule type="cellIs" dxfId="11384" priority="28118" stopIfTrue="1" operator="equal">
      <formula>"RIESGO TOLERABLE"</formula>
    </cfRule>
    <cfRule type="cellIs" dxfId="11383" priority="28119" stopIfTrue="1" operator="equal">
      <formula>"RIESGO MODERADO"</formula>
    </cfRule>
    <cfRule type="cellIs" dxfId="11382" priority="28120" stopIfTrue="1" operator="equal">
      <formula>"RIESGO TRIVIAL"</formula>
    </cfRule>
  </conditionalFormatting>
  <conditionalFormatting sqref="V267">
    <cfRule type="cellIs" dxfId="11381" priority="6704" stopIfTrue="1" operator="equal">
      <formula>"RIESGO IMPORTANTE"</formula>
    </cfRule>
    <cfRule type="cellIs" dxfId="11380" priority="6705" stopIfTrue="1" operator="equal">
      <formula>"RIESGO TOLERABLE"</formula>
    </cfRule>
    <cfRule type="cellIs" dxfId="11379" priority="6706" stopIfTrue="1" operator="equal">
      <formula>"RIESGO MODERADO"</formula>
    </cfRule>
    <cfRule type="cellIs" dxfId="11378" priority="6707" stopIfTrue="1" operator="equal">
      <formula>"RIESGO TRIVIAL"</formula>
    </cfRule>
    <cfRule type="expression" priority="6708" stopIfTrue="1">
      <formula>""</formula>
    </cfRule>
    <cfRule type="cellIs" dxfId="11377" priority="6709" stopIfTrue="1" operator="equal">
      <formula>"RIESGO INTOLERABLE"</formula>
    </cfRule>
    <cfRule type="cellIs" dxfId="11376" priority="6710" stopIfTrue="1" operator="equal">
      <formula>"RIESGO IMPORTANTE"</formula>
    </cfRule>
    <cfRule type="cellIs" dxfId="11375" priority="6711" stopIfTrue="1" operator="equal">
      <formula>"RIESGO TOLERABLE"</formula>
    </cfRule>
    <cfRule type="cellIs" dxfId="11374" priority="6712" stopIfTrue="1" operator="equal">
      <formula>"RIESGO MODERADO"</formula>
    </cfRule>
    <cfRule type="cellIs" dxfId="11373" priority="6713" stopIfTrue="1" operator="equal">
      <formula>"RIESGO TRIVIAL"</formula>
    </cfRule>
  </conditionalFormatting>
  <conditionalFormatting sqref="V268">
    <cfRule type="cellIs" dxfId="11372" priority="27924" stopIfTrue="1" operator="equal">
      <formula>"RIESGO MODERADO"</formula>
    </cfRule>
    <cfRule type="cellIs" dxfId="11371" priority="27925" stopIfTrue="1" operator="equal">
      <formula>"RIESGO TRIVIAL"</formula>
    </cfRule>
    <cfRule type="expression" priority="27926" stopIfTrue="1">
      <formula>""</formula>
    </cfRule>
    <cfRule type="cellIs" dxfId="11370" priority="27927" stopIfTrue="1" operator="equal">
      <formula>"RIESGO INTOLERABLE"</formula>
    </cfRule>
    <cfRule type="cellIs" dxfId="11369" priority="27928" stopIfTrue="1" operator="equal">
      <formula>"RIESGO IMPORTANTE"</formula>
    </cfRule>
    <cfRule type="cellIs" dxfId="11368" priority="27929" stopIfTrue="1" operator="equal">
      <formula>"RIESGO TOLERABLE"</formula>
    </cfRule>
    <cfRule type="cellIs" dxfId="11367" priority="27930" stopIfTrue="1" operator="equal">
      <formula>"RIESGO MODERADO"</formula>
    </cfRule>
    <cfRule type="cellIs" dxfId="11366" priority="27931" stopIfTrue="1" operator="equal">
      <formula>"RIESGO TRIVIAL"</formula>
    </cfRule>
  </conditionalFormatting>
  <conditionalFormatting sqref="V269">
    <cfRule type="cellIs" dxfId="11365" priority="28063" stopIfTrue="1" operator="equal">
      <formula>"RIESGO MODERADO"</formula>
    </cfRule>
    <cfRule type="cellIs" dxfId="11364" priority="28064" stopIfTrue="1" operator="equal">
      <formula>"RIESGO TRIVIAL"</formula>
    </cfRule>
    <cfRule type="expression" priority="28065" stopIfTrue="1">
      <formula>""</formula>
    </cfRule>
    <cfRule type="cellIs" dxfId="11363" priority="28066" stopIfTrue="1" operator="equal">
      <formula>"RIESGO INTOLERABLE"</formula>
    </cfRule>
    <cfRule type="cellIs" dxfId="11362" priority="28067" stopIfTrue="1" operator="equal">
      <formula>"RIESGO IMPORTANTE"</formula>
    </cfRule>
    <cfRule type="cellIs" dxfId="11361" priority="28068" stopIfTrue="1" operator="equal">
      <formula>"RIESGO TOLERABLE"</formula>
    </cfRule>
    <cfRule type="cellIs" dxfId="11360" priority="28069" stopIfTrue="1" operator="equal">
      <formula>"RIESGO MODERADO"</formula>
    </cfRule>
    <cfRule type="cellIs" dxfId="11359" priority="28070" stopIfTrue="1" operator="equal">
      <formula>"RIESGO TRIVIAL"</formula>
    </cfRule>
  </conditionalFormatting>
  <conditionalFormatting sqref="V270">
    <cfRule type="cellIs" dxfId="11358" priority="28024" stopIfTrue="1" operator="equal">
      <formula>"RIESGO MODERADO"</formula>
    </cfRule>
    <cfRule type="cellIs" dxfId="11357" priority="28025" stopIfTrue="1" operator="equal">
      <formula>"RIESGO TRIVIAL"</formula>
    </cfRule>
    <cfRule type="expression" priority="28026" stopIfTrue="1">
      <formula>""</formula>
    </cfRule>
    <cfRule type="cellIs" dxfId="11356" priority="28027" stopIfTrue="1" operator="equal">
      <formula>"RIESGO INTOLERABLE"</formula>
    </cfRule>
    <cfRule type="cellIs" dxfId="11355" priority="28028" stopIfTrue="1" operator="equal">
      <formula>"RIESGO IMPORTANTE"</formula>
    </cfRule>
    <cfRule type="cellIs" dxfId="11354" priority="28029" stopIfTrue="1" operator="equal">
      <formula>"RIESGO TOLERABLE"</formula>
    </cfRule>
    <cfRule type="cellIs" dxfId="11353" priority="28030" stopIfTrue="1" operator="equal">
      <formula>"RIESGO MODERADO"</formula>
    </cfRule>
    <cfRule type="cellIs" dxfId="11352" priority="28031" stopIfTrue="1" operator="equal">
      <formula>"RIESGO TRIVIAL"</formula>
    </cfRule>
  </conditionalFormatting>
  <conditionalFormatting sqref="V271">
    <cfRule type="cellIs" dxfId="11351" priority="27607" stopIfTrue="1" operator="equal">
      <formula>"RIESGO MODERADO"</formula>
    </cfRule>
    <cfRule type="cellIs" dxfId="11350" priority="27608" stopIfTrue="1" operator="equal">
      <formula>"RIESGO TRIVIAL"</formula>
    </cfRule>
    <cfRule type="expression" priority="27609" stopIfTrue="1">
      <formula>""</formula>
    </cfRule>
    <cfRule type="cellIs" dxfId="11349" priority="27610" stopIfTrue="1" operator="equal">
      <formula>"RIESGO INTOLERABLE"</formula>
    </cfRule>
    <cfRule type="cellIs" dxfId="11348" priority="27611" stopIfTrue="1" operator="equal">
      <formula>"RIESGO IMPORTANTE"</formula>
    </cfRule>
    <cfRule type="cellIs" dxfId="11347" priority="27612" stopIfTrue="1" operator="equal">
      <formula>"RIESGO TOLERABLE"</formula>
    </cfRule>
    <cfRule type="cellIs" dxfId="11346" priority="27613" stopIfTrue="1" operator="equal">
      <formula>"RIESGO MODERADO"</formula>
    </cfRule>
    <cfRule type="cellIs" dxfId="11345" priority="27614" stopIfTrue="1" operator="equal">
      <formula>"RIESGO TRIVIAL"</formula>
    </cfRule>
  </conditionalFormatting>
  <conditionalFormatting sqref="V272">
    <cfRule type="cellIs" dxfId="11344" priority="28088" stopIfTrue="1" operator="equal">
      <formula>"RIESGO MODERADO"</formula>
    </cfRule>
    <cfRule type="cellIs" dxfId="11343" priority="28089" stopIfTrue="1" operator="equal">
      <formula>"RIESGO TRIVIAL"</formula>
    </cfRule>
    <cfRule type="expression" priority="28090" stopIfTrue="1">
      <formula>""</formula>
    </cfRule>
    <cfRule type="cellIs" dxfId="11342" priority="28091" stopIfTrue="1" operator="equal">
      <formula>"RIESGO INTOLERABLE"</formula>
    </cfRule>
    <cfRule type="cellIs" dxfId="11341" priority="28092" stopIfTrue="1" operator="equal">
      <formula>"RIESGO IMPORTANTE"</formula>
    </cfRule>
    <cfRule type="cellIs" dxfId="11340" priority="28093" stopIfTrue="1" operator="equal">
      <formula>"RIESGO TOLERABLE"</formula>
    </cfRule>
    <cfRule type="cellIs" dxfId="11339" priority="28094" stopIfTrue="1" operator="equal">
      <formula>"RIESGO MODERADO"</formula>
    </cfRule>
    <cfRule type="cellIs" dxfId="11338" priority="28095" stopIfTrue="1" operator="equal">
      <formula>"RIESGO TRIVIAL"</formula>
    </cfRule>
  </conditionalFormatting>
  <conditionalFormatting sqref="V273">
    <cfRule type="cellIs" dxfId="11337" priority="28000" stopIfTrue="1" operator="equal">
      <formula>"RIESGO TRIVIAL"</formula>
    </cfRule>
    <cfRule type="expression" priority="28001" stopIfTrue="1">
      <formula>""</formula>
    </cfRule>
    <cfRule type="cellIs" dxfId="11336" priority="28002" stopIfTrue="1" operator="equal">
      <formula>"RIESGO INTOLERABLE"</formula>
    </cfRule>
    <cfRule type="cellIs" dxfId="11335" priority="28003" stopIfTrue="1" operator="equal">
      <formula>"RIESGO IMPORTANTE"</formula>
    </cfRule>
    <cfRule type="cellIs" dxfId="11334" priority="28004" stopIfTrue="1" operator="equal">
      <formula>"RIESGO TOLERABLE"</formula>
    </cfRule>
    <cfRule type="cellIs" dxfId="11333" priority="28005" stopIfTrue="1" operator="equal">
      <formula>"RIESGO MODERADO"</formula>
    </cfRule>
    <cfRule type="cellIs" dxfId="11332" priority="28006" stopIfTrue="1" operator="equal">
      <formula>"RIESGO TRIVIAL"</formula>
    </cfRule>
  </conditionalFormatting>
  <conditionalFormatting sqref="V274">
    <cfRule type="cellIs" dxfId="11331" priority="27974" stopIfTrue="1" operator="equal">
      <formula>"RIESGO MODERADO"</formula>
    </cfRule>
    <cfRule type="cellIs" dxfId="11330" priority="27975" stopIfTrue="1" operator="equal">
      <formula>"RIESGO TRIVIAL"</formula>
    </cfRule>
    <cfRule type="expression" priority="27976" stopIfTrue="1">
      <formula>""</formula>
    </cfRule>
    <cfRule type="cellIs" dxfId="11329" priority="27977" stopIfTrue="1" operator="equal">
      <formula>"RIESGO INTOLERABLE"</formula>
    </cfRule>
    <cfRule type="cellIs" dxfId="11328" priority="27978" stopIfTrue="1" operator="equal">
      <formula>"RIESGO IMPORTANTE"</formula>
    </cfRule>
    <cfRule type="cellIs" dxfId="11327" priority="27979" stopIfTrue="1" operator="equal">
      <formula>"RIESGO TOLERABLE"</formula>
    </cfRule>
    <cfRule type="cellIs" dxfId="11326" priority="27980" stopIfTrue="1" operator="equal">
      <formula>"RIESGO MODERADO"</formula>
    </cfRule>
    <cfRule type="cellIs" dxfId="11325" priority="27981" stopIfTrue="1" operator="equal">
      <formula>"RIESGO TRIVIAL"</formula>
    </cfRule>
  </conditionalFormatting>
  <conditionalFormatting sqref="V275">
    <cfRule type="cellIs" dxfId="11324" priority="27950" stopIfTrue="1" operator="equal">
      <formula>"RIESGO TRIVIAL"</formula>
    </cfRule>
    <cfRule type="expression" priority="27951" stopIfTrue="1">
      <formula>""</formula>
    </cfRule>
    <cfRule type="cellIs" dxfId="11323" priority="27952" stopIfTrue="1" operator="equal">
      <formula>"RIESGO INTOLERABLE"</formula>
    </cfRule>
    <cfRule type="cellIs" dxfId="11322" priority="27953" stopIfTrue="1" operator="equal">
      <formula>"RIESGO IMPORTANTE"</formula>
    </cfRule>
    <cfRule type="cellIs" dxfId="11321" priority="27954" stopIfTrue="1" operator="equal">
      <formula>"RIESGO TOLERABLE"</formula>
    </cfRule>
    <cfRule type="cellIs" dxfId="11320" priority="27955" stopIfTrue="1" operator="equal">
      <formula>"RIESGO MODERADO"</formula>
    </cfRule>
    <cfRule type="cellIs" dxfId="11319" priority="27956" stopIfTrue="1" operator="equal">
      <formula>"RIESGO TRIVIAL"</formula>
    </cfRule>
  </conditionalFormatting>
  <conditionalFormatting sqref="V276">
    <cfRule type="cellIs" dxfId="11318" priority="27874" stopIfTrue="1" operator="equal">
      <formula>"RIESGO MODERADO"</formula>
    </cfRule>
    <cfRule type="cellIs" dxfId="11317" priority="27875" stopIfTrue="1" operator="equal">
      <formula>"RIESGO TRIVIAL"</formula>
    </cfRule>
    <cfRule type="expression" priority="27876" stopIfTrue="1">
      <formula>""</formula>
    </cfRule>
    <cfRule type="cellIs" dxfId="11316" priority="27877" stopIfTrue="1" operator="equal">
      <formula>"RIESGO INTOLERABLE"</formula>
    </cfRule>
    <cfRule type="cellIs" dxfId="11315" priority="27878" stopIfTrue="1" operator="equal">
      <formula>"RIESGO IMPORTANTE"</formula>
    </cfRule>
    <cfRule type="cellIs" dxfId="11314" priority="27879" stopIfTrue="1" operator="equal">
      <formula>"RIESGO TOLERABLE"</formula>
    </cfRule>
    <cfRule type="cellIs" dxfId="11313" priority="27880" stopIfTrue="1" operator="equal">
      <formula>"RIESGO MODERADO"</formula>
    </cfRule>
    <cfRule type="cellIs" dxfId="11312" priority="27881" stopIfTrue="1" operator="equal">
      <formula>"RIESGO TRIVIAL"</formula>
    </cfRule>
  </conditionalFormatting>
  <conditionalFormatting sqref="V277">
    <cfRule type="cellIs" dxfId="11311" priority="27825" stopIfTrue="1" operator="equal">
      <formula>"RIESGO TRIVIAL"</formula>
    </cfRule>
    <cfRule type="expression" priority="27826" stopIfTrue="1">
      <formula>""</formula>
    </cfRule>
    <cfRule type="cellIs" dxfId="11310" priority="27827" stopIfTrue="1" operator="equal">
      <formula>"RIESGO INTOLERABLE"</formula>
    </cfRule>
    <cfRule type="cellIs" dxfId="11309" priority="27828" stopIfTrue="1" operator="equal">
      <formula>"RIESGO IMPORTANTE"</formula>
    </cfRule>
    <cfRule type="cellIs" dxfId="11308" priority="27829" stopIfTrue="1" operator="equal">
      <formula>"RIESGO TOLERABLE"</formula>
    </cfRule>
    <cfRule type="cellIs" dxfId="11307" priority="27830" stopIfTrue="1" operator="equal">
      <formula>"RIESGO MODERADO"</formula>
    </cfRule>
    <cfRule type="cellIs" dxfId="11306" priority="27831" stopIfTrue="1" operator="equal">
      <formula>"RIESGO TRIVIAL"</formula>
    </cfRule>
  </conditionalFormatting>
  <conditionalFormatting sqref="V278">
    <cfRule type="cellIs" dxfId="11305" priority="27799" stopIfTrue="1" operator="equal">
      <formula>"RIESGO MODERADO"</formula>
    </cfRule>
    <cfRule type="cellIs" dxfId="11304" priority="27800" stopIfTrue="1" operator="equal">
      <formula>"RIESGO TRIVIAL"</formula>
    </cfRule>
    <cfRule type="expression" priority="27801" stopIfTrue="1">
      <formula>""</formula>
    </cfRule>
    <cfRule type="cellIs" dxfId="11303" priority="27802" stopIfTrue="1" operator="equal">
      <formula>"RIESGO INTOLERABLE"</formula>
    </cfRule>
    <cfRule type="cellIs" dxfId="11302" priority="27805" stopIfTrue="1" operator="equal">
      <formula>"RIESGO MODERADO"</formula>
    </cfRule>
    <cfRule type="cellIs" dxfId="11301" priority="27806" stopIfTrue="1" operator="equal">
      <formula>"RIESGO TRIVIAL"</formula>
    </cfRule>
  </conditionalFormatting>
  <conditionalFormatting sqref="V278:V279">
    <cfRule type="cellIs" dxfId="11300" priority="27803" stopIfTrue="1" operator="equal">
      <formula>"RIESGO IMPORTANTE"</formula>
    </cfRule>
    <cfRule type="cellIs" dxfId="11299" priority="27804" stopIfTrue="1" operator="equal">
      <formula>"RIESGO TOLERABLE"</formula>
    </cfRule>
  </conditionalFormatting>
  <conditionalFormatting sqref="V280">
    <cfRule type="cellIs" dxfId="11298" priority="27504" stopIfTrue="1" operator="equal">
      <formula>"RIESGO MODERADO"</formula>
    </cfRule>
    <cfRule type="cellIs" dxfId="11297" priority="27505" stopIfTrue="1" operator="equal">
      <formula>"RIESGO TRIVIAL"</formula>
    </cfRule>
    <cfRule type="expression" priority="27506" stopIfTrue="1">
      <formula>""</formula>
    </cfRule>
    <cfRule type="cellIs" dxfId="11296" priority="27507" stopIfTrue="1" operator="equal">
      <formula>"RIESGO INTOLERABLE"</formula>
    </cfRule>
    <cfRule type="cellIs" dxfId="11295" priority="27508" stopIfTrue="1" operator="equal">
      <formula>"RIESGO IMPORTANTE"</formula>
    </cfRule>
    <cfRule type="cellIs" dxfId="11294" priority="27509" stopIfTrue="1" operator="equal">
      <formula>"RIESGO TOLERABLE"</formula>
    </cfRule>
    <cfRule type="cellIs" dxfId="11293" priority="27510" stopIfTrue="1" operator="equal">
      <formula>"RIESGO MODERADO"</formula>
    </cfRule>
    <cfRule type="cellIs" dxfId="11292" priority="27511" stopIfTrue="1" operator="equal">
      <formula>"RIESGO TRIVIAL"</formula>
    </cfRule>
  </conditionalFormatting>
  <conditionalFormatting sqref="V281:V282">
    <cfRule type="cellIs" dxfId="11291" priority="13224" stopIfTrue="1" operator="equal">
      <formula>"RIESGO IMPORTANTE"</formula>
    </cfRule>
    <cfRule type="cellIs" dxfId="11290" priority="13225" stopIfTrue="1" operator="equal">
      <formula>"RIESGO TOLERABLE"</formula>
    </cfRule>
    <cfRule type="cellIs" dxfId="11289" priority="13226" stopIfTrue="1" operator="equal">
      <formula>"RIESGO MODERADO"</formula>
    </cfRule>
    <cfRule type="cellIs" dxfId="11288" priority="13227" stopIfTrue="1" operator="equal">
      <formula>"RIESGO TRIVIAL"</formula>
    </cfRule>
    <cfRule type="expression" priority="13228" stopIfTrue="1">
      <formula>""</formula>
    </cfRule>
    <cfRule type="cellIs" dxfId="11287" priority="13229" stopIfTrue="1" operator="equal">
      <formula>"RIESGO INTOLERABLE"</formula>
    </cfRule>
    <cfRule type="cellIs" dxfId="11286" priority="13230" stopIfTrue="1" operator="equal">
      <formula>"RIESGO IMPORTANTE"</formula>
    </cfRule>
    <cfRule type="cellIs" dxfId="11285" priority="13231" stopIfTrue="1" operator="equal">
      <formula>"RIESGO TOLERABLE"</formula>
    </cfRule>
    <cfRule type="cellIs" dxfId="11284" priority="13232" stopIfTrue="1" operator="equal">
      <formula>"RIESGO MODERADO"</formula>
    </cfRule>
    <cfRule type="cellIs" dxfId="11283" priority="13233" stopIfTrue="1" operator="equal">
      <formula>"RIESGO TRIVIAL"</formula>
    </cfRule>
  </conditionalFormatting>
  <conditionalFormatting sqref="V283">
    <cfRule type="cellIs" dxfId="11282" priority="27401" stopIfTrue="1" operator="equal">
      <formula>"RIESGO MODERADO"</formula>
    </cfRule>
    <cfRule type="cellIs" dxfId="11281" priority="27402" stopIfTrue="1" operator="equal">
      <formula>"RIESGO TRIVIAL"</formula>
    </cfRule>
    <cfRule type="expression" priority="27403" stopIfTrue="1">
      <formula>""</formula>
    </cfRule>
    <cfRule type="cellIs" dxfId="11280" priority="27404" stopIfTrue="1" operator="equal">
      <formula>"RIESGO INTOLERABLE"</formula>
    </cfRule>
    <cfRule type="cellIs" dxfId="11279" priority="27405" stopIfTrue="1" operator="equal">
      <formula>"RIESGO IMPORTANTE"</formula>
    </cfRule>
    <cfRule type="cellIs" dxfId="11278" priority="27406" stopIfTrue="1" operator="equal">
      <formula>"RIESGO TOLERABLE"</formula>
    </cfRule>
    <cfRule type="cellIs" dxfId="11277" priority="27407" stopIfTrue="1" operator="equal">
      <formula>"RIESGO MODERADO"</formula>
    </cfRule>
    <cfRule type="cellIs" dxfId="11276" priority="27408" stopIfTrue="1" operator="equal">
      <formula>"RIESGO TRIVIAL"</formula>
    </cfRule>
  </conditionalFormatting>
  <conditionalFormatting sqref="V284">
    <cfRule type="cellIs" dxfId="11275" priority="27377" stopIfTrue="1" operator="equal">
      <formula>"RIESGO TRIVIAL"</formula>
    </cfRule>
    <cfRule type="expression" priority="27378" stopIfTrue="1">
      <formula>""</formula>
    </cfRule>
    <cfRule type="cellIs" dxfId="11274" priority="27379" stopIfTrue="1" operator="equal">
      <formula>"RIESGO INTOLERABLE"</formula>
    </cfRule>
    <cfRule type="cellIs" dxfId="11273" priority="27380" stopIfTrue="1" operator="equal">
      <formula>"RIESGO IMPORTANTE"</formula>
    </cfRule>
    <cfRule type="cellIs" dxfId="11272" priority="27381" stopIfTrue="1" operator="equal">
      <formula>"RIESGO TOLERABLE"</formula>
    </cfRule>
    <cfRule type="cellIs" dxfId="11271" priority="27382" stopIfTrue="1" operator="equal">
      <formula>"RIESGO MODERADO"</formula>
    </cfRule>
    <cfRule type="cellIs" dxfId="11270" priority="27383" stopIfTrue="1" operator="equal">
      <formula>"RIESGO TRIVIAL"</formula>
    </cfRule>
  </conditionalFormatting>
  <conditionalFormatting sqref="V285">
    <cfRule type="cellIs" dxfId="11269" priority="27262" stopIfTrue="1" operator="equal">
      <formula>"RIESGO MODERADO"</formula>
    </cfRule>
    <cfRule type="cellIs" dxfId="11268" priority="27263" stopIfTrue="1" operator="equal">
      <formula>"RIESGO TRIVIAL"</formula>
    </cfRule>
    <cfRule type="expression" priority="27264" stopIfTrue="1">
      <formula>""</formula>
    </cfRule>
    <cfRule type="cellIs" dxfId="11267" priority="27265" stopIfTrue="1" operator="equal">
      <formula>"RIESGO INTOLERABLE"</formula>
    </cfRule>
    <cfRule type="cellIs" dxfId="11266" priority="27266" stopIfTrue="1" operator="equal">
      <formula>"RIESGO IMPORTANTE"</formula>
    </cfRule>
    <cfRule type="cellIs" dxfId="11265" priority="27267" stopIfTrue="1" operator="equal">
      <formula>"RIESGO TOLERABLE"</formula>
    </cfRule>
    <cfRule type="cellIs" dxfId="11264" priority="27268" stopIfTrue="1" operator="equal">
      <formula>"RIESGO MODERADO"</formula>
    </cfRule>
    <cfRule type="cellIs" dxfId="11263" priority="27269" stopIfTrue="1" operator="equal">
      <formula>"RIESGO TRIVIAL"</formula>
    </cfRule>
  </conditionalFormatting>
  <conditionalFormatting sqref="V286">
    <cfRule type="cellIs" dxfId="11262" priority="6679" stopIfTrue="1" operator="equal">
      <formula>"RIESGO IMPORTANTE"</formula>
    </cfRule>
    <cfRule type="cellIs" dxfId="11261" priority="6680" stopIfTrue="1" operator="equal">
      <formula>"RIESGO TOLERABLE"</formula>
    </cfRule>
    <cfRule type="cellIs" dxfId="11260" priority="6681" stopIfTrue="1" operator="equal">
      <formula>"RIESGO MODERADO"</formula>
    </cfRule>
    <cfRule type="cellIs" dxfId="11259" priority="6682" stopIfTrue="1" operator="equal">
      <formula>"RIESGO TRIVIAL"</formula>
    </cfRule>
    <cfRule type="expression" priority="6683" stopIfTrue="1">
      <formula>""</formula>
    </cfRule>
    <cfRule type="cellIs" dxfId="11258" priority="6684" stopIfTrue="1" operator="equal">
      <formula>"RIESGO INTOLERABLE"</formula>
    </cfRule>
    <cfRule type="cellIs" dxfId="11257" priority="6685" stopIfTrue="1" operator="equal">
      <formula>"RIESGO IMPORTANTE"</formula>
    </cfRule>
    <cfRule type="cellIs" dxfId="11256" priority="6686" stopIfTrue="1" operator="equal">
      <formula>"RIESGO TOLERABLE"</formula>
    </cfRule>
    <cfRule type="cellIs" dxfId="11255" priority="6687" stopIfTrue="1" operator="equal">
      <formula>"RIESGO MODERADO"</formula>
    </cfRule>
    <cfRule type="cellIs" dxfId="11254" priority="6688" stopIfTrue="1" operator="equal">
      <formula>"RIESGO TRIVIAL"</formula>
    </cfRule>
  </conditionalFormatting>
  <conditionalFormatting sqref="V287">
    <cfRule type="cellIs" dxfId="11253" priority="27073" stopIfTrue="1" operator="equal">
      <formula>"RIESGO MODERADO"</formula>
    </cfRule>
    <cfRule type="cellIs" dxfId="11252" priority="27074" stopIfTrue="1" operator="equal">
      <formula>"RIESGO TRIVIAL"</formula>
    </cfRule>
    <cfRule type="expression" priority="27075" stopIfTrue="1">
      <formula>""</formula>
    </cfRule>
    <cfRule type="cellIs" dxfId="11251" priority="27076" stopIfTrue="1" operator="equal">
      <formula>"RIESGO INTOLERABLE"</formula>
    </cfRule>
    <cfRule type="cellIs" dxfId="11250" priority="27077" stopIfTrue="1" operator="equal">
      <formula>"RIESGO IMPORTANTE"</formula>
    </cfRule>
    <cfRule type="cellIs" dxfId="11249" priority="27078" stopIfTrue="1" operator="equal">
      <formula>"RIESGO TOLERABLE"</formula>
    </cfRule>
    <cfRule type="cellIs" dxfId="11248" priority="27079" stopIfTrue="1" operator="equal">
      <formula>"RIESGO MODERADO"</formula>
    </cfRule>
    <cfRule type="cellIs" dxfId="11247" priority="27080" stopIfTrue="1" operator="equal">
      <formula>"RIESGO TRIVIAL"</formula>
    </cfRule>
  </conditionalFormatting>
  <conditionalFormatting sqref="V288">
    <cfRule type="cellIs" dxfId="11246" priority="27212" stopIfTrue="1" operator="equal">
      <formula>"RIESGO MODERADO"</formula>
    </cfRule>
    <cfRule type="cellIs" dxfId="11245" priority="27213" stopIfTrue="1" operator="equal">
      <formula>"RIESGO TRIVIAL"</formula>
    </cfRule>
    <cfRule type="expression" priority="27214" stopIfTrue="1">
      <formula>""</formula>
    </cfRule>
    <cfRule type="cellIs" dxfId="11244" priority="27215" stopIfTrue="1" operator="equal">
      <formula>"RIESGO INTOLERABLE"</formula>
    </cfRule>
    <cfRule type="cellIs" dxfId="11243" priority="27216" stopIfTrue="1" operator="equal">
      <formula>"RIESGO IMPORTANTE"</formula>
    </cfRule>
    <cfRule type="cellIs" dxfId="11242" priority="27217" stopIfTrue="1" operator="equal">
      <formula>"RIESGO TOLERABLE"</formula>
    </cfRule>
    <cfRule type="cellIs" dxfId="11241" priority="27218" stopIfTrue="1" operator="equal">
      <formula>"RIESGO MODERADO"</formula>
    </cfRule>
    <cfRule type="cellIs" dxfId="11240" priority="27219" stopIfTrue="1" operator="equal">
      <formula>"RIESGO TRIVIAL"</formula>
    </cfRule>
  </conditionalFormatting>
  <conditionalFormatting sqref="V289">
    <cfRule type="cellIs" dxfId="11239" priority="27173" stopIfTrue="1" operator="equal">
      <formula>"RIESGO MODERADO"</formula>
    </cfRule>
    <cfRule type="cellIs" dxfId="11238" priority="27174" stopIfTrue="1" operator="equal">
      <formula>"RIESGO TRIVIAL"</formula>
    </cfRule>
    <cfRule type="expression" priority="27175" stopIfTrue="1">
      <formula>""</formula>
    </cfRule>
    <cfRule type="cellIs" dxfId="11237" priority="27176" stopIfTrue="1" operator="equal">
      <formula>"RIESGO INTOLERABLE"</formula>
    </cfRule>
    <cfRule type="cellIs" dxfId="11236" priority="27177" stopIfTrue="1" operator="equal">
      <formula>"RIESGO IMPORTANTE"</formula>
    </cfRule>
    <cfRule type="cellIs" dxfId="11235" priority="27178" stopIfTrue="1" operator="equal">
      <formula>"RIESGO TOLERABLE"</formula>
    </cfRule>
    <cfRule type="cellIs" dxfId="11234" priority="27179" stopIfTrue="1" operator="equal">
      <formula>"RIESGO MODERADO"</formula>
    </cfRule>
    <cfRule type="cellIs" dxfId="11233" priority="27180" stopIfTrue="1" operator="equal">
      <formula>"RIESGO TRIVIAL"</formula>
    </cfRule>
  </conditionalFormatting>
  <conditionalFormatting sqref="V290">
    <cfRule type="cellIs" dxfId="11232" priority="26870" stopIfTrue="1" operator="equal">
      <formula>"RIESGO MODERADO"</formula>
    </cfRule>
    <cfRule type="cellIs" dxfId="11231" priority="26871" stopIfTrue="1" operator="equal">
      <formula>"RIESGO TRIVIAL"</formula>
    </cfRule>
    <cfRule type="expression" priority="26872" stopIfTrue="1">
      <formula>""</formula>
    </cfRule>
    <cfRule type="cellIs" dxfId="11230" priority="26873" stopIfTrue="1" operator="equal">
      <formula>"RIESGO INTOLERABLE"</formula>
    </cfRule>
    <cfRule type="cellIs" dxfId="11229" priority="26874" stopIfTrue="1" operator="equal">
      <formula>"RIESGO IMPORTANTE"</formula>
    </cfRule>
    <cfRule type="cellIs" dxfId="11228" priority="26875" stopIfTrue="1" operator="equal">
      <formula>"RIESGO TOLERABLE"</formula>
    </cfRule>
    <cfRule type="cellIs" dxfId="11227" priority="26876" stopIfTrue="1" operator="equal">
      <formula>"RIESGO MODERADO"</formula>
    </cfRule>
    <cfRule type="cellIs" dxfId="11226" priority="26877" stopIfTrue="1" operator="equal">
      <formula>"RIESGO TRIVIAL"</formula>
    </cfRule>
  </conditionalFormatting>
  <conditionalFormatting sqref="V291">
    <cfRule type="cellIs" dxfId="11225" priority="27237" stopIfTrue="1" operator="equal">
      <formula>"RIESGO MODERADO"</formula>
    </cfRule>
    <cfRule type="cellIs" dxfId="11224" priority="27238" stopIfTrue="1" operator="equal">
      <formula>"RIESGO TRIVIAL"</formula>
    </cfRule>
    <cfRule type="expression" priority="27239" stopIfTrue="1">
      <formula>""</formula>
    </cfRule>
    <cfRule type="cellIs" dxfId="11223" priority="27240" stopIfTrue="1" operator="equal">
      <formula>"RIESGO INTOLERABLE"</formula>
    </cfRule>
    <cfRule type="cellIs" dxfId="11222" priority="27241" stopIfTrue="1" operator="equal">
      <formula>"RIESGO IMPORTANTE"</formula>
    </cfRule>
    <cfRule type="cellIs" dxfId="11221" priority="27242" stopIfTrue="1" operator="equal">
      <formula>"RIESGO TOLERABLE"</formula>
    </cfRule>
    <cfRule type="cellIs" dxfId="11220" priority="27243" stopIfTrue="1" operator="equal">
      <formula>"RIESGO MODERADO"</formula>
    </cfRule>
    <cfRule type="cellIs" dxfId="11219" priority="27244" stopIfTrue="1" operator="equal">
      <formula>"RIESGO TRIVIAL"</formula>
    </cfRule>
  </conditionalFormatting>
  <conditionalFormatting sqref="V292">
    <cfRule type="cellIs" dxfId="11218" priority="27149" stopIfTrue="1" operator="equal">
      <formula>"RIESGO TRIVIAL"</formula>
    </cfRule>
    <cfRule type="expression" priority="27150" stopIfTrue="1">
      <formula>""</formula>
    </cfRule>
    <cfRule type="cellIs" dxfId="11217" priority="27151" stopIfTrue="1" operator="equal">
      <formula>"RIESGO INTOLERABLE"</formula>
    </cfRule>
    <cfRule type="cellIs" dxfId="11216" priority="27152" stopIfTrue="1" operator="equal">
      <formula>"RIESGO IMPORTANTE"</formula>
    </cfRule>
    <cfRule type="cellIs" dxfId="11215" priority="27153" stopIfTrue="1" operator="equal">
      <formula>"RIESGO TOLERABLE"</formula>
    </cfRule>
    <cfRule type="cellIs" dxfId="11214" priority="27154" stopIfTrue="1" operator="equal">
      <formula>"RIESGO MODERADO"</formula>
    </cfRule>
    <cfRule type="cellIs" dxfId="11213" priority="27155" stopIfTrue="1" operator="equal">
      <formula>"RIESGO TRIVIAL"</formula>
    </cfRule>
  </conditionalFormatting>
  <conditionalFormatting sqref="V293">
    <cfRule type="cellIs" dxfId="11212" priority="27123" stopIfTrue="1" operator="equal">
      <formula>"RIESGO MODERADO"</formula>
    </cfRule>
    <cfRule type="cellIs" dxfId="11211" priority="27124" stopIfTrue="1" operator="equal">
      <formula>"RIESGO TRIVIAL"</formula>
    </cfRule>
    <cfRule type="expression" priority="27125" stopIfTrue="1">
      <formula>""</formula>
    </cfRule>
    <cfRule type="cellIs" dxfId="11210" priority="27126" stopIfTrue="1" operator="equal">
      <formula>"RIESGO INTOLERABLE"</formula>
    </cfRule>
    <cfRule type="cellIs" dxfId="11209" priority="27127" stopIfTrue="1" operator="equal">
      <formula>"RIESGO IMPORTANTE"</formula>
    </cfRule>
    <cfRule type="cellIs" dxfId="11208" priority="27128" stopIfTrue="1" operator="equal">
      <formula>"RIESGO TOLERABLE"</formula>
    </cfRule>
    <cfRule type="cellIs" dxfId="11207" priority="27129" stopIfTrue="1" operator="equal">
      <formula>"RIESGO MODERADO"</formula>
    </cfRule>
    <cfRule type="cellIs" dxfId="11206" priority="27130" stopIfTrue="1" operator="equal">
      <formula>"RIESGO TRIVIAL"</formula>
    </cfRule>
  </conditionalFormatting>
  <conditionalFormatting sqref="V294">
    <cfRule type="cellIs" dxfId="11205" priority="27099" stopIfTrue="1" operator="equal">
      <formula>"RIESGO TRIVIAL"</formula>
    </cfRule>
    <cfRule type="expression" priority="27100" stopIfTrue="1">
      <formula>""</formula>
    </cfRule>
    <cfRule type="cellIs" dxfId="11204" priority="27101" stopIfTrue="1" operator="equal">
      <formula>"RIESGO INTOLERABLE"</formula>
    </cfRule>
    <cfRule type="cellIs" dxfId="11203" priority="27102" stopIfTrue="1" operator="equal">
      <formula>"RIESGO IMPORTANTE"</formula>
    </cfRule>
    <cfRule type="cellIs" dxfId="11202" priority="27103" stopIfTrue="1" operator="equal">
      <formula>"RIESGO TOLERABLE"</formula>
    </cfRule>
    <cfRule type="cellIs" dxfId="11201" priority="27104" stopIfTrue="1" operator="equal">
      <formula>"RIESGO MODERADO"</formula>
    </cfRule>
    <cfRule type="cellIs" dxfId="11200" priority="27105" stopIfTrue="1" operator="equal">
      <formula>"RIESGO TRIVIAL"</formula>
    </cfRule>
  </conditionalFormatting>
  <conditionalFormatting sqref="V295">
    <cfRule type="cellIs" dxfId="11199" priority="27023" stopIfTrue="1" operator="equal">
      <formula>"RIESGO MODERADO"</formula>
    </cfRule>
    <cfRule type="cellIs" dxfId="11198" priority="27024" stopIfTrue="1" operator="equal">
      <formula>"RIESGO TRIVIAL"</formula>
    </cfRule>
    <cfRule type="expression" priority="27025" stopIfTrue="1">
      <formula>""</formula>
    </cfRule>
    <cfRule type="cellIs" dxfId="11197" priority="27026" stopIfTrue="1" operator="equal">
      <formula>"RIESGO INTOLERABLE"</formula>
    </cfRule>
    <cfRule type="cellIs" dxfId="11196" priority="27027" stopIfTrue="1" operator="equal">
      <formula>"RIESGO IMPORTANTE"</formula>
    </cfRule>
    <cfRule type="cellIs" dxfId="11195" priority="27028" stopIfTrue="1" operator="equal">
      <formula>"RIESGO TOLERABLE"</formula>
    </cfRule>
    <cfRule type="cellIs" dxfId="11194" priority="27029" stopIfTrue="1" operator="equal">
      <formula>"RIESGO MODERADO"</formula>
    </cfRule>
    <cfRule type="cellIs" dxfId="11193" priority="27030" stopIfTrue="1" operator="equal">
      <formula>"RIESGO TRIVIAL"</formula>
    </cfRule>
  </conditionalFormatting>
  <conditionalFormatting sqref="V296">
    <cfRule type="cellIs" dxfId="11192" priority="26052" stopIfTrue="1" operator="equal">
      <formula>"RIESGO MODERADO"</formula>
    </cfRule>
    <cfRule type="cellIs" dxfId="11191" priority="26053" stopIfTrue="1" operator="equal">
      <formula>"RIESGO TRIVIAL"</formula>
    </cfRule>
    <cfRule type="expression" priority="26054" stopIfTrue="1">
      <formula>""</formula>
    </cfRule>
    <cfRule type="cellIs" dxfId="11190" priority="26055" stopIfTrue="1" operator="equal">
      <formula>"RIESGO INTOLERABLE"</formula>
    </cfRule>
    <cfRule type="cellIs" dxfId="11189" priority="26056" stopIfTrue="1" operator="equal">
      <formula>"RIESGO IMPORTANTE"</formula>
    </cfRule>
    <cfRule type="cellIs" dxfId="11188" priority="26057" stopIfTrue="1" operator="equal">
      <formula>"RIESGO TOLERABLE"</formula>
    </cfRule>
    <cfRule type="cellIs" dxfId="11187" priority="26058" stopIfTrue="1" operator="equal">
      <formula>"RIESGO MODERADO"</formula>
    </cfRule>
    <cfRule type="cellIs" dxfId="11186" priority="26059" stopIfTrue="1" operator="equal">
      <formula>"RIESGO TRIVIAL"</formula>
    </cfRule>
  </conditionalFormatting>
  <conditionalFormatting sqref="V297:V298">
    <cfRule type="cellIs" dxfId="11185" priority="26973" stopIfTrue="1" operator="equal">
      <formula>"RIESGO MODERADO"</formula>
    </cfRule>
    <cfRule type="cellIs" dxfId="11184" priority="26974" stopIfTrue="1" operator="equal">
      <formula>"RIESGO TRIVIAL"</formula>
    </cfRule>
    <cfRule type="expression" priority="26975" stopIfTrue="1">
      <formula>""</formula>
    </cfRule>
    <cfRule type="cellIs" dxfId="11183" priority="26976" stopIfTrue="1" operator="equal">
      <formula>"RIESGO INTOLERABLE"</formula>
    </cfRule>
    <cfRule type="cellIs" dxfId="11182" priority="26977" stopIfTrue="1" operator="equal">
      <formula>"RIESGO IMPORTANTE"</formula>
    </cfRule>
    <cfRule type="cellIs" dxfId="11181" priority="26978" stopIfTrue="1" operator="equal">
      <formula>"RIESGO TOLERABLE"</formula>
    </cfRule>
    <cfRule type="cellIs" dxfId="11180" priority="26979" stopIfTrue="1" operator="equal">
      <formula>"RIESGO MODERADO"</formula>
    </cfRule>
    <cfRule type="cellIs" dxfId="11179" priority="26980" stopIfTrue="1" operator="equal">
      <formula>"RIESGO TRIVIAL"</formula>
    </cfRule>
  </conditionalFormatting>
  <conditionalFormatting sqref="V299">
    <cfRule type="cellIs" dxfId="11178" priority="26949" stopIfTrue="1" operator="equal">
      <formula>"RIESGO TRIVIAL"</formula>
    </cfRule>
    <cfRule type="expression" priority="26950" stopIfTrue="1">
      <formula>""</formula>
    </cfRule>
    <cfRule type="cellIs" dxfId="11177" priority="26951" stopIfTrue="1" operator="equal">
      <formula>"RIESGO INTOLERABLE"</formula>
    </cfRule>
    <cfRule type="cellIs" dxfId="11176" priority="26952" stopIfTrue="1" operator="equal">
      <formula>"RIESGO IMPORTANTE"</formula>
    </cfRule>
    <cfRule type="cellIs" dxfId="11175" priority="26953" stopIfTrue="1" operator="equal">
      <formula>"RIESGO TOLERABLE"</formula>
    </cfRule>
    <cfRule type="cellIs" dxfId="11174" priority="26954" stopIfTrue="1" operator="equal">
      <formula>"RIESGO MODERADO"</formula>
    </cfRule>
    <cfRule type="cellIs" dxfId="11173" priority="26955" stopIfTrue="1" operator="equal">
      <formula>"RIESGO TRIVIAL"</formula>
    </cfRule>
  </conditionalFormatting>
  <conditionalFormatting sqref="V300">
    <cfRule type="cellIs" dxfId="11172" priority="26845" stopIfTrue="1" operator="equal">
      <formula>"RIESGO MODERADO"</formula>
    </cfRule>
    <cfRule type="cellIs" dxfId="11171" priority="26846" stopIfTrue="1" operator="equal">
      <formula>"RIESGO TRIVIAL"</formula>
    </cfRule>
    <cfRule type="expression" priority="26847" stopIfTrue="1">
      <formula>""</formula>
    </cfRule>
    <cfRule type="cellIs" dxfId="11170" priority="26848" stopIfTrue="1" operator="equal">
      <formula>"RIESGO INTOLERABLE"</formula>
    </cfRule>
    <cfRule type="cellIs" dxfId="11169" priority="26849" stopIfTrue="1" operator="equal">
      <formula>"RIESGO IMPORTANTE"</formula>
    </cfRule>
    <cfRule type="cellIs" dxfId="11168" priority="26850" stopIfTrue="1" operator="equal">
      <formula>"RIESGO TOLERABLE"</formula>
    </cfRule>
    <cfRule type="cellIs" dxfId="11167" priority="26851" stopIfTrue="1" operator="equal">
      <formula>"RIESGO MODERADO"</formula>
    </cfRule>
    <cfRule type="cellIs" dxfId="11166" priority="26852" stopIfTrue="1" operator="equal">
      <formula>"RIESGO TRIVIAL"</formula>
    </cfRule>
  </conditionalFormatting>
  <conditionalFormatting sqref="V301">
    <cfRule type="cellIs" dxfId="11165" priority="26743" stopIfTrue="1" operator="equal">
      <formula>"RIESGO TRIVIAL"</formula>
    </cfRule>
    <cfRule type="expression" priority="26744" stopIfTrue="1">
      <formula>""</formula>
    </cfRule>
    <cfRule type="cellIs" dxfId="11164" priority="26745" stopIfTrue="1" operator="equal">
      <formula>"RIESGO INTOLERABLE"</formula>
    </cfRule>
    <cfRule type="cellIs" dxfId="11163" priority="26746" stopIfTrue="1" operator="equal">
      <formula>"RIESGO IMPORTANTE"</formula>
    </cfRule>
    <cfRule type="cellIs" dxfId="11162" priority="26747" stopIfTrue="1" operator="equal">
      <formula>"RIESGO TOLERABLE"</formula>
    </cfRule>
    <cfRule type="cellIs" dxfId="11161" priority="26748" stopIfTrue="1" operator="equal">
      <formula>"RIESGO MODERADO"</formula>
    </cfRule>
    <cfRule type="cellIs" dxfId="11160" priority="26749" stopIfTrue="1" operator="equal">
      <formula>"RIESGO TRIVIAL"</formula>
    </cfRule>
  </conditionalFormatting>
  <conditionalFormatting sqref="V302">
    <cfRule type="cellIs" dxfId="11159" priority="26717" stopIfTrue="1" operator="equal">
      <formula>"RIESGO MODERADO"</formula>
    </cfRule>
    <cfRule type="cellIs" dxfId="11158" priority="26718" stopIfTrue="1" operator="equal">
      <formula>"RIESGO TRIVIAL"</formula>
    </cfRule>
    <cfRule type="expression" priority="26719" stopIfTrue="1">
      <formula>""</formula>
    </cfRule>
    <cfRule type="cellIs" dxfId="11157" priority="26720" stopIfTrue="1" operator="equal">
      <formula>"RIESGO INTOLERABLE"</formula>
    </cfRule>
    <cfRule type="cellIs" dxfId="11156" priority="26721" stopIfTrue="1" operator="equal">
      <formula>"RIESGO IMPORTANTE"</formula>
    </cfRule>
    <cfRule type="cellIs" dxfId="11155" priority="26722" stopIfTrue="1" operator="equal">
      <formula>"RIESGO TOLERABLE"</formula>
    </cfRule>
    <cfRule type="cellIs" dxfId="11154" priority="26723" stopIfTrue="1" operator="equal">
      <formula>"RIESGO MODERADO"</formula>
    </cfRule>
    <cfRule type="cellIs" dxfId="11153" priority="26724" stopIfTrue="1" operator="equal">
      <formula>"RIESGO TRIVIAL"</formula>
    </cfRule>
  </conditionalFormatting>
  <conditionalFormatting sqref="V303">
    <cfRule type="cellIs" dxfId="11152" priority="26590" stopIfTrue="1" operator="equal">
      <formula>"RIESGO TRIVIAL"</formula>
    </cfRule>
    <cfRule type="expression" priority="26591" stopIfTrue="1">
      <formula>""</formula>
    </cfRule>
    <cfRule type="cellIs" dxfId="11151" priority="26592" stopIfTrue="1" operator="equal">
      <formula>"RIESGO INTOLERABLE"</formula>
    </cfRule>
    <cfRule type="cellIs" dxfId="11150" priority="26593" stopIfTrue="1" operator="equal">
      <formula>"RIESGO IMPORTANTE"</formula>
    </cfRule>
    <cfRule type="cellIs" dxfId="11149" priority="26594" stopIfTrue="1" operator="equal">
      <formula>"RIESGO TOLERABLE"</formula>
    </cfRule>
    <cfRule type="cellIs" dxfId="11148" priority="26595" stopIfTrue="1" operator="equal">
      <formula>"RIESGO MODERADO"</formula>
    </cfRule>
    <cfRule type="cellIs" dxfId="11147" priority="26596" stopIfTrue="1" operator="equal">
      <formula>"RIESGO TRIVIAL"</formula>
    </cfRule>
  </conditionalFormatting>
  <conditionalFormatting sqref="V304">
    <cfRule type="cellIs" dxfId="11146" priority="26436" stopIfTrue="1" operator="equal">
      <formula>"RIESGO MODERADO"</formula>
    </cfRule>
    <cfRule type="cellIs" dxfId="11145" priority="26437" stopIfTrue="1" operator="equal">
      <formula>"RIESGO TRIVIAL"</formula>
    </cfRule>
    <cfRule type="expression" priority="26438" stopIfTrue="1">
      <formula>""</formula>
    </cfRule>
    <cfRule type="cellIs" dxfId="11144" priority="26439" stopIfTrue="1" operator="equal">
      <formula>"RIESGO INTOLERABLE"</formula>
    </cfRule>
    <cfRule type="cellIs" dxfId="11143" priority="26440" stopIfTrue="1" operator="equal">
      <formula>"RIESGO IMPORTANTE"</formula>
    </cfRule>
    <cfRule type="cellIs" dxfId="11142" priority="26441" stopIfTrue="1" operator="equal">
      <formula>"RIESGO TOLERABLE"</formula>
    </cfRule>
    <cfRule type="cellIs" dxfId="11141" priority="26442" stopIfTrue="1" operator="equal">
      <formula>"RIESGO MODERADO"</formula>
    </cfRule>
    <cfRule type="cellIs" dxfId="11140" priority="26443" stopIfTrue="1" operator="equal">
      <formula>"RIESGO TRIVIAL"</formula>
    </cfRule>
  </conditionalFormatting>
  <conditionalFormatting sqref="V305">
    <cfRule type="cellIs" dxfId="11139" priority="26412" stopIfTrue="1" operator="equal">
      <formula>"RIESGO TRIVIAL"</formula>
    </cfRule>
    <cfRule type="expression" priority="26413" stopIfTrue="1">
      <formula>""</formula>
    </cfRule>
    <cfRule type="cellIs" dxfId="11138" priority="26414" stopIfTrue="1" operator="equal">
      <formula>"RIESGO INTOLERABLE"</formula>
    </cfRule>
    <cfRule type="cellIs" dxfId="11137" priority="26415" stopIfTrue="1" operator="equal">
      <formula>"RIESGO IMPORTANTE"</formula>
    </cfRule>
    <cfRule type="cellIs" dxfId="11136" priority="26416" stopIfTrue="1" operator="equal">
      <formula>"RIESGO TOLERABLE"</formula>
    </cfRule>
    <cfRule type="cellIs" dxfId="11135" priority="26417" stopIfTrue="1" operator="equal">
      <formula>"RIESGO MODERADO"</formula>
    </cfRule>
    <cfRule type="cellIs" dxfId="11134" priority="26418" stopIfTrue="1" operator="equal">
      <formula>"RIESGO TRIVIAL"</formula>
    </cfRule>
  </conditionalFormatting>
  <conditionalFormatting sqref="V306">
    <cfRule type="cellIs" dxfId="11133" priority="26283" stopIfTrue="1" operator="equal">
      <formula>"RIESGO MODERADO"</formula>
    </cfRule>
    <cfRule type="cellIs" dxfId="11132" priority="26284" stopIfTrue="1" operator="equal">
      <formula>"RIESGO TRIVIAL"</formula>
    </cfRule>
    <cfRule type="expression" priority="26285" stopIfTrue="1">
      <formula>""</formula>
    </cfRule>
    <cfRule type="cellIs" dxfId="11131" priority="26286" stopIfTrue="1" operator="equal">
      <formula>"RIESGO INTOLERABLE"</formula>
    </cfRule>
    <cfRule type="cellIs" dxfId="11130" priority="26287" stopIfTrue="1" operator="equal">
      <formula>"RIESGO IMPORTANTE"</formula>
    </cfRule>
    <cfRule type="cellIs" dxfId="11129" priority="26288" stopIfTrue="1" operator="equal">
      <formula>"RIESGO TOLERABLE"</formula>
    </cfRule>
    <cfRule type="cellIs" dxfId="11128" priority="26289" stopIfTrue="1" operator="equal">
      <formula>"RIESGO MODERADO"</formula>
    </cfRule>
    <cfRule type="cellIs" dxfId="11127" priority="26290" stopIfTrue="1" operator="equal">
      <formula>"RIESGO TRIVIAL"</formula>
    </cfRule>
  </conditionalFormatting>
  <conditionalFormatting sqref="V307:V308">
    <cfRule type="cellIs" dxfId="11126" priority="14797" stopIfTrue="1" operator="equal">
      <formula>"RIESGO IMPORTANTE"</formula>
    </cfRule>
    <cfRule type="cellIs" dxfId="11125" priority="14798" stopIfTrue="1" operator="equal">
      <formula>"RIESGO TOLERABLE"</formula>
    </cfRule>
    <cfRule type="cellIs" dxfId="11124" priority="14799" stopIfTrue="1" operator="equal">
      <formula>"RIESGO MODERADO"</formula>
    </cfRule>
    <cfRule type="cellIs" dxfId="11123" priority="14800" stopIfTrue="1" operator="equal">
      <formula>"RIESGO TRIVIAL"</formula>
    </cfRule>
    <cfRule type="expression" priority="14801" stopIfTrue="1">
      <formula>""</formula>
    </cfRule>
    <cfRule type="cellIs" dxfId="11122" priority="14802" stopIfTrue="1" operator="equal">
      <formula>"RIESGO INTOLERABLE"</formula>
    </cfRule>
    <cfRule type="cellIs" dxfId="11121" priority="14803" stopIfTrue="1" operator="equal">
      <formula>"RIESGO IMPORTANTE"</formula>
    </cfRule>
    <cfRule type="cellIs" dxfId="11120" priority="14804" stopIfTrue="1" operator="equal">
      <formula>"RIESGO TOLERABLE"</formula>
    </cfRule>
    <cfRule type="cellIs" dxfId="11119" priority="14805" stopIfTrue="1" operator="equal">
      <formula>"RIESGO MODERADO"</formula>
    </cfRule>
    <cfRule type="cellIs" dxfId="11118" priority="14806" stopIfTrue="1" operator="equal">
      <formula>"RIESGO TRIVIAL"</formula>
    </cfRule>
  </conditionalFormatting>
  <conditionalFormatting sqref="V308">
    <cfRule type="cellIs" dxfId="11117" priority="14747" stopIfTrue="1" operator="equal">
      <formula>"RIESGO IMPORTANTE"</formula>
    </cfRule>
    <cfRule type="cellIs" dxfId="11116" priority="14748" stopIfTrue="1" operator="equal">
      <formula>"RIESGO TOLERABLE"</formula>
    </cfRule>
    <cfRule type="cellIs" dxfId="11115" priority="14749" stopIfTrue="1" operator="equal">
      <formula>"RIESGO MODERADO"</formula>
    </cfRule>
    <cfRule type="cellIs" dxfId="11114" priority="14750" stopIfTrue="1" operator="equal">
      <formula>"RIESGO TRIVIAL"</formula>
    </cfRule>
    <cfRule type="expression" priority="14751" stopIfTrue="1">
      <formula>""</formula>
    </cfRule>
    <cfRule type="cellIs" dxfId="11113" priority="14752" stopIfTrue="1" operator="equal">
      <formula>"RIESGO INTOLERABLE"</formula>
    </cfRule>
    <cfRule type="cellIs" dxfId="11112" priority="14753" stopIfTrue="1" operator="equal">
      <formula>"RIESGO IMPORTANTE"</formula>
    </cfRule>
    <cfRule type="cellIs" dxfId="11111" priority="14754" stopIfTrue="1" operator="equal">
      <formula>"RIESGO TOLERABLE"</formula>
    </cfRule>
    <cfRule type="cellIs" dxfId="11110" priority="14755" stopIfTrue="1" operator="equal">
      <formula>"RIESGO MODERADO"</formula>
    </cfRule>
    <cfRule type="cellIs" dxfId="11109" priority="14756" stopIfTrue="1" operator="equal">
      <formula>"RIESGO TRIVIAL"</formula>
    </cfRule>
  </conditionalFormatting>
  <conditionalFormatting sqref="V309">
    <cfRule type="cellIs" dxfId="11108" priority="26180" stopIfTrue="1" operator="equal">
      <formula>"RIESGO MODERADO"</formula>
    </cfRule>
    <cfRule type="cellIs" dxfId="11107" priority="26181" stopIfTrue="1" operator="equal">
      <formula>"RIESGO TRIVIAL"</formula>
    </cfRule>
    <cfRule type="expression" priority="26182" stopIfTrue="1">
      <formula>""</formula>
    </cfRule>
    <cfRule type="cellIs" dxfId="11106" priority="26183" stopIfTrue="1" operator="equal">
      <formula>"RIESGO INTOLERABLE"</formula>
    </cfRule>
    <cfRule type="cellIs" dxfId="11105" priority="26184" stopIfTrue="1" operator="equal">
      <formula>"RIESGO IMPORTANTE"</formula>
    </cfRule>
    <cfRule type="cellIs" dxfId="11104" priority="26185" stopIfTrue="1" operator="equal">
      <formula>"RIESGO TOLERABLE"</formula>
    </cfRule>
    <cfRule type="cellIs" dxfId="11103" priority="26186" stopIfTrue="1" operator="equal">
      <formula>"RIESGO MODERADO"</formula>
    </cfRule>
    <cfRule type="cellIs" dxfId="11102" priority="26187" stopIfTrue="1" operator="equal">
      <formula>"RIESGO TRIVIAL"</formula>
    </cfRule>
  </conditionalFormatting>
  <conditionalFormatting sqref="V310">
    <cfRule type="cellIs" dxfId="11101" priority="26078" stopIfTrue="1" operator="equal">
      <formula>"RIESGO TRIVIAL"</formula>
    </cfRule>
    <cfRule type="expression" priority="26079" stopIfTrue="1">
      <formula>""</formula>
    </cfRule>
    <cfRule type="cellIs" dxfId="11100" priority="26080" stopIfTrue="1" operator="equal">
      <formula>"RIESGO INTOLERABLE"</formula>
    </cfRule>
    <cfRule type="cellIs" dxfId="11099" priority="26081" stopIfTrue="1" operator="equal">
      <formula>"RIESGO IMPORTANTE"</formula>
    </cfRule>
    <cfRule type="cellIs" dxfId="11098" priority="26082" stopIfTrue="1" operator="equal">
      <formula>"RIESGO TOLERABLE"</formula>
    </cfRule>
    <cfRule type="cellIs" dxfId="11097" priority="26083" stopIfTrue="1" operator="equal">
      <formula>"RIESGO MODERADO"</formula>
    </cfRule>
    <cfRule type="cellIs" dxfId="11096" priority="26084" stopIfTrue="1" operator="equal">
      <formula>"RIESGO TRIVIAL"</formula>
    </cfRule>
  </conditionalFormatting>
  <conditionalFormatting sqref="V311 V317">
    <cfRule type="cellIs" dxfId="11095" priority="25949" stopIfTrue="1" operator="equal">
      <formula>"RIESGO MODERADO"</formula>
    </cfRule>
    <cfRule type="cellIs" dxfId="11094" priority="25950" stopIfTrue="1" operator="equal">
      <formula>"RIESGO TRIVIAL"</formula>
    </cfRule>
    <cfRule type="expression" priority="25951" stopIfTrue="1">
      <formula>""</formula>
    </cfRule>
    <cfRule type="cellIs" dxfId="11093" priority="25952" stopIfTrue="1" operator="equal">
      <formula>"RIESGO INTOLERABLE"</formula>
    </cfRule>
    <cfRule type="cellIs" dxfId="11092" priority="25953" stopIfTrue="1" operator="equal">
      <formula>"RIESGO IMPORTANTE"</formula>
    </cfRule>
    <cfRule type="cellIs" dxfId="11091" priority="25954" stopIfTrue="1" operator="equal">
      <formula>"RIESGO TOLERABLE"</formula>
    </cfRule>
    <cfRule type="cellIs" dxfId="11090" priority="25955" stopIfTrue="1" operator="equal">
      <formula>"RIESGO MODERADO"</formula>
    </cfRule>
    <cfRule type="cellIs" dxfId="11089" priority="25956" stopIfTrue="1" operator="equal">
      <formula>"RIESGO TRIVIAL"</formula>
    </cfRule>
  </conditionalFormatting>
  <conditionalFormatting sqref="V312">
    <cfRule type="cellIs" dxfId="11088" priority="14998" stopIfTrue="1" operator="equal">
      <formula>"RIESGO IMPORTANTE"</formula>
    </cfRule>
    <cfRule type="cellIs" dxfId="11087" priority="14999" stopIfTrue="1" operator="equal">
      <formula>"RIESGO TOLERABLE"</formula>
    </cfRule>
    <cfRule type="cellIs" dxfId="11086" priority="15000" stopIfTrue="1" operator="equal">
      <formula>"RIESGO MODERADO"</formula>
    </cfRule>
    <cfRule type="cellIs" dxfId="11085" priority="15001" stopIfTrue="1" operator="equal">
      <formula>"RIESGO TRIVIAL"</formula>
    </cfRule>
    <cfRule type="expression" priority="15002" stopIfTrue="1">
      <formula>""</formula>
    </cfRule>
    <cfRule type="cellIs" dxfId="11084" priority="15003" stopIfTrue="1" operator="equal">
      <formula>"RIESGO INTOLERABLE"</formula>
    </cfRule>
    <cfRule type="cellIs" dxfId="11083" priority="15004" stopIfTrue="1" operator="equal">
      <formula>"RIESGO IMPORTANTE"</formula>
    </cfRule>
    <cfRule type="cellIs" dxfId="11082" priority="15005" stopIfTrue="1" operator="equal">
      <formula>"RIESGO TOLERABLE"</formula>
    </cfRule>
    <cfRule type="cellIs" dxfId="11081" priority="15006" stopIfTrue="1" operator="equal">
      <formula>"RIESGO MODERADO"</formula>
    </cfRule>
    <cfRule type="cellIs" dxfId="11080" priority="15007" stopIfTrue="1" operator="equal">
      <formula>"RIESGO TRIVIAL"</formula>
    </cfRule>
  </conditionalFormatting>
  <conditionalFormatting sqref="V313">
    <cfRule type="cellIs" dxfId="11079" priority="1355" stopIfTrue="1" operator="equal">
      <formula>"RIESGO IMPORTANTE"</formula>
    </cfRule>
    <cfRule type="cellIs" dxfId="11078" priority="1356" stopIfTrue="1" operator="equal">
      <formula>"RIESGO TOLERABLE"</formula>
    </cfRule>
    <cfRule type="cellIs" dxfId="11077" priority="1357" stopIfTrue="1" operator="equal">
      <formula>"RIESGO MODERADO"</formula>
    </cfRule>
    <cfRule type="cellIs" dxfId="11076" priority="1358" stopIfTrue="1" operator="equal">
      <formula>"RIESGO TRIVIAL"</formula>
    </cfRule>
    <cfRule type="expression" priority="1359" stopIfTrue="1">
      <formula>""</formula>
    </cfRule>
    <cfRule type="cellIs" dxfId="11075" priority="1360" stopIfTrue="1" operator="equal">
      <formula>"RIESGO INTOLERABLE"</formula>
    </cfRule>
    <cfRule type="cellIs" dxfId="11074" priority="1361" stopIfTrue="1" operator="equal">
      <formula>"RIESGO IMPORTANTE"</formula>
    </cfRule>
    <cfRule type="cellIs" dxfId="11073" priority="1362" stopIfTrue="1" operator="equal">
      <formula>"RIESGO TOLERABLE"</formula>
    </cfRule>
    <cfRule type="cellIs" dxfId="11072" priority="1363" stopIfTrue="1" operator="equal">
      <formula>"RIESGO MODERADO"</formula>
    </cfRule>
    <cfRule type="cellIs" dxfId="11071" priority="1364" stopIfTrue="1" operator="equal">
      <formula>"RIESGO TRIVIAL"</formula>
    </cfRule>
  </conditionalFormatting>
  <conditionalFormatting sqref="V314">
    <cfRule type="cellIs" dxfId="11070" priority="1303" stopIfTrue="1" operator="equal">
      <formula>"RIESGO IMPORTANTE"</formula>
    </cfRule>
    <cfRule type="cellIs" dxfId="11069" priority="1304" stopIfTrue="1" operator="equal">
      <formula>"RIESGO TOLERABLE"</formula>
    </cfRule>
    <cfRule type="cellIs" dxfId="11068" priority="1305" stopIfTrue="1" operator="equal">
      <formula>"RIESGO MODERADO"</formula>
    </cfRule>
    <cfRule type="cellIs" dxfId="11067" priority="1306" stopIfTrue="1" operator="equal">
      <formula>"RIESGO TRIVIAL"</formula>
    </cfRule>
    <cfRule type="expression" priority="1307" stopIfTrue="1">
      <formula>""</formula>
    </cfRule>
    <cfRule type="cellIs" dxfId="11066" priority="1308" stopIfTrue="1" operator="equal">
      <formula>"RIESGO INTOLERABLE"</formula>
    </cfRule>
    <cfRule type="cellIs" dxfId="11065" priority="1309" stopIfTrue="1" operator="equal">
      <formula>"RIESGO IMPORTANTE"</formula>
    </cfRule>
    <cfRule type="cellIs" dxfId="11064" priority="1310" stopIfTrue="1" operator="equal">
      <formula>"RIESGO TOLERABLE"</formula>
    </cfRule>
    <cfRule type="cellIs" dxfId="11063" priority="1311" stopIfTrue="1" operator="equal">
      <formula>"RIESGO MODERADO"</formula>
    </cfRule>
    <cfRule type="cellIs" dxfId="11062" priority="1312" stopIfTrue="1" operator="equal">
      <formula>"RIESGO TRIVIAL"</formula>
    </cfRule>
  </conditionalFormatting>
  <conditionalFormatting sqref="V315">
    <cfRule type="cellIs" dxfId="11061" priority="14961" stopIfTrue="1" operator="equal">
      <formula>"RIESGO IMPORTANTE"</formula>
    </cfRule>
    <cfRule type="cellIs" dxfId="11060" priority="14962" stopIfTrue="1" operator="equal">
      <formula>"RIESGO TOLERABLE"</formula>
    </cfRule>
    <cfRule type="cellIs" dxfId="11059" priority="14963" stopIfTrue="1" operator="equal">
      <formula>"RIESGO MODERADO"</formula>
    </cfRule>
    <cfRule type="cellIs" dxfId="11058" priority="14964" stopIfTrue="1" operator="equal">
      <formula>"RIESGO TRIVIAL"</formula>
    </cfRule>
    <cfRule type="expression" priority="14965" stopIfTrue="1">
      <formula>""</formula>
    </cfRule>
    <cfRule type="cellIs" dxfId="11057" priority="14966" stopIfTrue="1" operator="equal">
      <formula>"RIESGO INTOLERABLE"</formula>
    </cfRule>
    <cfRule type="cellIs" dxfId="11056" priority="14967" stopIfTrue="1" operator="equal">
      <formula>"RIESGO IMPORTANTE"</formula>
    </cfRule>
    <cfRule type="cellIs" dxfId="11055" priority="14968" stopIfTrue="1" operator="equal">
      <formula>"RIESGO TOLERABLE"</formula>
    </cfRule>
    <cfRule type="cellIs" dxfId="11054" priority="14969" stopIfTrue="1" operator="equal">
      <formula>"RIESGO MODERADO"</formula>
    </cfRule>
    <cfRule type="cellIs" dxfId="11053" priority="14970" stopIfTrue="1" operator="equal">
      <formula>"RIESGO TRIVIAL"</formula>
    </cfRule>
  </conditionalFormatting>
  <conditionalFormatting sqref="V316">
    <cfRule type="cellIs" dxfId="11052" priority="14925" stopIfTrue="1" operator="equal">
      <formula>"RIESGO IMPORTANTE"</formula>
    </cfRule>
    <cfRule type="cellIs" dxfId="11051" priority="14926" stopIfTrue="1" operator="equal">
      <formula>"RIESGO TOLERABLE"</formula>
    </cfRule>
    <cfRule type="cellIs" dxfId="11050" priority="14927" stopIfTrue="1" operator="equal">
      <formula>"RIESGO MODERADO"</formula>
    </cfRule>
    <cfRule type="cellIs" dxfId="11049" priority="14928" stopIfTrue="1" operator="equal">
      <formula>"RIESGO TRIVIAL"</formula>
    </cfRule>
    <cfRule type="expression" priority="14929" stopIfTrue="1">
      <formula>""</formula>
    </cfRule>
    <cfRule type="cellIs" dxfId="11048" priority="14930" stopIfTrue="1" operator="equal">
      <formula>"RIESGO INTOLERABLE"</formula>
    </cfRule>
    <cfRule type="cellIs" dxfId="11047" priority="14931" stopIfTrue="1" operator="equal">
      <formula>"RIESGO IMPORTANTE"</formula>
    </cfRule>
    <cfRule type="cellIs" dxfId="11046" priority="14932" stopIfTrue="1" operator="equal">
      <formula>"RIESGO TOLERABLE"</formula>
    </cfRule>
    <cfRule type="cellIs" dxfId="11045" priority="14933" stopIfTrue="1" operator="equal">
      <formula>"RIESGO MODERADO"</formula>
    </cfRule>
    <cfRule type="cellIs" dxfId="11044" priority="14934" stopIfTrue="1" operator="equal">
      <formula>"RIESGO TRIVIAL"</formula>
    </cfRule>
  </conditionalFormatting>
  <conditionalFormatting sqref="V318">
    <cfRule type="cellIs" dxfId="11043" priority="25847" stopIfTrue="1" operator="equal">
      <formula>"RIESGO TRIVIAL"</formula>
    </cfRule>
    <cfRule type="expression" priority="25848" stopIfTrue="1">
      <formula>""</formula>
    </cfRule>
    <cfRule type="cellIs" dxfId="11042" priority="25849" stopIfTrue="1" operator="equal">
      <formula>"RIESGO INTOLERABLE"</formula>
    </cfRule>
    <cfRule type="cellIs" dxfId="11041" priority="25850" stopIfTrue="1" operator="equal">
      <formula>"RIESGO IMPORTANTE"</formula>
    </cfRule>
    <cfRule type="cellIs" dxfId="11040" priority="25851" stopIfTrue="1" operator="equal">
      <formula>"RIESGO TOLERABLE"</formula>
    </cfRule>
    <cfRule type="cellIs" dxfId="11039" priority="25852" stopIfTrue="1" operator="equal">
      <formula>"RIESGO MODERADO"</formula>
    </cfRule>
    <cfRule type="cellIs" dxfId="11038" priority="25853" stopIfTrue="1" operator="equal">
      <formula>"RIESGO TRIVIAL"</formula>
    </cfRule>
  </conditionalFormatting>
  <conditionalFormatting sqref="V319 V321">
    <cfRule type="cellIs" dxfId="11037" priority="24357" stopIfTrue="1" operator="equal">
      <formula>"RIESGO MODERADO"</formula>
    </cfRule>
    <cfRule type="cellIs" dxfId="11036" priority="24358" stopIfTrue="1" operator="equal">
      <formula>"RIESGO TRIVIAL"</formula>
    </cfRule>
    <cfRule type="expression" priority="24359" stopIfTrue="1">
      <formula>""</formula>
    </cfRule>
    <cfRule type="cellIs" dxfId="11035" priority="24360" stopIfTrue="1" operator="equal">
      <formula>"RIESGO INTOLERABLE"</formula>
    </cfRule>
    <cfRule type="cellIs" dxfId="11034" priority="24363" stopIfTrue="1" operator="equal">
      <formula>"RIESGO MODERADO"</formula>
    </cfRule>
    <cfRule type="cellIs" dxfId="11033" priority="24364" stopIfTrue="1" operator="equal">
      <formula>"RIESGO TRIVIAL"</formula>
    </cfRule>
  </conditionalFormatting>
  <conditionalFormatting sqref="V319 V321:V322">
    <cfRule type="cellIs" dxfId="11032" priority="24361" stopIfTrue="1" operator="equal">
      <formula>"RIESGO IMPORTANTE"</formula>
    </cfRule>
    <cfRule type="cellIs" dxfId="11031" priority="24362" stopIfTrue="1" operator="equal">
      <formula>"RIESGO TOLERABLE"</formula>
    </cfRule>
  </conditionalFormatting>
  <conditionalFormatting sqref="V320">
    <cfRule type="cellIs" dxfId="11030" priority="4316" stopIfTrue="1" operator="equal">
      <formula>"RIESGO IMPORTANTE"</formula>
    </cfRule>
    <cfRule type="cellIs" dxfId="11029" priority="4317" stopIfTrue="1" operator="equal">
      <formula>"RIESGO TOLERABLE"</formula>
    </cfRule>
    <cfRule type="cellIs" dxfId="11028" priority="4318" stopIfTrue="1" operator="equal">
      <formula>"RIESGO MODERADO"</formula>
    </cfRule>
    <cfRule type="cellIs" dxfId="11027" priority="4319" stopIfTrue="1" operator="equal">
      <formula>"RIESGO TRIVIAL"</formula>
    </cfRule>
    <cfRule type="expression" priority="4320" stopIfTrue="1">
      <formula>""</formula>
    </cfRule>
    <cfRule type="cellIs" dxfId="11026" priority="4321" stopIfTrue="1" operator="equal">
      <formula>"RIESGO INTOLERABLE"</formula>
    </cfRule>
    <cfRule type="cellIs" dxfId="11025" priority="4322" stopIfTrue="1" operator="equal">
      <formula>"RIESGO IMPORTANTE"</formula>
    </cfRule>
    <cfRule type="cellIs" dxfId="11024" priority="4323" stopIfTrue="1" operator="equal">
      <formula>"RIESGO TOLERABLE"</formula>
    </cfRule>
    <cfRule type="cellIs" dxfId="11023" priority="4324" stopIfTrue="1" operator="equal">
      <formula>"RIESGO MODERADO"</formula>
    </cfRule>
    <cfRule type="cellIs" dxfId="11022" priority="4325" stopIfTrue="1" operator="equal">
      <formula>"RIESGO TRIVIAL"</formula>
    </cfRule>
  </conditionalFormatting>
  <conditionalFormatting sqref="V323">
    <cfRule type="cellIs" dxfId="11021" priority="14597" stopIfTrue="1" operator="equal">
      <formula>"RIESGO IMPORTANTE"</formula>
    </cfRule>
    <cfRule type="cellIs" dxfId="11020" priority="14598" stopIfTrue="1" operator="equal">
      <formula>"RIESGO TOLERABLE"</formula>
    </cfRule>
    <cfRule type="cellIs" dxfId="11019" priority="14599" stopIfTrue="1" operator="equal">
      <formula>"RIESGO MODERADO"</formula>
    </cfRule>
    <cfRule type="cellIs" dxfId="11018" priority="14600" stopIfTrue="1" operator="equal">
      <formula>"RIESGO TRIVIAL"</formula>
    </cfRule>
    <cfRule type="expression" priority="14601" stopIfTrue="1">
      <formula>""</formula>
    </cfRule>
    <cfRule type="cellIs" dxfId="11017" priority="14602" stopIfTrue="1" operator="equal">
      <formula>"RIESGO INTOLERABLE"</formula>
    </cfRule>
    <cfRule type="cellIs" dxfId="11016" priority="14603" stopIfTrue="1" operator="equal">
      <formula>"RIESGO IMPORTANTE"</formula>
    </cfRule>
    <cfRule type="cellIs" dxfId="11015" priority="14604" stopIfTrue="1" operator="equal">
      <formula>"RIESGO TOLERABLE"</formula>
    </cfRule>
    <cfRule type="cellIs" dxfId="11014" priority="14605" stopIfTrue="1" operator="equal">
      <formula>"RIESGO MODERADO"</formula>
    </cfRule>
    <cfRule type="cellIs" dxfId="11013" priority="14606" stopIfTrue="1" operator="equal">
      <formula>"RIESGO TRIVIAL"</formula>
    </cfRule>
  </conditionalFormatting>
  <conditionalFormatting sqref="V324">
    <cfRule type="cellIs" dxfId="11012" priority="14408" stopIfTrue="1" operator="equal">
      <formula>"RIESGO IMPORTANTE"</formula>
    </cfRule>
    <cfRule type="cellIs" dxfId="11011" priority="14409" stopIfTrue="1" operator="equal">
      <formula>"RIESGO TOLERABLE"</formula>
    </cfRule>
    <cfRule type="cellIs" dxfId="11010" priority="14410" stopIfTrue="1" operator="equal">
      <formula>"RIESGO MODERADO"</formula>
    </cfRule>
    <cfRule type="cellIs" dxfId="11009" priority="14411" stopIfTrue="1" operator="equal">
      <formula>"RIESGO TRIVIAL"</formula>
    </cfRule>
    <cfRule type="expression" priority="14412" stopIfTrue="1">
      <formula>""</formula>
    </cfRule>
    <cfRule type="cellIs" dxfId="11008" priority="14413" stopIfTrue="1" operator="equal">
      <formula>"RIESGO INTOLERABLE"</formula>
    </cfRule>
    <cfRule type="cellIs" dxfId="11007" priority="14414" stopIfTrue="1" operator="equal">
      <formula>"RIESGO IMPORTANTE"</formula>
    </cfRule>
    <cfRule type="cellIs" dxfId="11006" priority="14415" stopIfTrue="1" operator="equal">
      <formula>"RIESGO TOLERABLE"</formula>
    </cfRule>
    <cfRule type="cellIs" dxfId="11005" priority="14416" stopIfTrue="1" operator="equal">
      <formula>"RIESGO MODERADO"</formula>
    </cfRule>
    <cfRule type="cellIs" dxfId="11004" priority="14417" stopIfTrue="1" operator="equal">
      <formula>"RIESGO TRIVIAL"</formula>
    </cfRule>
  </conditionalFormatting>
  <conditionalFormatting sqref="V325">
    <cfRule type="cellIs" dxfId="11003" priority="14547" stopIfTrue="1" operator="equal">
      <formula>"RIESGO IMPORTANTE"</formula>
    </cfRule>
    <cfRule type="cellIs" dxfId="11002" priority="14548" stopIfTrue="1" operator="equal">
      <formula>"RIESGO TOLERABLE"</formula>
    </cfRule>
    <cfRule type="cellIs" dxfId="11001" priority="14549" stopIfTrue="1" operator="equal">
      <formula>"RIESGO MODERADO"</formula>
    </cfRule>
    <cfRule type="cellIs" dxfId="11000" priority="14550" stopIfTrue="1" operator="equal">
      <formula>"RIESGO TRIVIAL"</formula>
    </cfRule>
    <cfRule type="expression" priority="14551" stopIfTrue="1">
      <formula>""</formula>
    </cfRule>
    <cfRule type="cellIs" dxfId="10999" priority="14552" stopIfTrue="1" operator="equal">
      <formula>"RIESGO INTOLERABLE"</formula>
    </cfRule>
    <cfRule type="cellIs" dxfId="10998" priority="14553" stopIfTrue="1" operator="equal">
      <formula>"RIESGO IMPORTANTE"</formula>
    </cfRule>
    <cfRule type="cellIs" dxfId="10997" priority="14554" stopIfTrue="1" operator="equal">
      <formula>"RIESGO TOLERABLE"</formula>
    </cfRule>
    <cfRule type="cellIs" dxfId="10996" priority="14555" stopIfTrue="1" operator="equal">
      <formula>"RIESGO MODERADO"</formula>
    </cfRule>
    <cfRule type="cellIs" dxfId="10995" priority="14556" stopIfTrue="1" operator="equal">
      <formula>"RIESGO TRIVIAL"</formula>
    </cfRule>
  </conditionalFormatting>
  <conditionalFormatting sqref="V326">
    <cfRule type="cellIs" dxfId="10994" priority="14508" stopIfTrue="1" operator="equal">
      <formula>"RIESGO IMPORTANTE"</formula>
    </cfRule>
    <cfRule type="cellIs" dxfId="10993" priority="14509" stopIfTrue="1" operator="equal">
      <formula>"RIESGO TOLERABLE"</formula>
    </cfRule>
    <cfRule type="cellIs" dxfId="10992" priority="14510" stopIfTrue="1" operator="equal">
      <formula>"RIESGO MODERADO"</formula>
    </cfRule>
    <cfRule type="cellIs" dxfId="10991" priority="14511" stopIfTrue="1" operator="equal">
      <formula>"RIESGO TRIVIAL"</formula>
    </cfRule>
    <cfRule type="expression" priority="14512" stopIfTrue="1">
      <formula>""</formula>
    </cfRule>
    <cfRule type="cellIs" dxfId="10990" priority="14513" stopIfTrue="1" operator="equal">
      <formula>"RIESGO INTOLERABLE"</formula>
    </cfRule>
    <cfRule type="cellIs" dxfId="10989" priority="14514" stopIfTrue="1" operator="equal">
      <formula>"RIESGO IMPORTANTE"</formula>
    </cfRule>
    <cfRule type="cellIs" dxfId="10988" priority="14515" stopIfTrue="1" operator="equal">
      <formula>"RIESGO TOLERABLE"</formula>
    </cfRule>
    <cfRule type="cellIs" dxfId="10987" priority="14516" stopIfTrue="1" operator="equal">
      <formula>"RIESGO MODERADO"</formula>
    </cfRule>
    <cfRule type="cellIs" dxfId="10986" priority="14517" stopIfTrue="1" operator="equal">
      <formula>"RIESGO TRIVIAL"</formula>
    </cfRule>
  </conditionalFormatting>
  <conditionalFormatting sqref="V327">
    <cfRule type="cellIs" dxfId="10985" priority="14369" stopIfTrue="1" operator="equal">
      <formula>"RIESGO IMPORTANTE"</formula>
    </cfRule>
    <cfRule type="cellIs" dxfId="10984" priority="14370" stopIfTrue="1" operator="equal">
      <formula>"RIESGO TOLERABLE"</formula>
    </cfRule>
    <cfRule type="cellIs" dxfId="10983" priority="14371" stopIfTrue="1" operator="equal">
      <formula>"RIESGO MODERADO"</formula>
    </cfRule>
    <cfRule type="cellIs" dxfId="10982" priority="14372" stopIfTrue="1" operator="equal">
      <formula>"RIESGO TRIVIAL"</formula>
    </cfRule>
    <cfRule type="expression" priority="14373" stopIfTrue="1">
      <formula>""</formula>
    </cfRule>
    <cfRule type="cellIs" dxfId="10981" priority="14374" stopIfTrue="1" operator="equal">
      <formula>"RIESGO INTOLERABLE"</formula>
    </cfRule>
    <cfRule type="cellIs" dxfId="10980" priority="14375" stopIfTrue="1" operator="equal">
      <formula>"RIESGO IMPORTANTE"</formula>
    </cfRule>
    <cfRule type="cellIs" dxfId="10979" priority="14376" stopIfTrue="1" operator="equal">
      <formula>"RIESGO TOLERABLE"</formula>
    </cfRule>
    <cfRule type="cellIs" dxfId="10978" priority="14377" stopIfTrue="1" operator="equal">
      <formula>"RIESGO MODERADO"</formula>
    </cfRule>
    <cfRule type="cellIs" dxfId="10977" priority="14378" stopIfTrue="1" operator="equal">
      <formula>"RIESGO TRIVIAL"</formula>
    </cfRule>
  </conditionalFormatting>
  <conditionalFormatting sqref="V328">
    <cfRule type="cellIs" dxfId="10976" priority="14483" stopIfTrue="1" operator="equal">
      <formula>"RIESGO IMPORTANTE"</formula>
    </cfRule>
    <cfRule type="cellIs" dxfId="10975" priority="14484" stopIfTrue="1" operator="equal">
      <formula>"RIESGO TOLERABLE"</formula>
    </cfRule>
    <cfRule type="cellIs" dxfId="10974" priority="14485" stopIfTrue="1" operator="equal">
      <formula>"RIESGO MODERADO"</formula>
    </cfRule>
    <cfRule type="cellIs" dxfId="10973" priority="14486" stopIfTrue="1" operator="equal">
      <formula>"RIESGO TRIVIAL"</formula>
    </cfRule>
    <cfRule type="expression" priority="14487" stopIfTrue="1">
      <formula>""</formula>
    </cfRule>
    <cfRule type="cellIs" dxfId="10972" priority="14488" stopIfTrue="1" operator="equal">
      <formula>"RIESGO INTOLERABLE"</formula>
    </cfRule>
    <cfRule type="cellIs" dxfId="10971" priority="14489" stopIfTrue="1" operator="equal">
      <formula>"RIESGO IMPORTANTE"</formula>
    </cfRule>
    <cfRule type="cellIs" dxfId="10970" priority="14490" stopIfTrue="1" operator="equal">
      <formula>"RIESGO TOLERABLE"</formula>
    </cfRule>
    <cfRule type="cellIs" dxfId="10969" priority="14491" stopIfTrue="1" operator="equal">
      <formula>"RIESGO MODERADO"</formula>
    </cfRule>
    <cfRule type="cellIs" dxfId="10968" priority="14492" stopIfTrue="1" operator="equal">
      <formula>"RIESGO TRIVIAL"</formula>
    </cfRule>
  </conditionalFormatting>
  <conditionalFormatting sqref="V329">
    <cfRule type="cellIs" dxfId="10967" priority="14458" stopIfTrue="1" operator="equal">
      <formula>"RIESGO IMPORTANTE"</formula>
    </cfRule>
    <cfRule type="cellIs" dxfId="10966" priority="14459" stopIfTrue="1" operator="equal">
      <formula>"RIESGO TOLERABLE"</formula>
    </cfRule>
    <cfRule type="cellIs" dxfId="10965" priority="14460" stopIfTrue="1" operator="equal">
      <formula>"RIESGO MODERADO"</formula>
    </cfRule>
    <cfRule type="cellIs" dxfId="10964" priority="14461" stopIfTrue="1" operator="equal">
      <formula>"RIESGO TRIVIAL"</formula>
    </cfRule>
    <cfRule type="expression" priority="14462" stopIfTrue="1">
      <formula>""</formula>
    </cfRule>
    <cfRule type="cellIs" dxfId="10963" priority="14463" stopIfTrue="1" operator="equal">
      <formula>"RIESGO INTOLERABLE"</formula>
    </cfRule>
    <cfRule type="cellIs" dxfId="10962" priority="14464" stopIfTrue="1" operator="equal">
      <formula>"RIESGO IMPORTANTE"</formula>
    </cfRule>
    <cfRule type="cellIs" dxfId="10961" priority="14465" stopIfTrue="1" operator="equal">
      <formula>"RIESGO TOLERABLE"</formula>
    </cfRule>
    <cfRule type="cellIs" dxfId="10960" priority="14466" stopIfTrue="1" operator="equal">
      <formula>"RIESGO MODERADO"</formula>
    </cfRule>
    <cfRule type="cellIs" dxfId="10959" priority="14467" stopIfTrue="1" operator="equal">
      <formula>"RIESGO TRIVIAL"</formula>
    </cfRule>
  </conditionalFormatting>
  <conditionalFormatting sqref="V330">
    <cfRule type="cellIs" dxfId="10958" priority="14344" stopIfTrue="1" operator="equal">
      <formula>"RIESGO IMPORTANTE"</formula>
    </cfRule>
    <cfRule type="cellIs" dxfId="10957" priority="14345" stopIfTrue="1" operator="equal">
      <formula>"RIESGO TOLERABLE"</formula>
    </cfRule>
    <cfRule type="cellIs" dxfId="10956" priority="14346" stopIfTrue="1" operator="equal">
      <formula>"RIESGO MODERADO"</formula>
    </cfRule>
    <cfRule type="cellIs" dxfId="10955" priority="14347" stopIfTrue="1" operator="equal">
      <formula>"RIESGO TRIVIAL"</formula>
    </cfRule>
    <cfRule type="expression" priority="14348" stopIfTrue="1">
      <formula>""</formula>
    </cfRule>
    <cfRule type="cellIs" dxfId="10954" priority="14349" stopIfTrue="1" operator="equal">
      <formula>"RIESGO INTOLERABLE"</formula>
    </cfRule>
    <cfRule type="cellIs" dxfId="10953" priority="14350" stopIfTrue="1" operator="equal">
      <formula>"RIESGO IMPORTANTE"</formula>
    </cfRule>
    <cfRule type="cellIs" dxfId="10952" priority="14351" stopIfTrue="1" operator="equal">
      <formula>"RIESGO TOLERABLE"</formula>
    </cfRule>
    <cfRule type="cellIs" dxfId="10951" priority="14352" stopIfTrue="1" operator="equal">
      <formula>"RIESGO MODERADO"</formula>
    </cfRule>
    <cfRule type="cellIs" dxfId="10950" priority="14353" stopIfTrue="1" operator="equal">
      <formula>"RIESGO TRIVIAL"</formula>
    </cfRule>
  </conditionalFormatting>
  <conditionalFormatting sqref="V331">
    <cfRule type="cellIs" dxfId="10949" priority="14294" stopIfTrue="1" operator="equal">
      <formula>"RIESGO IMPORTANTE"</formula>
    </cfRule>
    <cfRule type="cellIs" dxfId="10948" priority="14295" stopIfTrue="1" operator="equal">
      <formula>"RIESGO TOLERABLE"</formula>
    </cfRule>
    <cfRule type="cellIs" dxfId="10947" priority="14296" stopIfTrue="1" operator="equal">
      <formula>"RIESGO MODERADO"</formula>
    </cfRule>
    <cfRule type="cellIs" dxfId="10946" priority="14297" stopIfTrue="1" operator="equal">
      <formula>"RIESGO TRIVIAL"</formula>
    </cfRule>
    <cfRule type="expression" priority="14298" stopIfTrue="1">
      <formula>""</formula>
    </cfRule>
    <cfRule type="cellIs" dxfId="10945" priority="14299" stopIfTrue="1" operator="equal">
      <formula>"RIESGO INTOLERABLE"</formula>
    </cfRule>
    <cfRule type="cellIs" dxfId="10944" priority="14300" stopIfTrue="1" operator="equal">
      <formula>"RIESGO IMPORTANTE"</formula>
    </cfRule>
    <cfRule type="cellIs" dxfId="10943" priority="14301" stopIfTrue="1" operator="equal">
      <formula>"RIESGO TOLERABLE"</formula>
    </cfRule>
    <cfRule type="cellIs" dxfId="10942" priority="14302" stopIfTrue="1" operator="equal">
      <formula>"RIESGO MODERADO"</formula>
    </cfRule>
    <cfRule type="cellIs" dxfId="10941" priority="14303" stopIfTrue="1" operator="equal">
      <formula>"RIESGO TRIVIAL"</formula>
    </cfRule>
  </conditionalFormatting>
  <conditionalFormatting sqref="V332">
    <cfRule type="cellIs" dxfId="10940" priority="14244" stopIfTrue="1" operator="equal">
      <formula>"RIESGO IMPORTANTE"</formula>
    </cfRule>
    <cfRule type="cellIs" dxfId="10939" priority="14245" stopIfTrue="1" operator="equal">
      <formula>"RIESGO TOLERABLE"</formula>
    </cfRule>
    <cfRule type="cellIs" dxfId="10938" priority="14246" stopIfTrue="1" operator="equal">
      <formula>"RIESGO MODERADO"</formula>
    </cfRule>
    <cfRule type="cellIs" dxfId="10937" priority="14247" stopIfTrue="1" operator="equal">
      <formula>"RIESGO TRIVIAL"</formula>
    </cfRule>
    <cfRule type="expression" priority="14248" stopIfTrue="1">
      <formula>""</formula>
    </cfRule>
    <cfRule type="cellIs" dxfId="10936" priority="14249" stopIfTrue="1" operator="equal">
      <formula>"RIESGO INTOLERABLE"</formula>
    </cfRule>
    <cfRule type="cellIs" dxfId="10935" priority="14250" stopIfTrue="1" operator="equal">
      <formula>"RIESGO IMPORTANTE"</formula>
    </cfRule>
    <cfRule type="cellIs" dxfId="10934" priority="14251" stopIfTrue="1" operator="equal">
      <formula>"RIESGO TOLERABLE"</formula>
    </cfRule>
    <cfRule type="cellIs" dxfId="10933" priority="14252" stopIfTrue="1" operator="equal">
      <formula>"RIESGO MODERADO"</formula>
    </cfRule>
    <cfRule type="cellIs" dxfId="10932" priority="14253" stopIfTrue="1" operator="equal">
      <formula>"RIESGO TRIVIAL"</formula>
    </cfRule>
  </conditionalFormatting>
  <conditionalFormatting sqref="V333">
    <cfRule type="cellIs" dxfId="10931" priority="14219" stopIfTrue="1" operator="equal">
      <formula>"RIESGO IMPORTANTE"</formula>
    </cfRule>
    <cfRule type="cellIs" dxfId="10930" priority="14220" stopIfTrue="1" operator="equal">
      <formula>"RIESGO TOLERABLE"</formula>
    </cfRule>
    <cfRule type="cellIs" dxfId="10929" priority="14221" stopIfTrue="1" operator="equal">
      <formula>"RIESGO MODERADO"</formula>
    </cfRule>
    <cfRule type="cellIs" dxfId="10928" priority="14222" stopIfTrue="1" operator="equal">
      <formula>"RIESGO TRIVIAL"</formula>
    </cfRule>
    <cfRule type="expression" priority="14223" stopIfTrue="1">
      <formula>""</formula>
    </cfRule>
    <cfRule type="cellIs" dxfId="10927" priority="14224" stopIfTrue="1" operator="equal">
      <formula>"RIESGO INTOLERABLE"</formula>
    </cfRule>
    <cfRule type="cellIs" dxfId="10926" priority="14225" stopIfTrue="1" operator="equal">
      <formula>"RIESGO IMPORTANTE"</formula>
    </cfRule>
    <cfRule type="cellIs" dxfId="10925" priority="14226" stopIfTrue="1" operator="equal">
      <formula>"RIESGO TOLERABLE"</formula>
    </cfRule>
    <cfRule type="cellIs" dxfId="10924" priority="14227" stopIfTrue="1" operator="equal">
      <formula>"RIESGO MODERADO"</formula>
    </cfRule>
    <cfRule type="cellIs" dxfId="10923" priority="14228" stopIfTrue="1" operator="equal">
      <formula>"RIESGO TRIVIAL"</formula>
    </cfRule>
  </conditionalFormatting>
  <conditionalFormatting sqref="V334">
    <cfRule type="cellIs" dxfId="10922" priority="25640" stopIfTrue="1" operator="equal">
      <formula>"RIESGO MODERADO"</formula>
    </cfRule>
    <cfRule type="cellIs" dxfId="10921" priority="25641" stopIfTrue="1" operator="equal">
      <formula>"RIESGO TRIVIAL"</formula>
    </cfRule>
    <cfRule type="expression" priority="25642" stopIfTrue="1">
      <formula>""</formula>
    </cfRule>
    <cfRule type="cellIs" dxfId="10920" priority="25643" stopIfTrue="1" operator="equal">
      <formula>"RIESGO INTOLERABLE"</formula>
    </cfRule>
    <cfRule type="cellIs" dxfId="10919" priority="25644" stopIfTrue="1" operator="equal">
      <formula>"RIESGO IMPORTANTE"</formula>
    </cfRule>
    <cfRule type="cellIs" dxfId="10918" priority="25645" stopIfTrue="1" operator="equal">
      <formula>"RIESGO TOLERABLE"</formula>
    </cfRule>
    <cfRule type="cellIs" dxfId="10917" priority="25646" stopIfTrue="1" operator="equal">
      <formula>"RIESGO MODERADO"</formula>
    </cfRule>
    <cfRule type="cellIs" dxfId="10916" priority="25647" stopIfTrue="1" operator="equal">
      <formula>"RIESGO TRIVIAL"</formula>
    </cfRule>
  </conditionalFormatting>
  <conditionalFormatting sqref="V335">
    <cfRule type="cellIs" dxfId="10915" priority="24308" stopIfTrue="1" operator="equal">
      <formula>"RIESGO TRIVIAL"</formula>
    </cfRule>
    <cfRule type="expression" priority="24309" stopIfTrue="1">
      <formula>""</formula>
    </cfRule>
    <cfRule type="cellIs" dxfId="10914" priority="24310" stopIfTrue="1" operator="equal">
      <formula>"RIESGO INTOLERABLE"</formula>
    </cfRule>
    <cfRule type="cellIs" dxfId="10913" priority="24311" stopIfTrue="1" operator="equal">
      <formula>"RIESGO IMPORTANTE"</formula>
    </cfRule>
    <cfRule type="cellIs" dxfId="10912" priority="24312" stopIfTrue="1" operator="equal">
      <formula>"RIESGO TOLERABLE"</formula>
    </cfRule>
    <cfRule type="cellIs" dxfId="10911" priority="24313" stopIfTrue="1" operator="equal">
      <formula>"RIESGO MODERADO"</formula>
    </cfRule>
    <cfRule type="cellIs" dxfId="10910" priority="24314" stopIfTrue="1" operator="equal">
      <formula>"RIESGO TRIVIAL"</formula>
    </cfRule>
  </conditionalFormatting>
  <conditionalFormatting sqref="V336">
    <cfRule type="cellIs" dxfId="10909" priority="25537" stopIfTrue="1" operator="equal">
      <formula>"RIESGO MODERADO"</formula>
    </cfRule>
    <cfRule type="cellIs" dxfId="10908" priority="25538" stopIfTrue="1" operator="equal">
      <formula>"RIESGO TRIVIAL"</formula>
    </cfRule>
    <cfRule type="expression" priority="25539" stopIfTrue="1">
      <formula>""</formula>
    </cfRule>
    <cfRule type="cellIs" dxfId="10907" priority="25540" stopIfTrue="1" operator="equal">
      <formula>"RIESGO INTOLERABLE"</formula>
    </cfRule>
    <cfRule type="cellIs" dxfId="10906" priority="25541" stopIfTrue="1" operator="equal">
      <formula>"RIESGO IMPORTANTE"</formula>
    </cfRule>
    <cfRule type="cellIs" dxfId="10905" priority="25542" stopIfTrue="1" operator="equal">
      <formula>"RIESGO TOLERABLE"</formula>
    </cfRule>
    <cfRule type="cellIs" dxfId="10904" priority="25543" stopIfTrue="1" operator="equal">
      <formula>"RIESGO MODERADO"</formula>
    </cfRule>
    <cfRule type="cellIs" dxfId="10903" priority="25544" stopIfTrue="1" operator="equal">
      <formula>"RIESGO TRIVIAL"</formula>
    </cfRule>
  </conditionalFormatting>
  <conditionalFormatting sqref="V337">
    <cfRule type="cellIs" dxfId="10902" priority="24207" stopIfTrue="1" operator="equal">
      <formula>"RIESGO MODERADO"</formula>
    </cfRule>
    <cfRule type="cellIs" dxfId="10901" priority="24208" stopIfTrue="1" operator="equal">
      <formula>"RIESGO TRIVIAL"</formula>
    </cfRule>
    <cfRule type="expression" priority="24209" stopIfTrue="1">
      <formula>""</formula>
    </cfRule>
    <cfRule type="cellIs" dxfId="10900" priority="24210" stopIfTrue="1" operator="equal">
      <formula>"RIESGO INTOLERABLE"</formula>
    </cfRule>
    <cfRule type="cellIs" dxfId="10899" priority="24211" stopIfTrue="1" operator="equal">
      <formula>"RIESGO IMPORTANTE"</formula>
    </cfRule>
    <cfRule type="cellIs" dxfId="10898" priority="24212" stopIfTrue="1" operator="equal">
      <formula>"RIESGO TOLERABLE"</formula>
    </cfRule>
    <cfRule type="cellIs" dxfId="10897" priority="24213" stopIfTrue="1" operator="equal">
      <formula>"RIESGO MODERADO"</formula>
    </cfRule>
    <cfRule type="cellIs" dxfId="10896" priority="24214" stopIfTrue="1" operator="equal">
      <formula>"RIESGO TRIVIAL"</formula>
    </cfRule>
  </conditionalFormatting>
  <conditionalFormatting sqref="V338">
    <cfRule type="cellIs" dxfId="10895" priority="25434" stopIfTrue="1" operator="equal">
      <formula>"RIESGO MODERADO"</formula>
    </cfRule>
    <cfRule type="cellIs" dxfId="10894" priority="25435" stopIfTrue="1" operator="equal">
      <formula>"RIESGO TRIVIAL"</formula>
    </cfRule>
    <cfRule type="expression" priority="25436" stopIfTrue="1">
      <formula>""</formula>
    </cfRule>
    <cfRule type="cellIs" dxfId="10893" priority="25437" stopIfTrue="1" operator="equal">
      <formula>"RIESGO INTOLERABLE"</formula>
    </cfRule>
    <cfRule type="cellIs" dxfId="10892" priority="25438" stopIfTrue="1" operator="equal">
      <formula>"RIESGO IMPORTANTE"</formula>
    </cfRule>
    <cfRule type="cellIs" dxfId="10891" priority="25439" stopIfTrue="1" operator="equal">
      <formula>"RIESGO TOLERABLE"</formula>
    </cfRule>
    <cfRule type="cellIs" dxfId="10890" priority="25440" stopIfTrue="1" operator="equal">
      <formula>"RIESGO MODERADO"</formula>
    </cfRule>
    <cfRule type="cellIs" dxfId="10889" priority="25441" stopIfTrue="1" operator="equal">
      <formula>"RIESGO TRIVIAL"</formula>
    </cfRule>
  </conditionalFormatting>
  <conditionalFormatting sqref="V339">
    <cfRule type="cellIs" dxfId="10888" priority="25387" stopIfTrue="1" operator="equal">
      <formula>"RIESGO MODERADO"</formula>
    </cfRule>
    <cfRule type="cellIs" dxfId="10887" priority="25388" stopIfTrue="1" operator="equal">
      <formula>"RIESGO TRIVIAL"</formula>
    </cfRule>
    <cfRule type="expression" priority="25389" stopIfTrue="1">
      <formula>""</formula>
    </cfRule>
    <cfRule type="cellIs" dxfId="10886" priority="25390" stopIfTrue="1" operator="equal">
      <formula>"RIESGO INTOLERABLE"</formula>
    </cfRule>
    <cfRule type="cellIs" dxfId="10885" priority="25391" stopIfTrue="1" operator="equal">
      <formula>"RIESGO IMPORTANTE"</formula>
    </cfRule>
    <cfRule type="cellIs" dxfId="10884" priority="25392" stopIfTrue="1" operator="equal">
      <formula>"RIESGO TOLERABLE"</formula>
    </cfRule>
    <cfRule type="cellIs" dxfId="10883" priority="25393" stopIfTrue="1" operator="equal">
      <formula>"RIESGO MODERADO"</formula>
    </cfRule>
    <cfRule type="cellIs" dxfId="10882" priority="25394" stopIfTrue="1" operator="equal">
      <formula>"RIESGO TRIVIAL"</formula>
    </cfRule>
  </conditionalFormatting>
  <conditionalFormatting sqref="V340">
    <cfRule type="cellIs" dxfId="10881" priority="25351" stopIfTrue="1" operator="equal">
      <formula>"RIESGO MODERADO"</formula>
    </cfRule>
    <cfRule type="cellIs" dxfId="10880" priority="25352" stopIfTrue="1" operator="equal">
      <formula>"RIESGO TRIVIAL"</formula>
    </cfRule>
    <cfRule type="expression" priority="25353" stopIfTrue="1">
      <formula>""</formula>
    </cfRule>
    <cfRule type="cellIs" dxfId="10879" priority="25354" stopIfTrue="1" operator="equal">
      <formula>"RIESGO INTOLERABLE"</formula>
    </cfRule>
    <cfRule type="cellIs" dxfId="10878" priority="25355" stopIfTrue="1" operator="equal">
      <formula>"RIESGO IMPORTANTE"</formula>
    </cfRule>
    <cfRule type="cellIs" dxfId="10877" priority="25356" stopIfTrue="1" operator="equal">
      <formula>"RIESGO TOLERABLE"</formula>
    </cfRule>
    <cfRule type="cellIs" dxfId="10876" priority="25357" stopIfTrue="1" operator="equal">
      <formula>"RIESGO MODERADO"</formula>
    </cfRule>
    <cfRule type="cellIs" dxfId="10875" priority="25358" stopIfTrue="1" operator="equal">
      <formula>"RIESGO TRIVIAL"</formula>
    </cfRule>
  </conditionalFormatting>
  <conditionalFormatting sqref="V341:V342">
    <cfRule type="cellIs" dxfId="10874" priority="25315" stopIfTrue="1" operator="equal">
      <formula>"RIESGO MODERADO"</formula>
    </cfRule>
    <cfRule type="cellIs" dxfId="10873" priority="25316" stopIfTrue="1" operator="equal">
      <formula>"RIESGO TRIVIAL"</formula>
    </cfRule>
    <cfRule type="expression" priority="25317" stopIfTrue="1">
      <formula>""</formula>
    </cfRule>
    <cfRule type="cellIs" dxfId="10872" priority="25318" stopIfTrue="1" operator="equal">
      <formula>"RIESGO INTOLERABLE"</formula>
    </cfRule>
    <cfRule type="cellIs" dxfId="10871" priority="25319" stopIfTrue="1" operator="equal">
      <formula>"RIESGO IMPORTANTE"</formula>
    </cfRule>
    <cfRule type="cellIs" dxfId="10870" priority="25320" stopIfTrue="1" operator="equal">
      <formula>"RIESGO TOLERABLE"</formula>
    </cfRule>
    <cfRule type="cellIs" dxfId="10869" priority="25321" stopIfTrue="1" operator="equal">
      <formula>"RIESGO MODERADO"</formula>
    </cfRule>
    <cfRule type="cellIs" dxfId="10868" priority="25322" stopIfTrue="1" operator="equal">
      <formula>"RIESGO TRIVIAL"</formula>
    </cfRule>
  </conditionalFormatting>
  <conditionalFormatting sqref="V343">
    <cfRule type="cellIs" dxfId="10867" priority="25186" stopIfTrue="1" operator="equal">
      <formula>"RIESGO MODERADO"</formula>
    </cfRule>
    <cfRule type="cellIs" dxfId="10866" priority="25187" stopIfTrue="1" operator="equal">
      <formula>"RIESGO TRIVIAL"</formula>
    </cfRule>
    <cfRule type="expression" priority="25188" stopIfTrue="1">
      <formula>""</formula>
    </cfRule>
    <cfRule type="cellIs" dxfId="10865" priority="25189" stopIfTrue="1" operator="equal">
      <formula>"RIESGO INTOLERABLE"</formula>
    </cfRule>
    <cfRule type="cellIs" dxfId="10864" priority="25190" stopIfTrue="1" operator="equal">
      <formula>"RIESGO IMPORTANTE"</formula>
    </cfRule>
    <cfRule type="cellIs" dxfId="10863" priority="25191" stopIfTrue="1" operator="equal">
      <formula>"RIESGO TOLERABLE"</formula>
    </cfRule>
    <cfRule type="cellIs" dxfId="10862" priority="25192" stopIfTrue="1" operator="equal">
      <formula>"RIESGO MODERADO"</formula>
    </cfRule>
    <cfRule type="cellIs" dxfId="10861" priority="25193" stopIfTrue="1" operator="equal">
      <formula>"RIESGO TRIVIAL"</formula>
    </cfRule>
  </conditionalFormatting>
  <conditionalFormatting sqref="V344:V345">
    <cfRule type="cellIs" dxfId="10860" priority="25276" stopIfTrue="1" operator="equal">
      <formula>"RIESGO MODERADO"</formula>
    </cfRule>
    <cfRule type="cellIs" dxfId="10859" priority="25277" stopIfTrue="1" operator="equal">
      <formula>"RIESGO TRIVIAL"</formula>
    </cfRule>
    <cfRule type="expression" priority="25278" stopIfTrue="1">
      <formula>""</formula>
    </cfRule>
    <cfRule type="cellIs" dxfId="10858" priority="25279" stopIfTrue="1" operator="equal">
      <formula>"RIESGO INTOLERABLE"</formula>
    </cfRule>
    <cfRule type="cellIs" dxfId="10857" priority="25280" stopIfTrue="1" operator="equal">
      <formula>"RIESGO IMPORTANTE"</formula>
    </cfRule>
    <cfRule type="cellIs" dxfId="10856" priority="25281" stopIfTrue="1" operator="equal">
      <formula>"RIESGO TOLERABLE"</formula>
    </cfRule>
    <cfRule type="cellIs" dxfId="10855" priority="25282" stopIfTrue="1" operator="equal">
      <formula>"RIESGO MODERADO"</formula>
    </cfRule>
    <cfRule type="cellIs" dxfId="10854" priority="25283" stopIfTrue="1" operator="equal">
      <formula>"RIESGO TRIVIAL"</formula>
    </cfRule>
  </conditionalFormatting>
  <conditionalFormatting sqref="V346">
    <cfRule type="cellIs" dxfId="10853" priority="25108" stopIfTrue="1" operator="equal">
      <formula>"RIESGO MODERADO"</formula>
    </cfRule>
    <cfRule type="cellIs" dxfId="10852" priority="25109" stopIfTrue="1" operator="equal">
      <formula>"RIESGO TRIVIAL"</formula>
    </cfRule>
    <cfRule type="expression" priority="25110" stopIfTrue="1">
      <formula>""</formula>
    </cfRule>
    <cfRule type="cellIs" dxfId="10851" priority="25111" stopIfTrue="1" operator="equal">
      <formula>"RIESGO INTOLERABLE"</formula>
    </cfRule>
    <cfRule type="cellIs" dxfId="10850" priority="25112" stopIfTrue="1" operator="equal">
      <formula>"RIESGO IMPORTANTE"</formula>
    </cfRule>
    <cfRule type="cellIs" dxfId="10849" priority="25113" stopIfTrue="1" operator="equal">
      <formula>"RIESGO TOLERABLE"</formula>
    </cfRule>
    <cfRule type="cellIs" dxfId="10848" priority="25114" stopIfTrue="1" operator="equal">
      <formula>"RIESGO MODERADO"</formula>
    </cfRule>
    <cfRule type="cellIs" dxfId="10847" priority="25115" stopIfTrue="1" operator="equal">
      <formula>"RIESGO TRIVIAL"</formula>
    </cfRule>
  </conditionalFormatting>
  <conditionalFormatting sqref="V347">
    <cfRule type="cellIs" dxfId="10846" priority="25222" stopIfTrue="1" operator="equal">
      <formula>"RIESGO MODERADO"</formula>
    </cfRule>
    <cfRule type="cellIs" dxfId="10845" priority="25223" stopIfTrue="1" operator="equal">
      <formula>"RIESGO TRIVIAL"</formula>
    </cfRule>
    <cfRule type="expression" priority="25224" stopIfTrue="1">
      <formula>""</formula>
    </cfRule>
    <cfRule type="cellIs" dxfId="10844" priority="25225" stopIfTrue="1" operator="equal">
      <formula>"RIESGO INTOLERABLE"</formula>
    </cfRule>
    <cfRule type="cellIs" dxfId="10843" priority="25226" stopIfTrue="1" operator="equal">
      <formula>"RIESGO IMPORTANTE"</formula>
    </cfRule>
    <cfRule type="cellIs" dxfId="10842" priority="25227" stopIfTrue="1" operator="equal">
      <formula>"RIESGO TOLERABLE"</formula>
    </cfRule>
    <cfRule type="cellIs" dxfId="10841" priority="25228" stopIfTrue="1" operator="equal">
      <formula>"RIESGO MODERADO"</formula>
    </cfRule>
    <cfRule type="cellIs" dxfId="10840" priority="25229" stopIfTrue="1" operator="equal">
      <formula>"RIESGO TRIVIAL"</formula>
    </cfRule>
  </conditionalFormatting>
  <conditionalFormatting sqref="V349:V350 V533 V574 V150:V151 V279">
    <cfRule type="cellIs" dxfId="10839" priority="38672" stopIfTrue="1" operator="equal">
      <formula>"RIESGO MODERADO"</formula>
    </cfRule>
  </conditionalFormatting>
  <conditionalFormatting sqref="V349:V350 V533 V574">
    <cfRule type="cellIs" dxfId="10838" priority="38670" stopIfTrue="1" operator="equal">
      <formula>"RIESGO IMPORTANTE"</formula>
    </cfRule>
    <cfRule type="cellIs" dxfId="10837" priority="38671" stopIfTrue="1" operator="equal">
      <formula>"RIESGO TOLERABLE"</formula>
    </cfRule>
  </conditionalFormatting>
  <conditionalFormatting sqref="V350">
    <cfRule type="cellIs" dxfId="10836" priority="5353" stopIfTrue="1" operator="equal">
      <formula>"RIESGO IMPORTANTE"</formula>
    </cfRule>
    <cfRule type="cellIs" dxfId="10835" priority="5354" stopIfTrue="1" operator="equal">
      <formula>"RIESGO TOLERABLE"</formula>
    </cfRule>
    <cfRule type="cellIs" dxfId="10834" priority="5355" stopIfTrue="1" operator="equal">
      <formula>"RIESGO MODERADO"</formula>
    </cfRule>
    <cfRule type="cellIs" dxfId="10833" priority="5356" stopIfTrue="1" operator="equal">
      <formula>"RIESGO TRIVIAL"</formula>
    </cfRule>
    <cfRule type="expression" priority="5357" stopIfTrue="1">
      <formula>""</formula>
    </cfRule>
    <cfRule type="cellIs" dxfId="10832" priority="5358" stopIfTrue="1" operator="equal">
      <formula>"RIESGO INTOLERABLE"</formula>
    </cfRule>
    <cfRule type="cellIs" dxfId="10831" priority="5359" stopIfTrue="1" operator="equal">
      <formula>"RIESGO IMPORTANTE"</formula>
    </cfRule>
    <cfRule type="cellIs" dxfId="10830" priority="5360" stopIfTrue="1" operator="equal">
      <formula>"RIESGO TOLERABLE"</formula>
    </cfRule>
    <cfRule type="cellIs" dxfId="10829" priority="5361" stopIfTrue="1" operator="equal">
      <formula>"RIESGO MODERADO"</formula>
    </cfRule>
    <cfRule type="cellIs" dxfId="10828" priority="5362" stopIfTrue="1" operator="equal">
      <formula>"RIESGO TRIVIAL"</formula>
    </cfRule>
    <cfRule type="cellIs" dxfId="10827" priority="5403" stopIfTrue="1" operator="equal">
      <formula>"RIESGO IMPORTANTE"</formula>
    </cfRule>
    <cfRule type="cellIs" dxfId="10826" priority="5404" stopIfTrue="1" operator="equal">
      <formula>"RIESGO TOLERABLE"</formula>
    </cfRule>
    <cfRule type="cellIs" dxfId="10825" priority="5405" stopIfTrue="1" operator="equal">
      <formula>"RIESGO MODERADO"</formula>
    </cfRule>
    <cfRule type="cellIs" dxfId="10824" priority="5406" stopIfTrue="1" operator="equal">
      <formula>"RIESGO TRIVIAL"</formula>
    </cfRule>
    <cfRule type="expression" priority="5407" stopIfTrue="1">
      <formula>""</formula>
    </cfRule>
    <cfRule type="cellIs" dxfId="10823" priority="5408" stopIfTrue="1" operator="equal">
      <formula>"RIESGO INTOLERABLE"</formula>
    </cfRule>
    <cfRule type="cellIs" dxfId="10822" priority="5409" stopIfTrue="1" operator="equal">
      <formula>"RIESGO IMPORTANTE"</formula>
    </cfRule>
    <cfRule type="cellIs" dxfId="10821" priority="5410" stopIfTrue="1" operator="equal">
      <formula>"RIESGO TOLERABLE"</formula>
    </cfRule>
    <cfRule type="cellIs" dxfId="10820" priority="5411" stopIfTrue="1" operator="equal">
      <formula>"RIESGO MODERADO"</formula>
    </cfRule>
    <cfRule type="cellIs" dxfId="10819" priority="5412" stopIfTrue="1" operator="equal">
      <formula>"RIESGO TRIVIAL"</formula>
    </cfRule>
  </conditionalFormatting>
  <conditionalFormatting sqref="V351">
    <cfRule type="cellIs" dxfId="10818" priority="15748" stopIfTrue="1" operator="equal">
      <formula>"RIESGO IMPORTANTE"</formula>
    </cfRule>
    <cfRule type="cellIs" dxfId="10817" priority="15749" stopIfTrue="1" operator="equal">
      <formula>"RIESGO TOLERABLE"</formula>
    </cfRule>
    <cfRule type="cellIs" dxfId="10816" priority="15750" stopIfTrue="1" operator="equal">
      <formula>"RIESGO MODERADO"</formula>
    </cfRule>
    <cfRule type="cellIs" dxfId="10815" priority="15751" stopIfTrue="1" operator="equal">
      <formula>"RIESGO TRIVIAL"</formula>
    </cfRule>
    <cfRule type="expression" priority="15752" stopIfTrue="1">
      <formula>""</formula>
    </cfRule>
    <cfRule type="cellIs" dxfId="10814" priority="15753" stopIfTrue="1" operator="equal">
      <formula>"RIESGO INTOLERABLE"</formula>
    </cfRule>
    <cfRule type="cellIs" dxfId="10813" priority="15754" stopIfTrue="1" operator="equal">
      <formula>"RIESGO IMPORTANTE"</formula>
    </cfRule>
    <cfRule type="cellIs" dxfId="10812" priority="15755" stopIfTrue="1" operator="equal">
      <formula>"RIESGO TOLERABLE"</formula>
    </cfRule>
    <cfRule type="cellIs" dxfId="10811" priority="15756" stopIfTrue="1" operator="equal">
      <formula>"RIESGO MODERADO"</formula>
    </cfRule>
    <cfRule type="cellIs" dxfId="10810" priority="15757" stopIfTrue="1" operator="equal">
      <formula>"RIESGO TRIVIAL"</formula>
    </cfRule>
  </conditionalFormatting>
  <conditionalFormatting sqref="V352">
    <cfRule type="cellIs" dxfId="10809" priority="15580" stopIfTrue="1" operator="equal">
      <formula>"RIESGO IMPORTANTE"</formula>
    </cfRule>
    <cfRule type="cellIs" dxfId="10808" priority="15581" stopIfTrue="1" operator="equal">
      <formula>"RIESGO TOLERABLE"</formula>
    </cfRule>
    <cfRule type="cellIs" dxfId="10807" priority="15582" stopIfTrue="1" operator="equal">
      <formula>"RIESGO MODERADO"</formula>
    </cfRule>
    <cfRule type="cellIs" dxfId="10806" priority="15583" stopIfTrue="1" operator="equal">
      <formula>"RIESGO TRIVIAL"</formula>
    </cfRule>
    <cfRule type="expression" priority="15584" stopIfTrue="1">
      <formula>""</formula>
    </cfRule>
    <cfRule type="cellIs" dxfId="10805" priority="15585" stopIfTrue="1" operator="equal">
      <formula>"RIESGO INTOLERABLE"</formula>
    </cfRule>
    <cfRule type="cellIs" dxfId="10804" priority="15586" stopIfTrue="1" operator="equal">
      <formula>"RIESGO IMPORTANTE"</formula>
    </cfRule>
    <cfRule type="cellIs" dxfId="10803" priority="15587" stopIfTrue="1" operator="equal">
      <formula>"RIESGO TOLERABLE"</formula>
    </cfRule>
    <cfRule type="cellIs" dxfId="10802" priority="15588" stopIfTrue="1" operator="equal">
      <formula>"RIESGO MODERADO"</formula>
    </cfRule>
    <cfRule type="cellIs" dxfId="10801" priority="15589" stopIfTrue="1" operator="equal">
      <formula>"RIESGO TRIVIAL"</formula>
    </cfRule>
  </conditionalFormatting>
  <conditionalFormatting sqref="V353">
    <cfRule type="cellIs" dxfId="10800" priority="15694" stopIfTrue="1" operator="equal">
      <formula>"RIESGO IMPORTANTE"</formula>
    </cfRule>
    <cfRule type="cellIs" dxfId="10799" priority="15695" stopIfTrue="1" operator="equal">
      <formula>"RIESGO TOLERABLE"</formula>
    </cfRule>
    <cfRule type="cellIs" dxfId="10798" priority="15696" stopIfTrue="1" operator="equal">
      <formula>"RIESGO MODERADO"</formula>
    </cfRule>
    <cfRule type="cellIs" dxfId="10797" priority="15697" stopIfTrue="1" operator="equal">
      <formula>"RIESGO TRIVIAL"</formula>
    </cfRule>
    <cfRule type="expression" priority="15698" stopIfTrue="1">
      <formula>""</formula>
    </cfRule>
    <cfRule type="cellIs" dxfId="10796" priority="15699" stopIfTrue="1" operator="equal">
      <formula>"RIESGO INTOLERABLE"</formula>
    </cfRule>
    <cfRule type="cellIs" dxfId="10795" priority="15700" stopIfTrue="1" operator="equal">
      <formula>"RIESGO IMPORTANTE"</formula>
    </cfRule>
    <cfRule type="cellIs" dxfId="10794" priority="15701" stopIfTrue="1" operator="equal">
      <formula>"RIESGO TOLERABLE"</formula>
    </cfRule>
    <cfRule type="cellIs" dxfId="10793" priority="15702" stopIfTrue="1" operator="equal">
      <formula>"RIESGO MODERADO"</formula>
    </cfRule>
    <cfRule type="cellIs" dxfId="10792" priority="15703" stopIfTrue="1" operator="equal">
      <formula>"RIESGO TRIVIAL"</formula>
    </cfRule>
  </conditionalFormatting>
  <conditionalFormatting sqref="V354">
    <cfRule type="cellIs" dxfId="10791" priority="15540" stopIfTrue="1" operator="equal">
      <formula>"RIESGO IMPORTANTE"</formula>
    </cfRule>
    <cfRule type="cellIs" dxfId="10790" priority="15541" stopIfTrue="1" operator="equal">
      <formula>"RIESGO TOLERABLE"</formula>
    </cfRule>
    <cfRule type="cellIs" dxfId="10789" priority="15542" stopIfTrue="1" operator="equal">
      <formula>"RIESGO MODERADO"</formula>
    </cfRule>
    <cfRule type="cellIs" dxfId="10788" priority="15543" stopIfTrue="1" operator="equal">
      <formula>"RIESGO TRIVIAL"</formula>
    </cfRule>
    <cfRule type="expression" priority="15544" stopIfTrue="1">
      <formula>""</formula>
    </cfRule>
    <cfRule type="cellIs" dxfId="10787" priority="15545" stopIfTrue="1" operator="equal">
      <formula>"RIESGO INTOLERABLE"</formula>
    </cfRule>
    <cfRule type="cellIs" dxfId="10786" priority="15546" stopIfTrue="1" operator="equal">
      <formula>"RIESGO IMPORTANTE"</formula>
    </cfRule>
    <cfRule type="cellIs" dxfId="10785" priority="15547" stopIfTrue="1" operator="equal">
      <formula>"RIESGO TOLERABLE"</formula>
    </cfRule>
    <cfRule type="cellIs" dxfId="10784" priority="15548" stopIfTrue="1" operator="equal">
      <formula>"RIESGO MODERADO"</formula>
    </cfRule>
    <cfRule type="cellIs" dxfId="10783" priority="15549" stopIfTrue="1" operator="equal">
      <formula>"RIESGO TRIVIAL"</formula>
    </cfRule>
  </conditionalFormatting>
  <conditionalFormatting sqref="V356">
    <cfRule type="cellIs" dxfId="10782" priority="23940" stopIfTrue="1" operator="equal">
      <formula>"RIESGO MODERADO"</formula>
    </cfRule>
    <cfRule type="cellIs" dxfId="10781" priority="23941" stopIfTrue="1" operator="equal">
      <formula>"RIESGO TRIVIAL"</formula>
    </cfRule>
    <cfRule type="expression" priority="23942" stopIfTrue="1">
      <formula>""</formula>
    </cfRule>
    <cfRule type="cellIs" dxfId="10780" priority="23943" stopIfTrue="1" operator="equal">
      <formula>"RIESGO INTOLERABLE"</formula>
    </cfRule>
    <cfRule type="cellIs" dxfId="10779" priority="23944" stopIfTrue="1" operator="equal">
      <formula>"RIESGO IMPORTANTE"</formula>
    </cfRule>
    <cfRule type="cellIs" dxfId="10778" priority="23945" stopIfTrue="1" operator="equal">
      <formula>"RIESGO TOLERABLE"</formula>
    </cfRule>
    <cfRule type="cellIs" dxfId="10777" priority="23946" stopIfTrue="1" operator="equal">
      <formula>"RIESGO MODERADO"</formula>
    </cfRule>
    <cfRule type="cellIs" dxfId="10776" priority="23947" stopIfTrue="1" operator="equal">
      <formula>"RIESGO TRIVIAL"</formula>
    </cfRule>
  </conditionalFormatting>
  <conditionalFormatting sqref="V357">
    <cfRule type="cellIs" dxfId="10775" priority="24030" stopIfTrue="1" operator="equal">
      <formula>"RIESGO MODERADO"</formula>
    </cfRule>
    <cfRule type="cellIs" dxfId="10774" priority="24031" stopIfTrue="1" operator="equal">
      <formula>"RIESGO TRIVIAL"</formula>
    </cfRule>
    <cfRule type="expression" priority="24032" stopIfTrue="1">
      <formula>""</formula>
    </cfRule>
    <cfRule type="cellIs" dxfId="10773" priority="24033" stopIfTrue="1" operator="equal">
      <formula>"RIESGO INTOLERABLE"</formula>
    </cfRule>
    <cfRule type="cellIs" dxfId="10772" priority="24034" stopIfTrue="1" operator="equal">
      <formula>"RIESGO IMPORTANTE"</formula>
    </cfRule>
    <cfRule type="cellIs" dxfId="10771" priority="24035" stopIfTrue="1" operator="equal">
      <formula>"RIESGO TOLERABLE"</formula>
    </cfRule>
    <cfRule type="cellIs" dxfId="10770" priority="24036" stopIfTrue="1" operator="equal">
      <formula>"RIESGO MODERADO"</formula>
    </cfRule>
    <cfRule type="cellIs" dxfId="10769" priority="24037" stopIfTrue="1" operator="equal">
      <formula>"RIESGO TRIVIAL"</formula>
    </cfRule>
  </conditionalFormatting>
  <conditionalFormatting sqref="V358">
    <cfRule type="cellIs" dxfId="10768" priority="23976" stopIfTrue="1" operator="equal">
      <formula>"RIESGO MODERADO"</formula>
    </cfRule>
    <cfRule type="cellIs" dxfId="10767" priority="23977" stopIfTrue="1" operator="equal">
      <formula>"RIESGO TRIVIAL"</formula>
    </cfRule>
    <cfRule type="expression" priority="23978" stopIfTrue="1">
      <formula>""</formula>
    </cfRule>
    <cfRule type="cellIs" dxfId="10766" priority="23979" stopIfTrue="1" operator="equal">
      <formula>"RIESGO INTOLERABLE"</formula>
    </cfRule>
    <cfRule type="cellIs" dxfId="10765" priority="23980" stopIfTrue="1" operator="equal">
      <formula>"RIESGO IMPORTANTE"</formula>
    </cfRule>
    <cfRule type="cellIs" dxfId="10764" priority="23981" stopIfTrue="1" operator="equal">
      <formula>"RIESGO TOLERABLE"</formula>
    </cfRule>
    <cfRule type="cellIs" dxfId="10763" priority="23982" stopIfTrue="1" operator="equal">
      <formula>"RIESGO MODERADO"</formula>
    </cfRule>
    <cfRule type="cellIs" dxfId="10762" priority="23983" stopIfTrue="1" operator="equal">
      <formula>"RIESGO TRIVIAL"</formula>
    </cfRule>
  </conditionalFormatting>
  <conditionalFormatting sqref="V359">
    <cfRule type="cellIs" dxfId="10761" priority="15812" stopIfTrue="1" operator="equal">
      <formula>"RIESGO IMPORTANTE"</formula>
    </cfRule>
    <cfRule type="cellIs" dxfId="10760" priority="15813" stopIfTrue="1" operator="equal">
      <formula>"RIESGO TOLERABLE"</formula>
    </cfRule>
    <cfRule type="cellIs" dxfId="10759" priority="15814" stopIfTrue="1" operator="equal">
      <formula>"RIESGO MODERADO"</formula>
    </cfRule>
    <cfRule type="cellIs" dxfId="10758" priority="15815" stopIfTrue="1" operator="equal">
      <formula>"RIESGO TRIVIAL"</formula>
    </cfRule>
    <cfRule type="expression" priority="15816" stopIfTrue="1">
      <formula>""</formula>
    </cfRule>
    <cfRule type="cellIs" dxfId="10757" priority="15817" stopIfTrue="1" operator="equal">
      <formula>"RIESGO INTOLERABLE"</formula>
    </cfRule>
    <cfRule type="cellIs" dxfId="10756" priority="15818" stopIfTrue="1" operator="equal">
      <formula>"RIESGO IMPORTANTE"</formula>
    </cfRule>
    <cfRule type="cellIs" dxfId="10755" priority="15819" stopIfTrue="1" operator="equal">
      <formula>"RIESGO TOLERABLE"</formula>
    </cfRule>
    <cfRule type="cellIs" dxfId="10754" priority="15820" stopIfTrue="1" operator="equal">
      <formula>"RIESGO MODERADO"</formula>
    </cfRule>
    <cfRule type="cellIs" dxfId="10753" priority="15821" stopIfTrue="1" operator="equal">
      <formula>"RIESGO TRIVIAL"</formula>
    </cfRule>
  </conditionalFormatting>
  <conditionalFormatting sqref="V360">
    <cfRule type="cellIs" dxfId="10752" priority="15361" stopIfTrue="1" operator="equal">
      <formula>"RIESGO IMPORTANTE"</formula>
    </cfRule>
    <cfRule type="cellIs" dxfId="10751" priority="15362" stopIfTrue="1" operator="equal">
      <formula>"RIESGO TOLERABLE"</formula>
    </cfRule>
    <cfRule type="cellIs" dxfId="10750" priority="15363" stopIfTrue="1" operator="equal">
      <formula>"RIESGO MODERADO"</formula>
    </cfRule>
    <cfRule type="cellIs" dxfId="10749" priority="15364" stopIfTrue="1" operator="equal">
      <formula>"RIESGO TRIVIAL"</formula>
    </cfRule>
    <cfRule type="expression" priority="15365" stopIfTrue="1">
      <formula>""</formula>
    </cfRule>
    <cfRule type="cellIs" dxfId="10748" priority="15366" stopIfTrue="1" operator="equal">
      <formula>"RIESGO INTOLERABLE"</formula>
    </cfRule>
    <cfRule type="cellIs" dxfId="10747" priority="15367" stopIfTrue="1" operator="equal">
      <formula>"RIESGO IMPORTANTE"</formula>
    </cfRule>
    <cfRule type="cellIs" dxfId="10746" priority="15368" stopIfTrue="1" operator="equal">
      <formula>"RIESGO TOLERABLE"</formula>
    </cfRule>
    <cfRule type="cellIs" dxfId="10745" priority="15369" stopIfTrue="1" operator="equal">
      <formula>"RIESGO MODERADO"</formula>
    </cfRule>
    <cfRule type="cellIs" dxfId="10744" priority="15370" stopIfTrue="1" operator="equal">
      <formula>"RIESGO TRIVIAL"</formula>
    </cfRule>
  </conditionalFormatting>
  <conditionalFormatting sqref="V361">
    <cfRule type="cellIs" dxfId="10743" priority="15451" stopIfTrue="1" operator="equal">
      <formula>"RIESGO IMPORTANTE"</formula>
    </cfRule>
    <cfRule type="cellIs" dxfId="10742" priority="15452" stopIfTrue="1" operator="equal">
      <formula>"RIESGO TOLERABLE"</formula>
    </cfRule>
    <cfRule type="cellIs" dxfId="10741" priority="15453" stopIfTrue="1" operator="equal">
      <formula>"RIESGO MODERADO"</formula>
    </cfRule>
    <cfRule type="cellIs" dxfId="10740" priority="15454" stopIfTrue="1" operator="equal">
      <formula>"RIESGO TRIVIAL"</formula>
    </cfRule>
    <cfRule type="expression" priority="15455" stopIfTrue="1">
      <formula>""</formula>
    </cfRule>
    <cfRule type="cellIs" dxfId="10739" priority="15456" stopIfTrue="1" operator="equal">
      <formula>"RIESGO INTOLERABLE"</formula>
    </cfRule>
    <cfRule type="cellIs" dxfId="10738" priority="15457" stopIfTrue="1" operator="equal">
      <formula>"RIESGO IMPORTANTE"</formula>
    </cfRule>
    <cfRule type="cellIs" dxfId="10737" priority="15458" stopIfTrue="1" operator="equal">
      <formula>"RIESGO TOLERABLE"</formula>
    </cfRule>
    <cfRule type="cellIs" dxfId="10736" priority="15459" stopIfTrue="1" operator="equal">
      <formula>"RIESGO MODERADO"</formula>
    </cfRule>
    <cfRule type="cellIs" dxfId="10735" priority="15460" stopIfTrue="1" operator="equal">
      <formula>"RIESGO TRIVIAL"</formula>
    </cfRule>
  </conditionalFormatting>
  <conditionalFormatting sqref="V362">
    <cfRule type="cellIs" dxfId="10734" priority="15397" stopIfTrue="1" operator="equal">
      <formula>"RIESGO IMPORTANTE"</formula>
    </cfRule>
    <cfRule type="cellIs" dxfId="10733" priority="15398" stopIfTrue="1" operator="equal">
      <formula>"RIESGO TOLERABLE"</formula>
    </cfRule>
    <cfRule type="cellIs" dxfId="10732" priority="15399" stopIfTrue="1" operator="equal">
      <formula>"RIESGO MODERADO"</formula>
    </cfRule>
    <cfRule type="cellIs" dxfId="10731" priority="15400" stopIfTrue="1" operator="equal">
      <formula>"RIESGO TRIVIAL"</formula>
    </cfRule>
    <cfRule type="expression" priority="15401" stopIfTrue="1">
      <formula>""</formula>
    </cfRule>
    <cfRule type="cellIs" dxfId="10730" priority="15402" stopIfTrue="1" operator="equal">
      <formula>"RIESGO INTOLERABLE"</formula>
    </cfRule>
    <cfRule type="cellIs" dxfId="10729" priority="15403" stopIfTrue="1" operator="equal">
      <formula>"RIESGO IMPORTANTE"</formula>
    </cfRule>
    <cfRule type="cellIs" dxfId="10728" priority="15404" stopIfTrue="1" operator="equal">
      <formula>"RIESGO TOLERABLE"</formula>
    </cfRule>
    <cfRule type="cellIs" dxfId="10727" priority="15405" stopIfTrue="1" operator="equal">
      <formula>"RIESGO MODERADO"</formula>
    </cfRule>
    <cfRule type="cellIs" dxfId="10726" priority="15406" stopIfTrue="1" operator="equal">
      <formula>"RIESGO TRIVIAL"</formula>
    </cfRule>
  </conditionalFormatting>
  <conditionalFormatting sqref="V363">
    <cfRule type="cellIs" dxfId="10725" priority="15232" stopIfTrue="1" operator="equal">
      <formula>"RIESGO IMPORTANTE"</formula>
    </cfRule>
    <cfRule type="cellIs" dxfId="10724" priority="15233" stopIfTrue="1" operator="equal">
      <formula>"RIESGO TOLERABLE"</formula>
    </cfRule>
    <cfRule type="cellIs" dxfId="10723" priority="15234" stopIfTrue="1" operator="equal">
      <formula>"RIESGO MODERADO"</formula>
    </cfRule>
    <cfRule type="cellIs" dxfId="10722" priority="15235" stopIfTrue="1" operator="equal">
      <formula>"RIESGO TRIVIAL"</formula>
    </cfRule>
    <cfRule type="expression" priority="15236" stopIfTrue="1">
      <formula>""</formula>
    </cfRule>
    <cfRule type="cellIs" dxfId="10721" priority="15237" stopIfTrue="1" operator="equal">
      <formula>"RIESGO INTOLERABLE"</formula>
    </cfRule>
    <cfRule type="cellIs" dxfId="10720" priority="15238" stopIfTrue="1" operator="equal">
      <formula>"RIESGO IMPORTANTE"</formula>
    </cfRule>
    <cfRule type="cellIs" dxfId="10719" priority="15239" stopIfTrue="1" operator="equal">
      <formula>"RIESGO TOLERABLE"</formula>
    </cfRule>
    <cfRule type="cellIs" dxfId="10718" priority="15240" stopIfTrue="1" operator="equal">
      <formula>"RIESGO MODERADO"</formula>
    </cfRule>
    <cfRule type="cellIs" dxfId="10717" priority="15241" stopIfTrue="1" operator="equal">
      <formula>"RIESGO TRIVIAL"</formula>
    </cfRule>
  </conditionalFormatting>
  <conditionalFormatting sqref="V364">
    <cfRule type="cellIs" dxfId="10716" priority="24966" stopIfTrue="1" operator="equal">
      <formula>"RIESGO MODERADO"</formula>
    </cfRule>
    <cfRule type="cellIs" dxfId="10715" priority="24967" stopIfTrue="1" operator="equal">
      <formula>"RIESGO TRIVIAL"</formula>
    </cfRule>
    <cfRule type="expression" priority="24968" stopIfTrue="1">
      <formula>""</formula>
    </cfRule>
    <cfRule type="cellIs" dxfId="10714" priority="24969" stopIfTrue="1" operator="equal">
      <formula>"RIESGO INTOLERABLE"</formula>
    </cfRule>
    <cfRule type="cellIs" dxfId="10713" priority="24970" stopIfTrue="1" operator="equal">
      <formula>"RIESGO IMPORTANTE"</formula>
    </cfRule>
    <cfRule type="cellIs" dxfId="10712" priority="24971" stopIfTrue="1" operator="equal">
      <formula>"RIESGO TOLERABLE"</formula>
    </cfRule>
    <cfRule type="cellIs" dxfId="10711" priority="24972" stopIfTrue="1" operator="equal">
      <formula>"RIESGO MODERADO"</formula>
    </cfRule>
    <cfRule type="cellIs" dxfId="10710" priority="24973" stopIfTrue="1" operator="equal">
      <formula>"RIESGO TRIVIAL"</formula>
    </cfRule>
  </conditionalFormatting>
  <conditionalFormatting sqref="V365">
    <cfRule type="cellIs" dxfId="10709" priority="24864" stopIfTrue="1" operator="equal">
      <formula>"RIESGO TRIVIAL"</formula>
    </cfRule>
    <cfRule type="expression" priority="24865" stopIfTrue="1">
      <formula>""</formula>
    </cfRule>
    <cfRule type="cellIs" dxfId="10708" priority="24866" stopIfTrue="1" operator="equal">
      <formula>"RIESGO INTOLERABLE"</formula>
    </cfRule>
    <cfRule type="cellIs" dxfId="10707" priority="24867" stopIfTrue="1" operator="equal">
      <formula>"RIESGO IMPORTANTE"</formula>
    </cfRule>
    <cfRule type="cellIs" dxfId="10706" priority="24868" stopIfTrue="1" operator="equal">
      <formula>"RIESGO TOLERABLE"</formula>
    </cfRule>
    <cfRule type="cellIs" dxfId="10705" priority="24869" stopIfTrue="1" operator="equal">
      <formula>"RIESGO MODERADO"</formula>
    </cfRule>
    <cfRule type="cellIs" dxfId="10704" priority="24870" stopIfTrue="1" operator="equal">
      <formula>"RIESGO TRIVIAL"</formula>
    </cfRule>
  </conditionalFormatting>
  <conditionalFormatting sqref="V366">
    <cfRule type="cellIs" dxfId="10703" priority="13977" stopIfTrue="1" operator="equal">
      <formula>"RIESGO IMPORTANTE"</formula>
    </cfRule>
    <cfRule type="cellIs" dxfId="10702" priority="13978" stopIfTrue="1" operator="equal">
      <formula>"RIESGO TOLERABLE"</formula>
    </cfRule>
    <cfRule type="cellIs" dxfId="10701" priority="13979" stopIfTrue="1" operator="equal">
      <formula>"RIESGO MODERADO"</formula>
    </cfRule>
    <cfRule type="cellIs" dxfId="10700" priority="13980" stopIfTrue="1" operator="equal">
      <formula>"RIESGO TRIVIAL"</formula>
    </cfRule>
    <cfRule type="expression" priority="13981" stopIfTrue="1">
      <formula>""</formula>
    </cfRule>
    <cfRule type="cellIs" dxfId="10699" priority="13982" stopIfTrue="1" operator="equal">
      <formula>"RIESGO INTOLERABLE"</formula>
    </cfRule>
    <cfRule type="cellIs" dxfId="10698" priority="13983" stopIfTrue="1" operator="equal">
      <formula>"RIESGO IMPORTANTE"</formula>
    </cfRule>
    <cfRule type="cellIs" dxfId="10697" priority="13984" stopIfTrue="1" operator="equal">
      <formula>"RIESGO TOLERABLE"</formula>
    </cfRule>
    <cfRule type="cellIs" dxfId="10696" priority="13985" stopIfTrue="1" operator="equal">
      <formula>"RIESGO MODERADO"</formula>
    </cfRule>
    <cfRule type="cellIs" dxfId="10695" priority="13986" stopIfTrue="1" operator="equal">
      <formula>"RIESGO TRIVIAL"</formula>
    </cfRule>
  </conditionalFormatting>
  <conditionalFormatting sqref="V367">
    <cfRule type="cellIs" dxfId="10694" priority="24774" stopIfTrue="1" operator="equal">
      <formula>"RIESGO MODERADO"</formula>
    </cfRule>
    <cfRule type="cellIs" dxfId="10693" priority="24775" stopIfTrue="1" operator="equal">
      <formula>"RIESGO TRIVIAL"</formula>
    </cfRule>
    <cfRule type="expression" priority="24776" stopIfTrue="1">
      <formula>""</formula>
    </cfRule>
    <cfRule type="cellIs" dxfId="10692" priority="24777" stopIfTrue="1" operator="equal">
      <formula>"RIESGO INTOLERABLE"</formula>
    </cfRule>
    <cfRule type="cellIs" dxfId="10691" priority="24778" stopIfTrue="1" operator="equal">
      <formula>"RIESGO IMPORTANTE"</formula>
    </cfRule>
    <cfRule type="cellIs" dxfId="10690" priority="24779" stopIfTrue="1" operator="equal">
      <formula>"RIESGO TOLERABLE"</formula>
    </cfRule>
    <cfRule type="cellIs" dxfId="10689" priority="24780" stopIfTrue="1" operator="equal">
      <formula>"RIESGO MODERADO"</formula>
    </cfRule>
    <cfRule type="cellIs" dxfId="10688" priority="24781" stopIfTrue="1" operator="equal">
      <formula>"RIESGO TRIVIAL"</formula>
    </cfRule>
  </conditionalFormatting>
  <conditionalFormatting sqref="V368">
    <cfRule type="cellIs" dxfId="10687" priority="24586" stopIfTrue="1" operator="equal">
      <formula>"RIESGO TRIVIAL"</formula>
    </cfRule>
    <cfRule type="expression" priority="24587" stopIfTrue="1">
      <formula>""</formula>
    </cfRule>
    <cfRule type="cellIs" dxfId="10686" priority="24588" stopIfTrue="1" operator="equal">
      <formula>"RIESGO INTOLERABLE"</formula>
    </cfRule>
    <cfRule type="cellIs" dxfId="10685" priority="24589" stopIfTrue="1" operator="equal">
      <formula>"RIESGO IMPORTANTE"</formula>
    </cfRule>
    <cfRule type="cellIs" dxfId="10684" priority="24590" stopIfTrue="1" operator="equal">
      <formula>"RIESGO TOLERABLE"</formula>
    </cfRule>
    <cfRule type="cellIs" dxfId="10683" priority="24591" stopIfTrue="1" operator="equal">
      <formula>"RIESGO MODERADO"</formula>
    </cfRule>
    <cfRule type="cellIs" dxfId="10682" priority="24592" stopIfTrue="1" operator="equal">
      <formula>"RIESGO TRIVIAL"</formula>
    </cfRule>
  </conditionalFormatting>
  <conditionalFormatting sqref="V369">
    <cfRule type="cellIs" dxfId="10681" priority="24724" stopIfTrue="1" operator="equal">
      <formula>"RIESGO MODERADO"</formula>
    </cfRule>
    <cfRule type="cellIs" dxfId="10680" priority="24725" stopIfTrue="1" operator="equal">
      <formula>"RIESGO TRIVIAL"</formula>
    </cfRule>
    <cfRule type="expression" priority="24726" stopIfTrue="1">
      <formula>""</formula>
    </cfRule>
    <cfRule type="cellIs" dxfId="10679" priority="24727" stopIfTrue="1" operator="equal">
      <formula>"RIESGO INTOLERABLE"</formula>
    </cfRule>
    <cfRule type="cellIs" dxfId="10678" priority="24728" stopIfTrue="1" operator="equal">
      <formula>"RIESGO IMPORTANTE"</formula>
    </cfRule>
    <cfRule type="cellIs" dxfId="10677" priority="24729" stopIfTrue="1" operator="equal">
      <formula>"RIESGO TOLERABLE"</formula>
    </cfRule>
    <cfRule type="cellIs" dxfId="10676" priority="24730" stopIfTrue="1" operator="equal">
      <formula>"RIESGO MODERADO"</formula>
    </cfRule>
    <cfRule type="cellIs" dxfId="10675" priority="24731" stopIfTrue="1" operator="equal">
      <formula>"RIESGO TRIVIAL"</formula>
    </cfRule>
  </conditionalFormatting>
  <conditionalFormatting sqref="V370">
    <cfRule type="cellIs" dxfId="10674" priority="1201" stopIfTrue="1" operator="equal">
      <formula>"RIESGO IMPORTANTE"</formula>
    </cfRule>
    <cfRule type="cellIs" dxfId="10673" priority="1202" stopIfTrue="1" operator="equal">
      <formula>"RIESGO TOLERABLE"</formula>
    </cfRule>
    <cfRule type="cellIs" dxfId="10672" priority="1203" stopIfTrue="1" operator="equal">
      <formula>"RIESGO MODERADO"</formula>
    </cfRule>
    <cfRule type="cellIs" dxfId="10671" priority="1204" stopIfTrue="1" operator="equal">
      <formula>"RIESGO TRIVIAL"</formula>
    </cfRule>
    <cfRule type="expression" priority="1205" stopIfTrue="1">
      <formula>""</formula>
    </cfRule>
    <cfRule type="cellIs" dxfId="10670" priority="1206" stopIfTrue="1" operator="equal">
      <formula>"RIESGO INTOLERABLE"</formula>
    </cfRule>
    <cfRule type="cellIs" dxfId="10669" priority="1207" stopIfTrue="1" operator="equal">
      <formula>"RIESGO IMPORTANTE"</formula>
    </cfRule>
    <cfRule type="cellIs" dxfId="10668" priority="1208" stopIfTrue="1" operator="equal">
      <formula>"RIESGO TOLERABLE"</formula>
    </cfRule>
    <cfRule type="cellIs" dxfId="10667" priority="1209" stopIfTrue="1" operator="equal">
      <formula>"RIESGO MODERADO"</formula>
    </cfRule>
    <cfRule type="cellIs" dxfId="10666" priority="1210" stopIfTrue="1" operator="equal">
      <formula>"RIESGO TRIVIAL"</formula>
    </cfRule>
  </conditionalFormatting>
  <conditionalFormatting sqref="V371">
    <cfRule type="cellIs" dxfId="10665" priority="24685" stopIfTrue="1" operator="equal">
      <formula>"RIESGO MODERADO"</formula>
    </cfRule>
    <cfRule type="cellIs" dxfId="10664" priority="24686" stopIfTrue="1" operator="equal">
      <formula>"RIESGO TRIVIAL"</formula>
    </cfRule>
    <cfRule type="expression" priority="24687" stopIfTrue="1">
      <formula>""</formula>
    </cfRule>
    <cfRule type="cellIs" dxfId="10663" priority="24688" stopIfTrue="1" operator="equal">
      <formula>"RIESGO INTOLERABLE"</formula>
    </cfRule>
    <cfRule type="cellIs" dxfId="10662" priority="24689" stopIfTrue="1" operator="equal">
      <formula>"RIESGO IMPORTANTE"</formula>
    </cfRule>
    <cfRule type="cellIs" dxfId="10661" priority="24690" stopIfTrue="1" operator="equal">
      <formula>"RIESGO TOLERABLE"</formula>
    </cfRule>
    <cfRule type="cellIs" dxfId="10660" priority="24691" stopIfTrue="1" operator="equal">
      <formula>"RIESGO MODERADO"</formula>
    </cfRule>
    <cfRule type="cellIs" dxfId="10659" priority="24692" stopIfTrue="1" operator="equal">
      <formula>"RIESGO TRIVIAL"</formula>
    </cfRule>
  </conditionalFormatting>
  <conditionalFormatting sqref="V372">
    <cfRule type="cellIs" dxfId="10658" priority="24661" stopIfTrue="1" operator="equal">
      <formula>"RIESGO TRIVIAL"</formula>
    </cfRule>
    <cfRule type="expression" priority="24662" stopIfTrue="1">
      <formula>""</formula>
    </cfRule>
    <cfRule type="cellIs" dxfId="10657" priority="24663" stopIfTrue="1" operator="equal">
      <formula>"RIESGO INTOLERABLE"</formula>
    </cfRule>
    <cfRule type="cellIs" dxfId="10656" priority="24664" stopIfTrue="1" operator="equal">
      <formula>"RIESGO IMPORTANTE"</formula>
    </cfRule>
    <cfRule type="cellIs" dxfId="10655" priority="24665" stopIfTrue="1" operator="equal">
      <formula>"RIESGO TOLERABLE"</formula>
    </cfRule>
    <cfRule type="cellIs" dxfId="10654" priority="24666" stopIfTrue="1" operator="equal">
      <formula>"RIESGO MODERADO"</formula>
    </cfRule>
    <cfRule type="cellIs" dxfId="10653" priority="24667" stopIfTrue="1" operator="equal">
      <formula>"RIESGO TRIVIAL"</formula>
    </cfRule>
  </conditionalFormatting>
  <conditionalFormatting sqref="V373">
    <cfRule type="cellIs" dxfId="10652" priority="24635" stopIfTrue="1" operator="equal">
      <formula>"RIESGO MODERADO"</formula>
    </cfRule>
    <cfRule type="cellIs" dxfId="10651" priority="24636" stopIfTrue="1" operator="equal">
      <formula>"RIESGO TRIVIAL"</formula>
    </cfRule>
    <cfRule type="expression" priority="24637" stopIfTrue="1">
      <formula>""</formula>
    </cfRule>
    <cfRule type="cellIs" dxfId="10650" priority="24638" stopIfTrue="1" operator="equal">
      <formula>"RIESGO INTOLERABLE"</formula>
    </cfRule>
    <cfRule type="cellIs" dxfId="10649" priority="24639" stopIfTrue="1" operator="equal">
      <formula>"RIESGO IMPORTANTE"</formula>
    </cfRule>
    <cfRule type="cellIs" dxfId="10648" priority="24640" stopIfTrue="1" operator="equal">
      <formula>"RIESGO TOLERABLE"</formula>
    </cfRule>
    <cfRule type="cellIs" dxfId="10647" priority="24641" stopIfTrue="1" operator="equal">
      <formula>"RIESGO MODERADO"</formula>
    </cfRule>
    <cfRule type="cellIs" dxfId="10646" priority="24642" stopIfTrue="1" operator="equal">
      <formula>"RIESGO TRIVIAL"</formula>
    </cfRule>
  </conditionalFormatting>
  <conditionalFormatting sqref="V374">
    <cfRule type="cellIs" dxfId="10645" priority="24611" stopIfTrue="1" operator="equal">
      <formula>"RIESGO TRIVIAL"</formula>
    </cfRule>
    <cfRule type="expression" priority="24612" stopIfTrue="1">
      <formula>""</formula>
    </cfRule>
    <cfRule type="cellIs" dxfId="10644" priority="24613" stopIfTrue="1" operator="equal">
      <formula>"RIESGO INTOLERABLE"</formula>
    </cfRule>
    <cfRule type="cellIs" dxfId="10643" priority="24614" stopIfTrue="1" operator="equal">
      <formula>"RIESGO IMPORTANTE"</formula>
    </cfRule>
    <cfRule type="cellIs" dxfId="10642" priority="24615" stopIfTrue="1" operator="equal">
      <formula>"RIESGO TOLERABLE"</formula>
    </cfRule>
    <cfRule type="cellIs" dxfId="10641" priority="24616" stopIfTrue="1" operator="equal">
      <formula>"RIESGO MODERADO"</formula>
    </cfRule>
    <cfRule type="cellIs" dxfId="10640" priority="24617" stopIfTrue="1" operator="equal">
      <formula>"RIESGO TRIVIAL"</formula>
    </cfRule>
  </conditionalFormatting>
  <conditionalFormatting sqref="V375">
    <cfRule type="cellIs" dxfId="10639" priority="24535" stopIfTrue="1" operator="equal">
      <formula>"RIESGO MODERADO"</formula>
    </cfRule>
    <cfRule type="cellIs" dxfId="10638" priority="24536" stopIfTrue="1" operator="equal">
      <formula>"RIESGO TRIVIAL"</formula>
    </cfRule>
    <cfRule type="expression" priority="24537" stopIfTrue="1">
      <formula>""</formula>
    </cfRule>
    <cfRule type="cellIs" dxfId="10637" priority="24538" stopIfTrue="1" operator="equal">
      <formula>"RIESGO INTOLERABLE"</formula>
    </cfRule>
    <cfRule type="cellIs" dxfId="10636" priority="24539" stopIfTrue="1" operator="equal">
      <formula>"RIESGO IMPORTANTE"</formula>
    </cfRule>
    <cfRule type="cellIs" dxfId="10635" priority="24540" stopIfTrue="1" operator="equal">
      <formula>"RIESGO TOLERABLE"</formula>
    </cfRule>
    <cfRule type="cellIs" dxfId="10634" priority="24541" stopIfTrue="1" operator="equal">
      <formula>"RIESGO MODERADO"</formula>
    </cfRule>
    <cfRule type="cellIs" dxfId="10633" priority="24542" stopIfTrue="1" operator="equal">
      <formula>"RIESGO TRIVIAL"</formula>
    </cfRule>
  </conditionalFormatting>
  <conditionalFormatting sqref="V376">
    <cfRule type="cellIs" dxfId="10632" priority="24486" stopIfTrue="1" operator="equal">
      <formula>"RIESGO TRIVIAL"</formula>
    </cfRule>
    <cfRule type="expression" priority="24487" stopIfTrue="1">
      <formula>""</formula>
    </cfRule>
    <cfRule type="cellIs" dxfId="10631" priority="24488" stopIfTrue="1" operator="equal">
      <formula>"RIESGO INTOLERABLE"</formula>
    </cfRule>
    <cfRule type="cellIs" dxfId="10630" priority="24489" stopIfTrue="1" operator="equal">
      <formula>"RIESGO IMPORTANTE"</formula>
    </cfRule>
    <cfRule type="cellIs" dxfId="10629" priority="24490" stopIfTrue="1" operator="equal">
      <formula>"RIESGO TOLERABLE"</formula>
    </cfRule>
    <cfRule type="cellIs" dxfId="10628" priority="24491" stopIfTrue="1" operator="equal">
      <formula>"RIESGO MODERADO"</formula>
    </cfRule>
    <cfRule type="cellIs" dxfId="10627" priority="24492" stopIfTrue="1" operator="equal">
      <formula>"RIESGO TRIVIAL"</formula>
    </cfRule>
  </conditionalFormatting>
  <conditionalFormatting sqref="V377">
    <cfRule type="cellIs" dxfId="10626" priority="24460" stopIfTrue="1" operator="equal">
      <formula>"RIESGO MODERADO"</formula>
    </cfRule>
    <cfRule type="cellIs" dxfId="10625" priority="24461" stopIfTrue="1" operator="equal">
      <formula>"RIESGO TRIVIAL"</formula>
    </cfRule>
    <cfRule type="expression" priority="24462" stopIfTrue="1">
      <formula>""</formula>
    </cfRule>
    <cfRule type="cellIs" dxfId="10624" priority="24463" stopIfTrue="1" operator="equal">
      <formula>"RIESGO INTOLERABLE"</formula>
    </cfRule>
    <cfRule type="cellIs" dxfId="10623" priority="24464" stopIfTrue="1" operator="equal">
      <formula>"RIESGO IMPORTANTE"</formula>
    </cfRule>
    <cfRule type="cellIs" dxfId="10622" priority="24465" stopIfTrue="1" operator="equal">
      <formula>"RIESGO TOLERABLE"</formula>
    </cfRule>
    <cfRule type="cellIs" dxfId="10621" priority="24466" stopIfTrue="1" operator="equal">
      <formula>"RIESGO MODERADO"</formula>
    </cfRule>
    <cfRule type="cellIs" dxfId="10620" priority="24467" stopIfTrue="1" operator="equal">
      <formula>"RIESGO TRIVIAL"</formula>
    </cfRule>
  </conditionalFormatting>
  <conditionalFormatting sqref="V378">
    <cfRule type="cellIs" dxfId="10619" priority="23720" stopIfTrue="1" operator="equal">
      <formula>"RIESGO MODERADO"</formula>
    </cfRule>
    <cfRule type="cellIs" dxfId="10618" priority="23721" stopIfTrue="1" operator="equal">
      <formula>"RIESGO TRIVIAL"</formula>
    </cfRule>
    <cfRule type="expression" priority="23722" stopIfTrue="1">
      <formula>""</formula>
    </cfRule>
    <cfRule type="cellIs" dxfId="10617" priority="23723" stopIfTrue="1" operator="equal">
      <formula>"RIESGO INTOLERABLE"</formula>
    </cfRule>
    <cfRule type="cellIs" dxfId="10616" priority="23724" stopIfTrue="1" operator="equal">
      <formula>"RIESGO IMPORTANTE"</formula>
    </cfRule>
    <cfRule type="cellIs" dxfId="10615" priority="23725" stopIfTrue="1" operator="equal">
      <formula>"RIESGO TOLERABLE"</formula>
    </cfRule>
    <cfRule type="cellIs" dxfId="10614" priority="23726" stopIfTrue="1" operator="equal">
      <formula>"RIESGO MODERADO"</formula>
    </cfRule>
    <cfRule type="cellIs" dxfId="10613" priority="23727" stopIfTrue="1" operator="equal">
      <formula>"RIESGO TRIVIAL"</formula>
    </cfRule>
  </conditionalFormatting>
  <conditionalFormatting sqref="V379">
    <cfRule type="cellIs" dxfId="10612" priority="23632" stopIfTrue="1" operator="equal">
      <formula>"RIESGO TRIVIAL"</formula>
    </cfRule>
    <cfRule type="expression" priority="23633" stopIfTrue="1">
      <formula>""</formula>
    </cfRule>
    <cfRule type="cellIs" dxfId="10611" priority="23634" stopIfTrue="1" operator="equal">
      <formula>"RIESGO INTOLERABLE"</formula>
    </cfRule>
    <cfRule type="cellIs" dxfId="10610" priority="23635" stopIfTrue="1" operator="equal">
      <formula>"RIESGO IMPORTANTE"</formula>
    </cfRule>
    <cfRule type="cellIs" dxfId="10609" priority="23636" stopIfTrue="1" operator="equal">
      <formula>"RIESGO TOLERABLE"</formula>
    </cfRule>
    <cfRule type="cellIs" dxfId="10608" priority="23637" stopIfTrue="1" operator="equal">
      <formula>"RIESGO MODERADO"</formula>
    </cfRule>
    <cfRule type="cellIs" dxfId="10607" priority="23638" stopIfTrue="1" operator="equal">
      <formula>"RIESGO TRIVIAL"</formula>
    </cfRule>
  </conditionalFormatting>
  <conditionalFormatting sqref="V380">
    <cfRule type="cellIs" dxfId="10606" priority="23442" stopIfTrue="1" operator="equal">
      <formula>"RIESGO MODERADO"</formula>
    </cfRule>
    <cfRule type="cellIs" dxfId="10605" priority="23443" stopIfTrue="1" operator="equal">
      <formula>"RIESGO TRIVIAL"</formula>
    </cfRule>
    <cfRule type="expression" priority="23444" stopIfTrue="1">
      <formula>""</formula>
    </cfRule>
    <cfRule type="cellIs" dxfId="10604" priority="23445" stopIfTrue="1" operator="equal">
      <formula>"RIESGO INTOLERABLE"</formula>
    </cfRule>
    <cfRule type="cellIs" dxfId="10603" priority="23446" stopIfTrue="1" operator="equal">
      <formula>"RIESGO IMPORTANTE"</formula>
    </cfRule>
    <cfRule type="cellIs" dxfId="10602" priority="23447" stopIfTrue="1" operator="equal">
      <formula>"RIESGO TOLERABLE"</formula>
    </cfRule>
    <cfRule type="cellIs" dxfId="10601" priority="23448" stopIfTrue="1" operator="equal">
      <formula>"RIESGO MODERADO"</formula>
    </cfRule>
    <cfRule type="cellIs" dxfId="10600" priority="23449" stopIfTrue="1" operator="equal">
      <formula>"RIESGO TRIVIAL"</formula>
    </cfRule>
  </conditionalFormatting>
  <conditionalFormatting sqref="V381">
    <cfRule type="cellIs" dxfId="10599" priority="23542" stopIfTrue="1" operator="equal">
      <formula>"RIESGO MODERADO"</formula>
    </cfRule>
    <cfRule type="cellIs" dxfId="10598" priority="23543" stopIfTrue="1" operator="equal">
      <formula>"RIESGO TRIVIAL"</formula>
    </cfRule>
    <cfRule type="expression" priority="23544" stopIfTrue="1">
      <formula>""</formula>
    </cfRule>
    <cfRule type="cellIs" dxfId="10597" priority="23545" stopIfTrue="1" operator="equal">
      <formula>"RIESGO INTOLERABLE"</formula>
    </cfRule>
    <cfRule type="cellIs" dxfId="10596" priority="23546" stopIfTrue="1" operator="equal">
      <formula>"RIESGO IMPORTANTE"</formula>
    </cfRule>
    <cfRule type="cellIs" dxfId="10595" priority="23547" stopIfTrue="1" operator="equal">
      <formula>"RIESGO TOLERABLE"</formula>
    </cfRule>
    <cfRule type="cellIs" dxfId="10594" priority="23548" stopIfTrue="1" operator="equal">
      <formula>"RIESGO MODERADO"</formula>
    </cfRule>
    <cfRule type="cellIs" dxfId="10593" priority="23549" stopIfTrue="1" operator="equal">
      <formula>"RIESGO TRIVIAL"</formula>
    </cfRule>
  </conditionalFormatting>
  <conditionalFormatting sqref="V382">
    <cfRule type="cellIs" dxfId="10592" priority="23518" stopIfTrue="1" operator="equal">
      <formula>"RIESGO TRIVIAL"</formula>
    </cfRule>
    <cfRule type="expression" priority="23519" stopIfTrue="1">
      <formula>""</formula>
    </cfRule>
    <cfRule type="cellIs" dxfId="10591" priority="23520" stopIfTrue="1" operator="equal">
      <formula>"RIESGO INTOLERABLE"</formula>
    </cfRule>
    <cfRule type="cellIs" dxfId="10590" priority="23521" stopIfTrue="1" operator="equal">
      <formula>"RIESGO IMPORTANTE"</formula>
    </cfRule>
    <cfRule type="cellIs" dxfId="10589" priority="23522" stopIfTrue="1" operator="equal">
      <formula>"RIESGO TOLERABLE"</formula>
    </cfRule>
    <cfRule type="cellIs" dxfId="10588" priority="23523" stopIfTrue="1" operator="equal">
      <formula>"RIESGO MODERADO"</formula>
    </cfRule>
    <cfRule type="cellIs" dxfId="10587" priority="23524" stopIfTrue="1" operator="equal">
      <formula>"RIESGO TRIVIAL"</formula>
    </cfRule>
  </conditionalFormatting>
  <conditionalFormatting sqref="V383">
    <cfRule type="cellIs" dxfId="10586" priority="23392" stopIfTrue="1" operator="equal">
      <formula>"RIESGO MODERADO"</formula>
    </cfRule>
    <cfRule type="cellIs" dxfId="10585" priority="23393" stopIfTrue="1" operator="equal">
      <formula>"RIESGO TRIVIAL"</formula>
    </cfRule>
    <cfRule type="expression" priority="23394" stopIfTrue="1">
      <formula>""</formula>
    </cfRule>
    <cfRule type="cellIs" dxfId="10584" priority="23395" stopIfTrue="1" operator="equal">
      <formula>"RIESGO INTOLERABLE"</formula>
    </cfRule>
    <cfRule type="cellIs" dxfId="10583" priority="23396" stopIfTrue="1" operator="equal">
      <formula>"RIESGO IMPORTANTE"</formula>
    </cfRule>
    <cfRule type="cellIs" dxfId="10582" priority="23397" stopIfTrue="1" operator="equal">
      <formula>"RIESGO TOLERABLE"</formula>
    </cfRule>
    <cfRule type="cellIs" dxfId="10581" priority="23398" stopIfTrue="1" operator="equal">
      <formula>"RIESGO MODERADO"</formula>
    </cfRule>
    <cfRule type="cellIs" dxfId="10580" priority="23399" stopIfTrue="1" operator="equal">
      <formula>"RIESGO TRIVIAL"</formula>
    </cfRule>
  </conditionalFormatting>
  <conditionalFormatting sqref="V384">
    <cfRule type="cellIs" dxfId="10579" priority="23318" stopIfTrue="1" operator="equal">
      <formula>"RIESGO TRIVIAL"</formula>
    </cfRule>
    <cfRule type="expression" priority="23319" stopIfTrue="1">
      <formula>""</formula>
    </cfRule>
    <cfRule type="cellIs" dxfId="10578" priority="23320" stopIfTrue="1" operator="equal">
      <formula>"RIESGO INTOLERABLE"</formula>
    </cfRule>
    <cfRule type="cellIs" dxfId="10577" priority="23321" stopIfTrue="1" operator="equal">
      <formula>"RIESGO IMPORTANTE"</formula>
    </cfRule>
    <cfRule type="cellIs" dxfId="10576" priority="23322" stopIfTrue="1" operator="equal">
      <formula>"RIESGO TOLERABLE"</formula>
    </cfRule>
    <cfRule type="cellIs" dxfId="10575" priority="23323" stopIfTrue="1" operator="equal">
      <formula>"RIESGO MODERADO"</formula>
    </cfRule>
    <cfRule type="cellIs" dxfId="10574" priority="23324" stopIfTrue="1" operator="equal">
      <formula>"RIESGO TRIVIAL"</formula>
    </cfRule>
  </conditionalFormatting>
  <conditionalFormatting sqref="V385">
    <cfRule type="cellIs" dxfId="10573" priority="23214" stopIfTrue="1" operator="equal">
      <formula>"RIESGO MODERADO"</formula>
    </cfRule>
    <cfRule type="cellIs" dxfId="10572" priority="23215" stopIfTrue="1" operator="equal">
      <formula>"RIESGO TRIVIAL"</formula>
    </cfRule>
    <cfRule type="expression" priority="23216" stopIfTrue="1">
      <formula>""</formula>
    </cfRule>
    <cfRule type="cellIs" dxfId="10571" priority="23217" stopIfTrue="1" operator="equal">
      <formula>"RIESGO INTOLERABLE"</formula>
    </cfRule>
    <cfRule type="cellIs" dxfId="10570" priority="23218" stopIfTrue="1" operator="equal">
      <formula>"RIESGO IMPORTANTE"</formula>
    </cfRule>
    <cfRule type="cellIs" dxfId="10569" priority="23219" stopIfTrue="1" operator="equal">
      <formula>"RIESGO TOLERABLE"</formula>
    </cfRule>
    <cfRule type="cellIs" dxfId="10568" priority="23220" stopIfTrue="1" operator="equal">
      <formula>"RIESGO MODERADO"</formula>
    </cfRule>
    <cfRule type="cellIs" dxfId="10567" priority="23221" stopIfTrue="1" operator="equal">
      <formula>"RIESGO TRIVIAL"</formula>
    </cfRule>
  </conditionalFormatting>
  <conditionalFormatting sqref="V386">
    <cfRule type="cellIs" dxfId="10566" priority="23112" stopIfTrue="1" operator="equal">
      <formula>"RIESGO TRIVIAL"</formula>
    </cfRule>
    <cfRule type="expression" priority="23113" stopIfTrue="1">
      <formula>""</formula>
    </cfRule>
    <cfRule type="cellIs" dxfId="10565" priority="23114" stopIfTrue="1" operator="equal">
      <formula>"RIESGO INTOLERABLE"</formula>
    </cfRule>
    <cfRule type="cellIs" dxfId="10564" priority="23115" stopIfTrue="1" operator="equal">
      <formula>"RIESGO IMPORTANTE"</formula>
    </cfRule>
    <cfRule type="cellIs" dxfId="10563" priority="23116" stopIfTrue="1" operator="equal">
      <formula>"RIESGO TOLERABLE"</formula>
    </cfRule>
    <cfRule type="cellIs" dxfId="10562" priority="23117" stopIfTrue="1" operator="equal">
      <formula>"RIESGO MODERADO"</formula>
    </cfRule>
    <cfRule type="cellIs" dxfId="10561" priority="23118" stopIfTrue="1" operator="equal">
      <formula>"RIESGO TRIVIAL"</formula>
    </cfRule>
  </conditionalFormatting>
  <conditionalFormatting sqref="V387">
    <cfRule type="cellIs" dxfId="10560" priority="23086" stopIfTrue="1" operator="equal">
      <formula>"RIESGO MODERADO"</formula>
    </cfRule>
    <cfRule type="cellIs" dxfId="10559" priority="23087" stopIfTrue="1" operator="equal">
      <formula>"RIESGO TRIVIAL"</formula>
    </cfRule>
    <cfRule type="expression" priority="23088" stopIfTrue="1">
      <formula>""</formula>
    </cfRule>
    <cfRule type="cellIs" dxfId="10558" priority="23089" stopIfTrue="1" operator="equal">
      <formula>"RIESGO INTOLERABLE"</formula>
    </cfRule>
    <cfRule type="cellIs" dxfId="10557" priority="23090" stopIfTrue="1" operator="equal">
      <formula>"RIESGO IMPORTANTE"</formula>
    </cfRule>
    <cfRule type="cellIs" dxfId="10556" priority="23091" stopIfTrue="1" operator="equal">
      <formula>"RIESGO TOLERABLE"</formula>
    </cfRule>
    <cfRule type="cellIs" dxfId="10555" priority="23092" stopIfTrue="1" operator="equal">
      <formula>"RIESGO MODERADO"</formula>
    </cfRule>
    <cfRule type="cellIs" dxfId="10554" priority="23093" stopIfTrue="1" operator="equal">
      <formula>"RIESGO TRIVIAL"</formula>
    </cfRule>
  </conditionalFormatting>
  <conditionalFormatting sqref="V388">
    <cfRule type="cellIs" dxfId="10553" priority="22973" stopIfTrue="1" operator="equal">
      <formula>"RIESGO TRIVIAL"</formula>
    </cfRule>
    <cfRule type="expression" priority="22974" stopIfTrue="1">
      <formula>""</formula>
    </cfRule>
    <cfRule type="cellIs" dxfId="10552" priority="22975" stopIfTrue="1" operator="equal">
      <formula>"RIESGO INTOLERABLE"</formula>
    </cfRule>
    <cfRule type="cellIs" dxfId="10551" priority="22976" stopIfTrue="1" operator="equal">
      <formula>"RIESGO IMPORTANTE"</formula>
    </cfRule>
    <cfRule type="cellIs" dxfId="10550" priority="22977" stopIfTrue="1" operator="equal">
      <formula>"RIESGO TOLERABLE"</formula>
    </cfRule>
    <cfRule type="cellIs" dxfId="10549" priority="22978" stopIfTrue="1" operator="equal">
      <formula>"RIESGO MODERADO"</formula>
    </cfRule>
    <cfRule type="cellIs" dxfId="10548" priority="22979" stopIfTrue="1" operator="equal">
      <formula>"RIESGO TRIVIAL"</formula>
    </cfRule>
  </conditionalFormatting>
  <conditionalFormatting sqref="V389">
    <cfRule type="cellIs" dxfId="10547" priority="6654" stopIfTrue="1" operator="equal">
      <formula>"RIESGO IMPORTANTE"</formula>
    </cfRule>
    <cfRule type="cellIs" dxfId="10546" priority="6655" stopIfTrue="1" operator="equal">
      <formula>"RIESGO TOLERABLE"</formula>
    </cfRule>
    <cfRule type="cellIs" dxfId="10545" priority="6656" stopIfTrue="1" operator="equal">
      <formula>"RIESGO MODERADO"</formula>
    </cfRule>
    <cfRule type="cellIs" dxfId="10544" priority="6657" stopIfTrue="1" operator="equal">
      <formula>"RIESGO TRIVIAL"</formula>
    </cfRule>
    <cfRule type="expression" priority="6658" stopIfTrue="1">
      <formula>""</formula>
    </cfRule>
    <cfRule type="cellIs" dxfId="10543" priority="6659" stopIfTrue="1" operator="equal">
      <formula>"RIESGO INTOLERABLE"</formula>
    </cfRule>
    <cfRule type="cellIs" dxfId="10542" priority="6660" stopIfTrue="1" operator="equal">
      <formula>"RIESGO IMPORTANTE"</formula>
    </cfRule>
    <cfRule type="cellIs" dxfId="10541" priority="6661" stopIfTrue="1" operator="equal">
      <formula>"RIESGO TOLERABLE"</formula>
    </cfRule>
    <cfRule type="cellIs" dxfId="10540" priority="6662" stopIfTrue="1" operator="equal">
      <formula>"RIESGO MODERADO"</formula>
    </cfRule>
    <cfRule type="cellIs" dxfId="10539" priority="6663" stopIfTrue="1" operator="equal">
      <formula>"RIESGO TRIVIAL"</formula>
    </cfRule>
  </conditionalFormatting>
  <conditionalFormatting sqref="V390">
    <cfRule type="cellIs" dxfId="10538" priority="22783" stopIfTrue="1" operator="equal">
      <formula>"RIESGO MODERADO"</formula>
    </cfRule>
    <cfRule type="cellIs" dxfId="10537" priority="22784" stopIfTrue="1" operator="equal">
      <formula>"RIESGO TRIVIAL"</formula>
    </cfRule>
    <cfRule type="expression" priority="22785" stopIfTrue="1">
      <formula>""</formula>
    </cfRule>
    <cfRule type="cellIs" dxfId="10536" priority="22786" stopIfTrue="1" operator="equal">
      <formula>"RIESGO INTOLERABLE"</formula>
    </cfRule>
    <cfRule type="cellIs" dxfId="10535" priority="22787" stopIfTrue="1" operator="equal">
      <formula>"RIESGO IMPORTANTE"</formula>
    </cfRule>
    <cfRule type="cellIs" dxfId="10534" priority="22788" stopIfTrue="1" operator="equal">
      <formula>"RIESGO TOLERABLE"</formula>
    </cfRule>
    <cfRule type="cellIs" dxfId="10533" priority="22789" stopIfTrue="1" operator="equal">
      <formula>"RIESGO MODERADO"</formula>
    </cfRule>
    <cfRule type="cellIs" dxfId="10532" priority="22790" stopIfTrue="1" operator="equal">
      <formula>"RIESGO TRIVIAL"</formula>
    </cfRule>
  </conditionalFormatting>
  <conditionalFormatting sqref="V391">
    <cfRule type="cellIs" dxfId="10531" priority="22922" stopIfTrue="1" operator="equal">
      <formula>"RIESGO MODERADO"</formula>
    </cfRule>
    <cfRule type="cellIs" dxfId="10530" priority="22923" stopIfTrue="1" operator="equal">
      <formula>"RIESGO TRIVIAL"</formula>
    </cfRule>
    <cfRule type="expression" priority="22924" stopIfTrue="1">
      <formula>""</formula>
    </cfRule>
    <cfRule type="cellIs" dxfId="10529" priority="22925" stopIfTrue="1" operator="equal">
      <formula>"RIESGO INTOLERABLE"</formula>
    </cfRule>
    <cfRule type="cellIs" dxfId="10528" priority="22926" stopIfTrue="1" operator="equal">
      <formula>"RIESGO IMPORTANTE"</formula>
    </cfRule>
    <cfRule type="cellIs" dxfId="10527" priority="22927" stopIfTrue="1" operator="equal">
      <formula>"RIESGO TOLERABLE"</formula>
    </cfRule>
    <cfRule type="cellIs" dxfId="10526" priority="22928" stopIfTrue="1" operator="equal">
      <formula>"RIESGO MODERADO"</formula>
    </cfRule>
    <cfRule type="cellIs" dxfId="10525" priority="22929" stopIfTrue="1" operator="equal">
      <formula>"RIESGO TRIVIAL"</formula>
    </cfRule>
  </conditionalFormatting>
  <conditionalFormatting sqref="V392">
    <cfRule type="cellIs" dxfId="10524" priority="22883" stopIfTrue="1" operator="equal">
      <formula>"RIESGO MODERADO"</formula>
    </cfRule>
    <cfRule type="cellIs" dxfId="10523" priority="22884" stopIfTrue="1" operator="equal">
      <formula>"RIESGO TRIVIAL"</formula>
    </cfRule>
    <cfRule type="expression" priority="22885" stopIfTrue="1">
      <formula>""</formula>
    </cfRule>
    <cfRule type="cellIs" dxfId="10522" priority="22886" stopIfTrue="1" operator="equal">
      <formula>"RIESGO INTOLERABLE"</formula>
    </cfRule>
    <cfRule type="cellIs" dxfId="10521" priority="22887" stopIfTrue="1" operator="equal">
      <formula>"RIESGO IMPORTANTE"</formula>
    </cfRule>
    <cfRule type="cellIs" dxfId="10520" priority="22888" stopIfTrue="1" operator="equal">
      <formula>"RIESGO TOLERABLE"</formula>
    </cfRule>
    <cfRule type="cellIs" dxfId="10519" priority="22889" stopIfTrue="1" operator="equal">
      <formula>"RIESGO MODERADO"</formula>
    </cfRule>
    <cfRule type="cellIs" dxfId="10518" priority="22890" stopIfTrue="1" operator="equal">
      <formula>"RIESGO TRIVIAL"</formula>
    </cfRule>
  </conditionalFormatting>
  <conditionalFormatting sqref="V393">
    <cfRule type="cellIs" dxfId="10517" priority="22579" stopIfTrue="1" operator="equal">
      <formula>"RIESGO TOLERABLE"</formula>
    </cfRule>
    <cfRule type="cellIs" dxfId="10516" priority="22580" stopIfTrue="1" operator="equal">
      <formula>"RIESGO MODERADO"</formula>
    </cfRule>
    <cfRule type="cellIs" dxfId="10515" priority="22581" stopIfTrue="1" operator="equal">
      <formula>"RIESGO TRIVIAL"</formula>
    </cfRule>
    <cfRule type="expression" priority="22582" stopIfTrue="1">
      <formula>""</formula>
    </cfRule>
    <cfRule type="cellIs" dxfId="10514" priority="22583" stopIfTrue="1" operator="equal">
      <formula>"RIESGO INTOLERABLE"</formula>
    </cfRule>
    <cfRule type="cellIs" dxfId="10513" priority="22584" stopIfTrue="1" operator="equal">
      <formula>"RIESGO IMPORTANTE"</formula>
    </cfRule>
    <cfRule type="cellIs" dxfId="10512" priority="22585" stopIfTrue="1" operator="equal">
      <formula>"RIESGO TOLERABLE"</formula>
    </cfRule>
    <cfRule type="cellIs" dxfId="10511" priority="22586" stopIfTrue="1" operator="equal">
      <formula>"RIESGO MODERADO"</formula>
    </cfRule>
    <cfRule type="cellIs" dxfId="10510" priority="22587" stopIfTrue="1" operator="equal">
      <formula>"RIESGO TRIVIAL"</formula>
    </cfRule>
  </conditionalFormatting>
  <conditionalFormatting sqref="V394">
    <cfRule type="cellIs" dxfId="10509" priority="22947" stopIfTrue="1" operator="equal">
      <formula>"RIESGO MODERADO"</formula>
    </cfRule>
    <cfRule type="cellIs" dxfId="10508" priority="22948" stopIfTrue="1" operator="equal">
      <formula>"RIESGO TRIVIAL"</formula>
    </cfRule>
    <cfRule type="expression" priority="22949" stopIfTrue="1">
      <formula>""</formula>
    </cfRule>
    <cfRule type="cellIs" dxfId="10507" priority="22950" stopIfTrue="1" operator="equal">
      <formula>"RIESGO INTOLERABLE"</formula>
    </cfRule>
    <cfRule type="cellIs" dxfId="10506" priority="22951" stopIfTrue="1" operator="equal">
      <formula>"RIESGO IMPORTANTE"</formula>
    </cfRule>
    <cfRule type="cellIs" dxfId="10505" priority="22952" stopIfTrue="1" operator="equal">
      <formula>"RIESGO TOLERABLE"</formula>
    </cfRule>
    <cfRule type="cellIs" dxfId="10504" priority="22953" stopIfTrue="1" operator="equal">
      <formula>"RIESGO MODERADO"</formula>
    </cfRule>
    <cfRule type="cellIs" dxfId="10503" priority="22954" stopIfTrue="1" operator="equal">
      <formula>"RIESGO TRIVIAL"</formula>
    </cfRule>
  </conditionalFormatting>
  <conditionalFormatting sqref="V395">
    <cfRule type="cellIs" dxfId="10502" priority="22859" stopIfTrue="1" operator="equal">
      <formula>"RIESGO TRIVIAL"</formula>
    </cfRule>
    <cfRule type="expression" priority="22860" stopIfTrue="1">
      <formula>""</formula>
    </cfRule>
    <cfRule type="cellIs" dxfId="10501" priority="22861" stopIfTrue="1" operator="equal">
      <formula>"RIESGO INTOLERABLE"</formula>
    </cfRule>
    <cfRule type="cellIs" dxfId="10500" priority="22862" stopIfTrue="1" operator="equal">
      <formula>"RIESGO IMPORTANTE"</formula>
    </cfRule>
    <cfRule type="cellIs" dxfId="10499" priority="22863" stopIfTrue="1" operator="equal">
      <formula>"RIESGO TOLERABLE"</formula>
    </cfRule>
    <cfRule type="cellIs" dxfId="10498" priority="22864" stopIfTrue="1" operator="equal">
      <formula>"RIESGO MODERADO"</formula>
    </cfRule>
    <cfRule type="cellIs" dxfId="10497" priority="22865" stopIfTrue="1" operator="equal">
      <formula>"RIESGO TRIVIAL"</formula>
    </cfRule>
  </conditionalFormatting>
  <conditionalFormatting sqref="V396">
    <cfRule type="cellIs" dxfId="10496" priority="22833" stopIfTrue="1" operator="equal">
      <formula>"RIESGO MODERADO"</formula>
    </cfRule>
    <cfRule type="cellIs" dxfId="10495" priority="22834" stopIfTrue="1" operator="equal">
      <formula>"RIESGO TRIVIAL"</formula>
    </cfRule>
    <cfRule type="expression" priority="22835" stopIfTrue="1">
      <formula>""</formula>
    </cfRule>
    <cfRule type="cellIs" dxfId="10494" priority="22836" stopIfTrue="1" operator="equal">
      <formula>"RIESGO INTOLERABLE"</formula>
    </cfRule>
    <cfRule type="cellIs" dxfId="10493" priority="22837" stopIfTrue="1" operator="equal">
      <formula>"RIESGO IMPORTANTE"</formula>
    </cfRule>
    <cfRule type="cellIs" dxfId="10492" priority="22838" stopIfTrue="1" operator="equal">
      <formula>"RIESGO TOLERABLE"</formula>
    </cfRule>
    <cfRule type="cellIs" dxfId="10491" priority="22839" stopIfTrue="1" operator="equal">
      <formula>"RIESGO MODERADO"</formula>
    </cfRule>
    <cfRule type="cellIs" dxfId="10490" priority="22840" stopIfTrue="1" operator="equal">
      <formula>"RIESGO TRIVIAL"</formula>
    </cfRule>
  </conditionalFormatting>
  <conditionalFormatting sqref="V397">
    <cfRule type="cellIs" dxfId="10489" priority="22809" stopIfTrue="1" operator="equal">
      <formula>"RIESGO TRIVIAL"</formula>
    </cfRule>
    <cfRule type="expression" priority="22810" stopIfTrue="1">
      <formula>""</formula>
    </cfRule>
    <cfRule type="cellIs" dxfId="10488" priority="22811" stopIfTrue="1" operator="equal">
      <formula>"RIESGO INTOLERABLE"</formula>
    </cfRule>
    <cfRule type="cellIs" dxfId="10487" priority="22812" stopIfTrue="1" operator="equal">
      <formula>"RIESGO IMPORTANTE"</formula>
    </cfRule>
    <cfRule type="cellIs" dxfId="10486" priority="22813" stopIfTrue="1" operator="equal">
      <formula>"RIESGO TOLERABLE"</formula>
    </cfRule>
    <cfRule type="cellIs" dxfId="10485" priority="22814" stopIfTrue="1" operator="equal">
      <formula>"RIESGO MODERADO"</formula>
    </cfRule>
    <cfRule type="cellIs" dxfId="10484" priority="22815" stopIfTrue="1" operator="equal">
      <formula>"RIESGO TRIVIAL"</formula>
    </cfRule>
  </conditionalFormatting>
  <conditionalFormatting sqref="V398">
    <cfRule type="cellIs" dxfId="10483" priority="22733" stopIfTrue="1" operator="equal">
      <formula>"RIESGO MODERADO"</formula>
    </cfRule>
    <cfRule type="cellIs" dxfId="10482" priority="22734" stopIfTrue="1" operator="equal">
      <formula>"RIESGO TRIVIAL"</formula>
    </cfRule>
    <cfRule type="expression" priority="22735" stopIfTrue="1">
      <formula>""</formula>
    </cfRule>
    <cfRule type="cellIs" dxfId="10481" priority="22736" stopIfTrue="1" operator="equal">
      <formula>"RIESGO INTOLERABLE"</formula>
    </cfRule>
    <cfRule type="cellIs" dxfId="10480" priority="22737" stopIfTrue="1" operator="equal">
      <formula>"RIESGO IMPORTANTE"</formula>
    </cfRule>
    <cfRule type="cellIs" dxfId="10479" priority="22738" stopIfTrue="1" operator="equal">
      <formula>"RIESGO TOLERABLE"</formula>
    </cfRule>
    <cfRule type="cellIs" dxfId="10478" priority="22739" stopIfTrue="1" operator="equal">
      <formula>"RIESGO MODERADO"</formula>
    </cfRule>
    <cfRule type="cellIs" dxfId="10477" priority="22740" stopIfTrue="1" operator="equal">
      <formula>"RIESGO TRIVIAL"</formula>
    </cfRule>
  </conditionalFormatting>
  <conditionalFormatting sqref="V399">
    <cfRule type="cellIs" dxfId="10476" priority="22659" stopIfTrue="1" operator="equal">
      <formula>"RIESGO TRIVIAL"</formula>
    </cfRule>
    <cfRule type="expression" priority="22660" stopIfTrue="1">
      <formula>""</formula>
    </cfRule>
    <cfRule type="cellIs" dxfId="10475" priority="22661" stopIfTrue="1" operator="equal">
      <formula>"RIESGO INTOLERABLE"</formula>
    </cfRule>
    <cfRule type="cellIs" dxfId="10474" priority="22662" stopIfTrue="1" operator="equal">
      <formula>"RIESGO IMPORTANTE"</formula>
    </cfRule>
    <cfRule type="cellIs" dxfId="10473" priority="22663" stopIfTrue="1" operator="equal">
      <formula>"RIESGO TOLERABLE"</formula>
    </cfRule>
    <cfRule type="cellIs" dxfId="10472" priority="22664" stopIfTrue="1" operator="equal">
      <formula>"RIESGO MODERADO"</formula>
    </cfRule>
    <cfRule type="cellIs" dxfId="10471" priority="22665" stopIfTrue="1" operator="equal">
      <formula>"RIESGO TRIVIAL"</formula>
    </cfRule>
  </conditionalFormatting>
  <conditionalFormatting sqref="V400">
    <cfRule type="cellIs" dxfId="10470" priority="22475" stopIfTrue="1" operator="equal">
      <formula>"RIESGO IMPORTANTE"</formula>
    </cfRule>
    <cfRule type="cellIs" dxfId="10469" priority="22476" stopIfTrue="1" operator="equal">
      <formula>"RIESGO TOLERABLE"</formula>
    </cfRule>
    <cfRule type="cellIs" dxfId="10468" priority="22477" stopIfTrue="1" operator="equal">
      <formula>"RIESGO MODERADO"</formula>
    </cfRule>
    <cfRule type="cellIs" dxfId="10467" priority="22478" stopIfTrue="1" operator="equal">
      <formula>"RIESGO TRIVIAL"</formula>
    </cfRule>
    <cfRule type="expression" priority="22479" stopIfTrue="1">
      <formula>""</formula>
    </cfRule>
    <cfRule type="cellIs" dxfId="10466" priority="22480" stopIfTrue="1" operator="equal">
      <formula>"RIESGO INTOLERABLE"</formula>
    </cfRule>
    <cfRule type="cellIs" dxfId="10465" priority="22481" stopIfTrue="1" operator="equal">
      <formula>"RIESGO IMPORTANTE"</formula>
    </cfRule>
    <cfRule type="cellIs" dxfId="10464" priority="22482" stopIfTrue="1" operator="equal">
      <formula>"RIESGO TOLERABLE"</formula>
    </cfRule>
    <cfRule type="cellIs" dxfId="10463" priority="22483" stopIfTrue="1" operator="equal">
      <formula>"RIESGO MODERADO"</formula>
    </cfRule>
    <cfRule type="cellIs" dxfId="10462" priority="22484" stopIfTrue="1" operator="equal">
      <formula>"RIESGO TRIVIAL"</formula>
    </cfRule>
  </conditionalFormatting>
  <conditionalFormatting sqref="V401">
    <cfRule type="cellIs" dxfId="10461" priority="13374" stopIfTrue="1" operator="equal">
      <formula>"RIESGO IMPORTANTE"</formula>
    </cfRule>
    <cfRule type="cellIs" dxfId="10460" priority="13375" stopIfTrue="1" operator="equal">
      <formula>"RIESGO TOLERABLE"</formula>
    </cfRule>
    <cfRule type="cellIs" dxfId="10459" priority="13376" stopIfTrue="1" operator="equal">
      <formula>"RIESGO MODERADO"</formula>
    </cfRule>
    <cfRule type="cellIs" dxfId="10458" priority="13377" stopIfTrue="1" operator="equal">
      <formula>"RIESGO TRIVIAL"</formula>
    </cfRule>
    <cfRule type="expression" priority="13378" stopIfTrue="1">
      <formula>""</formula>
    </cfRule>
    <cfRule type="cellIs" dxfId="10457" priority="13379" stopIfTrue="1" operator="equal">
      <formula>"RIESGO INTOLERABLE"</formula>
    </cfRule>
    <cfRule type="cellIs" dxfId="10456" priority="13380" stopIfTrue="1" operator="equal">
      <formula>"RIESGO IMPORTANTE"</formula>
    </cfRule>
    <cfRule type="cellIs" dxfId="10455" priority="13381" stopIfTrue="1" operator="equal">
      <formula>"RIESGO TOLERABLE"</formula>
    </cfRule>
    <cfRule type="cellIs" dxfId="10454" priority="13382" stopIfTrue="1" operator="equal">
      <formula>"RIESGO MODERADO"</formula>
    </cfRule>
    <cfRule type="cellIs" dxfId="10453" priority="13383" stopIfTrue="1" operator="equal">
      <formula>"RIESGO TRIVIAL"</formula>
    </cfRule>
  </conditionalFormatting>
  <conditionalFormatting sqref="V402">
    <cfRule type="cellIs" dxfId="10452" priority="13324" stopIfTrue="1" operator="equal">
      <formula>"RIESGO IMPORTANTE"</formula>
    </cfRule>
    <cfRule type="cellIs" dxfId="10451" priority="13325" stopIfTrue="1" operator="equal">
      <formula>"RIESGO TOLERABLE"</formula>
    </cfRule>
    <cfRule type="cellIs" dxfId="10450" priority="13326" stopIfTrue="1" operator="equal">
      <formula>"RIESGO MODERADO"</formula>
    </cfRule>
    <cfRule type="cellIs" dxfId="10449" priority="13327" stopIfTrue="1" operator="equal">
      <formula>"RIESGO TRIVIAL"</formula>
    </cfRule>
    <cfRule type="expression" priority="13328" stopIfTrue="1">
      <formula>""</formula>
    </cfRule>
    <cfRule type="cellIs" dxfId="10448" priority="13329" stopIfTrue="1" operator="equal">
      <formula>"RIESGO INTOLERABLE"</formula>
    </cfRule>
    <cfRule type="cellIs" dxfId="10447" priority="13330" stopIfTrue="1" operator="equal">
      <formula>"RIESGO IMPORTANTE"</formula>
    </cfRule>
    <cfRule type="cellIs" dxfId="10446" priority="13331" stopIfTrue="1" operator="equal">
      <formula>"RIESGO TOLERABLE"</formula>
    </cfRule>
    <cfRule type="cellIs" dxfId="10445" priority="13332" stopIfTrue="1" operator="equal">
      <formula>"RIESGO MODERADO"</formula>
    </cfRule>
    <cfRule type="cellIs" dxfId="10444" priority="13333" stopIfTrue="1" operator="equal">
      <formula>"RIESGO TRIVIAL"</formula>
    </cfRule>
  </conditionalFormatting>
  <conditionalFormatting sqref="V403">
    <cfRule type="cellIs" dxfId="10443" priority="22372" stopIfTrue="1" operator="equal">
      <formula>"RIESGO IMPORTANTE"</formula>
    </cfRule>
    <cfRule type="cellIs" dxfId="10442" priority="22373" stopIfTrue="1" operator="equal">
      <formula>"RIESGO TOLERABLE"</formula>
    </cfRule>
    <cfRule type="cellIs" dxfId="10441" priority="22374" stopIfTrue="1" operator="equal">
      <formula>"RIESGO MODERADO"</formula>
    </cfRule>
    <cfRule type="cellIs" dxfId="10440" priority="22375" stopIfTrue="1" operator="equal">
      <formula>"RIESGO TRIVIAL"</formula>
    </cfRule>
    <cfRule type="expression" priority="22376" stopIfTrue="1">
      <formula>""</formula>
    </cfRule>
    <cfRule type="cellIs" dxfId="10439" priority="22377" stopIfTrue="1" operator="equal">
      <formula>"RIESGO INTOLERABLE"</formula>
    </cfRule>
    <cfRule type="cellIs" dxfId="10438" priority="22378" stopIfTrue="1" operator="equal">
      <formula>"RIESGO IMPORTANTE"</formula>
    </cfRule>
    <cfRule type="cellIs" dxfId="10437" priority="22379" stopIfTrue="1" operator="equal">
      <formula>"RIESGO TOLERABLE"</formula>
    </cfRule>
    <cfRule type="cellIs" dxfId="10436" priority="22380" stopIfTrue="1" operator="equal">
      <formula>"RIESGO MODERADO"</formula>
    </cfRule>
    <cfRule type="cellIs" dxfId="10435" priority="22381" stopIfTrue="1" operator="equal">
      <formula>"RIESGO TRIVIAL"</formula>
    </cfRule>
  </conditionalFormatting>
  <conditionalFormatting sqref="V404">
    <cfRule type="cellIs" dxfId="10434" priority="22347" stopIfTrue="1" operator="equal">
      <formula>"RIESGO IMPORTANTE"</formula>
    </cfRule>
    <cfRule type="cellIs" dxfId="10433" priority="22348" stopIfTrue="1" operator="equal">
      <formula>"RIESGO TOLERABLE"</formula>
    </cfRule>
    <cfRule type="cellIs" dxfId="10432" priority="22349" stopIfTrue="1" operator="equal">
      <formula>"RIESGO MODERADO"</formula>
    </cfRule>
    <cfRule type="cellIs" dxfId="10431" priority="22350" stopIfTrue="1" operator="equal">
      <formula>"RIESGO TRIVIAL"</formula>
    </cfRule>
    <cfRule type="expression" priority="22351" stopIfTrue="1">
      <formula>""</formula>
    </cfRule>
    <cfRule type="cellIs" dxfId="10430" priority="22352" stopIfTrue="1" operator="equal">
      <formula>"RIESGO INTOLERABLE"</formula>
    </cfRule>
    <cfRule type="cellIs" dxfId="10429" priority="22353" stopIfTrue="1" operator="equal">
      <formula>"RIESGO IMPORTANTE"</formula>
    </cfRule>
    <cfRule type="cellIs" dxfId="10428" priority="22354" stopIfTrue="1" operator="equal">
      <formula>"RIESGO TOLERABLE"</formula>
    </cfRule>
    <cfRule type="cellIs" dxfId="10427" priority="22355" stopIfTrue="1" operator="equal">
      <formula>"RIESGO MODERADO"</formula>
    </cfRule>
    <cfRule type="cellIs" dxfId="10426" priority="22356" stopIfTrue="1" operator="equal">
      <formula>"RIESGO TRIVIAL"</formula>
    </cfRule>
  </conditionalFormatting>
  <conditionalFormatting sqref="V405">
    <cfRule type="cellIs" dxfId="10425" priority="13274" stopIfTrue="1" operator="equal">
      <formula>"RIESGO IMPORTANTE"</formula>
    </cfRule>
    <cfRule type="cellIs" dxfId="10424" priority="13275" stopIfTrue="1" operator="equal">
      <formula>"RIESGO TOLERABLE"</formula>
    </cfRule>
    <cfRule type="cellIs" dxfId="10423" priority="13276" stopIfTrue="1" operator="equal">
      <formula>"RIESGO MODERADO"</formula>
    </cfRule>
    <cfRule type="cellIs" dxfId="10422" priority="13277" stopIfTrue="1" operator="equal">
      <formula>"RIESGO TRIVIAL"</formula>
    </cfRule>
    <cfRule type="expression" priority="13278" stopIfTrue="1">
      <formula>""</formula>
    </cfRule>
    <cfRule type="cellIs" dxfId="10421" priority="13279" stopIfTrue="1" operator="equal">
      <formula>"RIESGO INTOLERABLE"</formula>
    </cfRule>
    <cfRule type="cellIs" dxfId="10420" priority="13280" stopIfTrue="1" operator="equal">
      <formula>"RIESGO IMPORTANTE"</formula>
    </cfRule>
    <cfRule type="cellIs" dxfId="10419" priority="13281" stopIfTrue="1" operator="equal">
      <formula>"RIESGO TOLERABLE"</formula>
    </cfRule>
    <cfRule type="cellIs" dxfId="10418" priority="13282" stopIfTrue="1" operator="equal">
      <formula>"RIESGO MODERADO"</formula>
    </cfRule>
    <cfRule type="cellIs" dxfId="10417" priority="13283" stopIfTrue="1" operator="equal">
      <formula>"RIESGO TRIVIAL"</formula>
    </cfRule>
  </conditionalFormatting>
  <conditionalFormatting sqref="V406">
    <cfRule type="cellIs" dxfId="10416" priority="22233" stopIfTrue="1" operator="equal">
      <formula>"RIESGO IMPORTANTE"</formula>
    </cfRule>
    <cfRule type="cellIs" dxfId="10415" priority="22234" stopIfTrue="1" operator="equal">
      <formula>"RIESGO TOLERABLE"</formula>
    </cfRule>
    <cfRule type="cellIs" dxfId="10414" priority="22235" stopIfTrue="1" operator="equal">
      <formula>"RIESGO MODERADO"</formula>
    </cfRule>
    <cfRule type="cellIs" dxfId="10413" priority="22236" stopIfTrue="1" operator="equal">
      <formula>"RIESGO TRIVIAL"</formula>
    </cfRule>
    <cfRule type="expression" priority="22237" stopIfTrue="1">
      <formula>""</formula>
    </cfRule>
    <cfRule type="cellIs" dxfId="10412" priority="22238" stopIfTrue="1" operator="equal">
      <formula>"RIESGO INTOLERABLE"</formula>
    </cfRule>
    <cfRule type="cellIs" dxfId="10411" priority="22239" stopIfTrue="1" operator="equal">
      <formula>"RIESGO IMPORTANTE"</formula>
    </cfRule>
    <cfRule type="cellIs" dxfId="10410" priority="22240" stopIfTrue="1" operator="equal">
      <formula>"RIESGO TOLERABLE"</formula>
    </cfRule>
    <cfRule type="cellIs" dxfId="10409" priority="22241" stopIfTrue="1" operator="equal">
      <formula>"RIESGO MODERADO"</formula>
    </cfRule>
    <cfRule type="cellIs" dxfId="10408" priority="22242" stopIfTrue="1" operator="equal">
      <formula>"RIESGO TRIVIAL"</formula>
    </cfRule>
  </conditionalFormatting>
  <conditionalFormatting sqref="V407">
    <cfRule type="cellIs" dxfId="10407" priority="22044" stopIfTrue="1" operator="equal">
      <formula>"RIESGO IMPORTANTE"</formula>
    </cfRule>
    <cfRule type="cellIs" dxfId="10406" priority="22045" stopIfTrue="1" operator="equal">
      <formula>"RIESGO TOLERABLE"</formula>
    </cfRule>
    <cfRule type="cellIs" dxfId="10405" priority="22046" stopIfTrue="1" operator="equal">
      <formula>"RIESGO MODERADO"</formula>
    </cfRule>
    <cfRule type="cellIs" dxfId="10404" priority="22047" stopIfTrue="1" operator="equal">
      <formula>"RIESGO TRIVIAL"</formula>
    </cfRule>
    <cfRule type="expression" priority="22048" stopIfTrue="1">
      <formula>""</formula>
    </cfRule>
    <cfRule type="cellIs" dxfId="10403" priority="22049" stopIfTrue="1" operator="equal">
      <formula>"RIESGO INTOLERABLE"</formula>
    </cfRule>
    <cfRule type="cellIs" dxfId="10402" priority="22050" stopIfTrue="1" operator="equal">
      <formula>"RIESGO IMPORTANTE"</formula>
    </cfRule>
    <cfRule type="cellIs" dxfId="10401" priority="22051" stopIfTrue="1" operator="equal">
      <formula>"RIESGO TOLERABLE"</formula>
    </cfRule>
    <cfRule type="cellIs" dxfId="10400" priority="22052" stopIfTrue="1" operator="equal">
      <formula>"RIESGO MODERADO"</formula>
    </cfRule>
    <cfRule type="cellIs" dxfId="10399" priority="22053" stopIfTrue="1" operator="equal">
      <formula>"RIESGO TRIVIAL"</formula>
    </cfRule>
  </conditionalFormatting>
  <conditionalFormatting sqref="V408">
    <cfRule type="cellIs" dxfId="10398" priority="22183" stopIfTrue="1" operator="equal">
      <formula>"RIESGO IMPORTANTE"</formula>
    </cfRule>
    <cfRule type="cellIs" dxfId="10397" priority="22184" stopIfTrue="1" operator="equal">
      <formula>"RIESGO TOLERABLE"</formula>
    </cfRule>
    <cfRule type="cellIs" dxfId="10396" priority="22185" stopIfTrue="1" operator="equal">
      <formula>"RIESGO MODERADO"</formula>
    </cfRule>
    <cfRule type="cellIs" dxfId="10395" priority="22186" stopIfTrue="1" operator="equal">
      <formula>"RIESGO TRIVIAL"</formula>
    </cfRule>
    <cfRule type="expression" priority="22187" stopIfTrue="1">
      <formula>""</formula>
    </cfRule>
    <cfRule type="cellIs" dxfId="10394" priority="22188" stopIfTrue="1" operator="equal">
      <formula>"RIESGO INTOLERABLE"</formula>
    </cfRule>
    <cfRule type="cellIs" dxfId="10393" priority="22189" stopIfTrue="1" operator="equal">
      <formula>"RIESGO IMPORTANTE"</formula>
    </cfRule>
    <cfRule type="cellIs" dxfId="10392" priority="22190" stopIfTrue="1" operator="equal">
      <formula>"RIESGO TOLERABLE"</formula>
    </cfRule>
    <cfRule type="cellIs" dxfId="10391" priority="22191" stopIfTrue="1" operator="equal">
      <formula>"RIESGO MODERADO"</formula>
    </cfRule>
    <cfRule type="cellIs" dxfId="10390" priority="22192" stopIfTrue="1" operator="equal">
      <formula>"RIESGO TRIVIAL"</formula>
    </cfRule>
  </conditionalFormatting>
  <conditionalFormatting sqref="V409">
    <cfRule type="cellIs" dxfId="10389" priority="22144" stopIfTrue="1" operator="equal">
      <formula>"RIESGO IMPORTANTE"</formula>
    </cfRule>
    <cfRule type="cellIs" dxfId="10388" priority="22145" stopIfTrue="1" operator="equal">
      <formula>"RIESGO TOLERABLE"</formula>
    </cfRule>
    <cfRule type="cellIs" dxfId="10387" priority="22146" stopIfTrue="1" operator="equal">
      <formula>"RIESGO MODERADO"</formula>
    </cfRule>
    <cfRule type="cellIs" dxfId="10386" priority="22147" stopIfTrue="1" operator="equal">
      <formula>"RIESGO TRIVIAL"</formula>
    </cfRule>
    <cfRule type="expression" priority="22148" stopIfTrue="1">
      <formula>""</formula>
    </cfRule>
    <cfRule type="cellIs" dxfId="10385" priority="22149" stopIfTrue="1" operator="equal">
      <formula>"RIESGO INTOLERABLE"</formula>
    </cfRule>
    <cfRule type="cellIs" dxfId="10384" priority="22150" stopIfTrue="1" operator="equal">
      <formula>"RIESGO IMPORTANTE"</formula>
    </cfRule>
    <cfRule type="cellIs" dxfId="10383" priority="22151" stopIfTrue="1" operator="equal">
      <formula>"RIESGO TOLERABLE"</formula>
    </cfRule>
    <cfRule type="cellIs" dxfId="10382" priority="22152" stopIfTrue="1" operator="equal">
      <formula>"RIESGO MODERADO"</formula>
    </cfRule>
    <cfRule type="cellIs" dxfId="10381" priority="22153" stopIfTrue="1" operator="equal">
      <formula>"RIESGO TRIVIAL"</formula>
    </cfRule>
  </conditionalFormatting>
  <conditionalFormatting sqref="V410">
    <cfRule type="cellIs" dxfId="10380" priority="21866" stopIfTrue="1" operator="equal">
      <formula>"RIESGO IMPORTANTE"</formula>
    </cfRule>
    <cfRule type="cellIs" dxfId="10379" priority="21867" stopIfTrue="1" operator="equal">
      <formula>"RIESGO TOLERABLE"</formula>
    </cfRule>
    <cfRule type="cellIs" dxfId="10378" priority="21868" stopIfTrue="1" operator="equal">
      <formula>"RIESGO MODERADO"</formula>
    </cfRule>
    <cfRule type="cellIs" dxfId="10377" priority="21869" stopIfTrue="1" operator="equal">
      <formula>"RIESGO TRIVIAL"</formula>
    </cfRule>
    <cfRule type="expression" priority="21870" stopIfTrue="1">
      <formula>""</formula>
    </cfRule>
    <cfRule type="cellIs" dxfId="10376" priority="21871" stopIfTrue="1" operator="equal">
      <formula>"RIESGO INTOLERABLE"</formula>
    </cfRule>
    <cfRule type="cellIs" dxfId="10375" priority="21872" stopIfTrue="1" operator="equal">
      <formula>"RIESGO IMPORTANTE"</formula>
    </cfRule>
    <cfRule type="cellIs" dxfId="10374" priority="21873" stopIfTrue="1" operator="equal">
      <formula>"RIESGO TOLERABLE"</formula>
    </cfRule>
    <cfRule type="cellIs" dxfId="10373" priority="21874" stopIfTrue="1" operator="equal">
      <formula>"RIESGO MODERADO"</formula>
    </cfRule>
    <cfRule type="cellIs" dxfId="10372" priority="21875" stopIfTrue="1" operator="equal">
      <formula>"RIESGO TRIVIAL"</formula>
    </cfRule>
  </conditionalFormatting>
  <conditionalFormatting sqref="V411">
    <cfRule type="cellIs" dxfId="10371" priority="22208" stopIfTrue="1" operator="equal">
      <formula>"RIESGO IMPORTANTE"</formula>
    </cfRule>
    <cfRule type="cellIs" dxfId="10370" priority="22209" stopIfTrue="1" operator="equal">
      <formula>"RIESGO TOLERABLE"</formula>
    </cfRule>
    <cfRule type="cellIs" dxfId="10369" priority="22210" stopIfTrue="1" operator="equal">
      <formula>"RIESGO MODERADO"</formula>
    </cfRule>
    <cfRule type="cellIs" dxfId="10368" priority="22211" stopIfTrue="1" operator="equal">
      <formula>"RIESGO TRIVIAL"</formula>
    </cfRule>
    <cfRule type="expression" priority="22212" stopIfTrue="1">
      <formula>""</formula>
    </cfRule>
    <cfRule type="cellIs" dxfId="10367" priority="22213" stopIfTrue="1" operator="equal">
      <formula>"RIESGO INTOLERABLE"</formula>
    </cfRule>
    <cfRule type="cellIs" dxfId="10366" priority="22214" stopIfTrue="1" operator="equal">
      <formula>"RIESGO IMPORTANTE"</formula>
    </cfRule>
    <cfRule type="cellIs" dxfId="10365" priority="22215" stopIfTrue="1" operator="equal">
      <formula>"RIESGO TOLERABLE"</formula>
    </cfRule>
    <cfRule type="cellIs" dxfId="10364" priority="22216" stopIfTrue="1" operator="equal">
      <formula>"RIESGO MODERADO"</formula>
    </cfRule>
    <cfRule type="cellIs" dxfId="10363" priority="22217" stopIfTrue="1" operator="equal">
      <formula>"RIESGO TRIVIAL"</formula>
    </cfRule>
  </conditionalFormatting>
  <conditionalFormatting sqref="V412">
    <cfRule type="cellIs" dxfId="10362" priority="22119" stopIfTrue="1" operator="equal">
      <formula>"RIESGO IMPORTANTE"</formula>
    </cfRule>
    <cfRule type="cellIs" dxfId="10361" priority="22120" stopIfTrue="1" operator="equal">
      <formula>"RIESGO TOLERABLE"</formula>
    </cfRule>
    <cfRule type="cellIs" dxfId="10360" priority="22121" stopIfTrue="1" operator="equal">
      <formula>"RIESGO MODERADO"</formula>
    </cfRule>
    <cfRule type="cellIs" dxfId="10359" priority="22122" stopIfTrue="1" operator="equal">
      <formula>"RIESGO TRIVIAL"</formula>
    </cfRule>
    <cfRule type="expression" priority="22123" stopIfTrue="1">
      <formula>""</formula>
    </cfRule>
    <cfRule type="cellIs" dxfId="10358" priority="22124" stopIfTrue="1" operator="equal">
      <formula>"RIESGO INTOLERABLE"</formula>
    </cfRule>
    <cfRule type="cellIs" dxfId="10357" priority="22125" stopIfTrue="1" operator="equal">
      <formula>"RIESGO IMPORTANTE"</formula>
    </cfRule>
    <cfRule type="cellIs" dxfId="10356" priority="22126" stopIfTrue="1" operator="equal">
      <formula>"RIESGO TOLERABLE"</formula>
    </cfRule>
    <cfRule type="cellIs" dxfId="10355" priority="22127" stopIfTrue="1" operator="equal">
      <formula>"RIESGO MODERADO"</formula>
    </cfRule>
    <cfRule type="cellIs" dxfId="10354" priority="22128" stopIfTrue="1" operator="equal">
      <formula>"RIESGO TRIVIAL"</formula>
    </cfRule>
  </conditionalFormatting>
  <conditionalFormatting sqref="V413">
    <cfRule type="cellIs" dxfId="10353" priority="22094" stopIfTrue="1" operator="equal">
      <formula>"RIESGO IMPORTANTE"</formula>
    </cfRule>
    <cfRule type="cellIs" dxfId="10352" priority="22095" stopIfTrue="1" operator="equal">
      <formula>"RIESGO TOLERABLE"</formula>
    </cfRule>
    <cfRule type="cellIs" dxfId="10351" priority="22096" stopIfTrue="1" operator="equal">
      <formula>"RIESGO MODERADO"</formula>
    </cfRule>
    <cfRule type="cellIs" dxfId="10350" priority="22097" stopIfTrue="1" operator="equal">
      <formula>"RIESGO TRIVIAL"</formula>
    </cfRule>
    <cfRule type="expression" priority="22098" stopIfTrue="1">
      <formula>""</formula>
    </cfRule>
    <cfRule type="cellIs" dxfId="10349" priority="22099" stopIfTrue="1" operator="equal">
      <formula>"RIESGO INTOLERABLE"</formula>
    </cfRule>
    <cfRule type="cellIs" dxfId="10348" priority="22100" stopIfTrue="1" operator="equal">
      <formula>"RIESGO IMPORTANTE"</formula>
    </cfRule>
    <cfRule type="cellIs" dxfId="10347" priority="22101" stopIfTrue="1" operator="equal">
      <formula>"RIESGO TOLERABLE"</formula>
    </cfRule>
    <cfRule type="cellIs" dxfId="10346" priority="22102" stopIfTrue="1" operator="equal">
      <formula>"RIESGO MODERADO"</formula>
    </cfRule>
    <cfRule type="cellIs" dxfId="10345" priority="22103" stopIfTrue="1" operator="equal">
      <formula>"RIESGO TRIVIAL"</formula>
    </cfRule>
  </conditionalFormatting>
  <conditionalFormatting sqref="V414">
    <cfRule type="cellIs" dxfId="10344" priority="22069" stopIfTrue="1" operator="equal">
      <formula>"RIESGO IMPORTANTE"</formula>
    </cfRule>
    <cfRule type="cellIs" dxfId="10343" priority="22070" stopIfTrue="1" operator="equal">
      <formula>"RIESGO TOLERABLE"</formula>
    </cfRule>
    <cfRule type="cellIs" dxfId="10342" priority="22071" stopIfTrue="1" operator="equal">
      <formula>"RIESGO MODERADO"</formula>
    </cfRule>
    <cfRule type="cellIs" dxfId="10341" priority="22072" stopIfTrue="1" operator="equal">
      <formula>"RIESGO TRIVIAL"</formula>
    </cfRule>
    <cfRule type="expression" priority="22073" stopIfTrue="1">
      <formula>""</formula>
    </cfRule>
    <cfRule type="cellIs" dxfId="10340" priority="22074" stopIfTrue="1" operator="equal">
      <formula>"RIESGO INTOLERABLE"</formula>
    </cfRule>
    <cfRule type="cellIs" dxfId="10339" priority="22075" stopIfTrue="1" operator="equal">
      <formula>"RIESGO IMPORTANTE"</formula>
    </cfRule>
    <cfRule type="cellIs" dxfId="10338" priority="22076" stopIfTrue="1" operator="equal">
      <formula>"RIESGO TOLERABLE"</formula>
    </cfRule>
    <cfRule type="cellIs" dxfId="10337" priority="22077" stopIfTrue="1" operator="equal">
      <formula>"RIESGO MODERADO"</formula>
    </cfRule>
    <cfRule type="cellIs" dxfId="10336" priority="22078" stopIfTrue="1" operator="equal">
      <formula>"RIESGO TRIVIAL"</formula>
    </cfRule>
  </conditionalFormatting>
  <conditionalFormatting sqref="V415">
    <cfRule type="cellIs" dxfId="10335" priority="21994" stopIfTrue="1" operator="equal">
      <formula>"RIESGO IMPORTANTE"</formula>
    </cfRule>
    <cfRule type="cellIs" dxfId="10334" priority="21995" stopIfTrue="1" operator="equal">
      <formula>"RIESGO TOLERABLE"</formula>
    </cfRule>
    <cfRule type="cellIs" dxfId="10333" priority="21996" stopIfTrue="1" operator="equal">
      <formula>"RIESGO MODERADO"</formula>
    </cfRule>
    <cfRule type="cellIs" dxfId="10332" priority="21997" stopIfTrue="1" operator="equal">
      <formula>"RIESGO TRIVIAL"</formula>
    </cfRule>
    <cfRule type="expression" priority="21998" stopIfTrue="1">
      <formula>""</formula>
    </cfRule>
    <cfRule type="cellIs" dxfId="10331" priority="21999" stopIfTrue="1" operator="equal">
      <formula>"RIESGO INTOLERABLE"</formula>
    </cfRule>
    <cfRule type="cellIs" dxfId="10330" priority="22000" stopIfTrue="1" operator="equal">
      <formula>"RIESGO IMPORTANTE"</formula>
    </cfRule>
    <cfRule type="cellIs" dxfId="10329" priority="22001" stopIfTrue="1" operator="equal">
      <formula>"RIESGO TOLERABLE"</formula>
    </cfRule>
    <cfRule type="cellIs" dxfId="10328" priority="22002" stopIfTrue="1" operator="equal">
      <formula>"RIESGO MODERADO"</formula>
    </cfRule>
    <cfRule type="cellIs" dxfId="10327" priority="22003" stopIfTrue="1" operator="equal">
      <formula>"RIESGO TRIVIAL"</formula>
    </cfRule>
  </conditionalFormatting>
  <conditionalFormatting sqref="V416">
    <cfRule type="cellIs" dxfId="10326" priority="21944" stopIfTrue="1" operator="equal">
      <formula>"RIESGO IMPORTANTE"</formula>
    </cfRule>
    <cfRule type="cellIs" dxfId="10325" priority="21945" stopIfTrue="1" operator="equal">
      <formula>"RIESGO TOLERABLE"</formula>
    </cfRule>
    <cfRule type="cellIs" dxfId="10324" priority="21946" stopIfTrue="1" operator="equal">
      <formula>"RIESGO MODERADO"</formula>
    </cfRule>
    <cfRule type="cellIs" dxfId="10323" priority="21947" stopIfTrue="1" operator="equal">
      <formula>"RIESGO TRIVIAL"</formula>
    </cfRule>
    <cfRule type="expression" priority="21948" stopIfTrue="1">
      <formula>""</formula>
    </cfRule>
    <cfRule type="cellIs" dxfId="10322" priority="21949" stopIfTrue="1" operator="equal">
      <formula>"RIESGO INTOLERABLE"</formula>
    </cfRule>
    <cfRule type="cellIs" dxfId="10321" priority="21950" stopIfTrue="1" operator="equal">
      <formula>"RIESGO IMPORTANTE"</formula>
    </cfRule>
    <cfRule type="cellIs" dxfId="10320" priority="21951" stopIfTrue="1" operator="equal">
      <formula>"RIESGO TOLERABLE"</formula>
    </cfRule>
    <cfRule type="cellIs" dxfId="10319" priority="21952" stopIfTrue="1" operator="equal">
      <formula>"RIESGO MODERADO"</formula>
    </cfRule>
    <cfRule type="cellIs" dxfId="10318" priority="21953" stopIfTrue="1" operator="equal">
      <formula>"RIESGO TRIVIAL"</formula>
    </cfRule>
  </conditionalFormatting>
  <conditionalFormatting sqref="V417">
    <cfRule type="cellIs" dxfId="10317" priority="21763" stopIfTrue="1" operator="equal">
      <formula>"RIESGO IMPORTANTE"</formula>
    </cfRule>
    <cfRule type="cellIs" dxfId="10316" priority="21764" stopIfTrue="1" operator="equal">
      <formula>"RIESGO TOLERABLE"</formula>
    </cfRule>
    <cfRule type="cellIs" dxfId="10315" priority="21765" stopIfTrue="1" operator="equal">
      <formula>"RIESGO MODERADO"</formula>
    </cfRule>
    <cfRule type="cellIs" dxfId="10314" priority="21766" stopIfTrue="1" operator="equal">
      <formula>"RIESGO TRIVIAL"</formula>
    </cfRule>
    <cfRule type="expression" priority="21767" stopIfTrue="1">
      <formula>""</formula>
    </cfRule>
    <cfRule type="cellIs" dxfId="10313" priority="21768" stopIfTrue="1" operator="equal">
      <formula>"RIESGO INTOLERABLE"</formula>
    </cfRule>
    <cfRule type="cellIs" dxfId="10312" priority="21769" stopIfTrue="1" operator="equal">
      <formula>"RIESGO IMPORTANTE"</formula>
    </cfRule>
    <cfRule type="cellIs" dxfId="10311" priority="21770" stopIfTrue="1" operator="equal">
      <formula>"RIESGO TOLERABLE"</formula>
    </cfRule>
    <cfRule type="cellIs" dxfId="10310" priority="21771" stopIfTrue="1" operator="equal">
      <formula>"RIESGO MODERADO"</formula>
    </cfRule>
    <cfRule type="cellIs" dxfId="10309" priority="21772" stopIfTrue="1" operator="equal">
      <formula>"RIESGO TRIVIAL"</formula>
    </cfRule>
  </conditionalFormatting>
  <conditionalFormatting sqref="V418">
    <cfRule type="cellIs" dxfId="10308" priority="21660" stopIfTrue="1" operator="equal">
      <formula>"RIESGO IMPORTANTE"</formula>
    </cfRule>
    <cfRule type="cellIs" dxfId="10307" priority="21661" stopIfTrue="1" operator="equal">
      <formula>"RIESGO TOLERABLE"</formula>
    </cfRule>
    <cfRule type="cellIs" dxfId="10306" priority="21662" stopIfTrue="1" operator="equal">
      <formula>"RIESGO MODERADO"</formula>
    </cfRule>
    <cfRule type="cellIs" dxfId="10305" priority="21663" stopIfTrue="1" operator="equal">
      <formula>"RIESGO TRIVIAL"</formula>
    </cfRule>
    <cfRule type="expression" priority="21664" stopIfTrue="1">
      <formula>""</formula>
    </cfRule>
    <cfRule type="cellIs" dxfId="10304" priority="21665" stopIfTrue="1" operator="equal">
      <formula>"RIESGO INTOLERABLE"</formula>
    </cfRule>
    <cfRule type="cellIs" dxfId="10303" priority="21666" stopIfTrue="1" operator="equal">
      <formula>"RIESGO IMPORTANTE"</formula>
    </cfRule>
    <cfRule type="cellIs" dxfId="10302" priority="21667" stopIfTrue="1" operator="equal">
      <formula>"RIESGO TOLERABLE"</formula>
    </cfRule>
    <cfRule type="cellIs" dxfId="10301" priority="21668" stopIfTrue="1" operator="equal">
      <formula>"RIESGO MODERADO"</formula>
    </cfRule>
    <cfRule type="cellIs" dxfId="10300" priority="21669" stopIfTrue="1" operator="equal">
      <formula>"RIESGO TRIVIAL"</formula>
    </cfRule>
  </conditionalFormatting>
  <conditionalFormatting sqref="V419">
    <cfRule type="cellIs" dxfId="10299" priority="21571" stopIfTrue="1" operator="equal">
      <formula>"RIESGO IMPORTANTE"</formula>
    </cfRule>
    <cfRule type="cellIs" dxfId="10298" priority="21572" stopIfTrue="1" operator="equal">
      <formula>"RIESGO TOLERABLE"</formula>
    </cfRule>
    <cfRule type="cellIs" dxfId="10297" priority="21573" stopIfTrue="1" operator="equal">
      <formula>"RIESGO MODERADO"</formula>
    </cfRule>
    <cfRule type="cellIs" dxfId="10296" priority="21574" stopIfTrue="1" operator="equal">
      <formula>"RIESGO TRIVIAL"</formula>
    </cfRule>
    <cfRule type="expression" priority="21575" stopIfTrue="1">
      <formula>""</formula>
    </cfRule>
    <cfRule type="cellIs" dxfId="10295" priority="21576" stopIfTrue="1" operator="equal">
      <formula>"RIESGO INTOLERABLE"</formula>
    </cfRule>
    <cfRule type="cellIs" dxfId="10294" priority="21577" stopIfTrue="1" operator="equal">
      <formula>"RIESGO IMPORTANTE"</formula>
    </cfRule>
    <cfRule type="cellIs" dxfId="10293" priority="21578" stopIfTrue="1" operator="equal">
      <formula>"RIESGO TOLERABLE"</formula>
    </cfRule>
    <cfRule type="cellIs" dxfId="10292" priority="21579" stopIfTrue="1" operator="equal">
      <formula>"RIESGO MODERADO"</formula>
    </cfRule>
    <cfRule type="cellIs" dxfId="10291" priority="21580" stopIfTrue="1" operator="equal">
      <formula>"RIESGO TRIVIAL"</formula>
    </cfRule>
  </conditionalFormatting>
  <conditionalFormatting sqref="V420">
    <cfRule type="cellIs" dxfId="10290" priority="21521" stopIfTrue="1" operator="equal">
      <formula>"RIESGO IMPORTANTE"</formula>
    </cfRule>
    <cfRule type="cellIs" dxfId="10289" priority="21522" stopIfTrue="1" operator="equal">
      <formula>"RIESGO TOLERABLE"</formula>
    </cfRule>
    <cfRule type="cellIs" dxfId="10288" priority="21523" stopIfTrue="1" operator="equal">
      <formula>"RIESGO MODERADO"</formula>
    </cfRule>
    <cfRule type="cellIs" dxfId="10287" priority="21524" stopIfTrue="1" operator="equal">
      <formula>"RIESGO TRIVIAL"</formula>
    </cfRule>
    <cfRule type="expression" priority="21525" stopIfTrue="1">
      <formula>""</formula>
    </cfRule>
    <cfRule type="cellIs" dxfId="10286" priority="21526" stopIfTrue="1" operator="equal">
      <formula>"RIESGO INTOLERABLE"</formula>
    </cfRule>
    <cfRule type="cellIs" dxfId="10285" priority="21527" stopIfTrue="1" operator="equal">
      <formula>"RIESGO IMPORTANTE"</formula>
    </cfRule>
    <cfRule type="cellIs" dxfId="10284" priority="21528" stopIfTrue="1" operator="equal">
      <formula>"RIESGO TOLERABLE"</formula>
    </cfRule>
    <cfRule type="cellIs" dxfId="10283" priority="21529" stopIfTrue="1" operator="equal">
      <formula>"RIESGO MODERADO"</formula>
    </cfRule>
    <cfRule type="cellIs" dxfId="10282" priority="21530" stopIfTrue="1" operator="equal">
      <formula>"RIESGO TRIVIAL"</formula>
    </cfRule>
  </conditionalFormatting>
  <conditionalFormatting sqref="V421">
    <cfRule type="cellIs" dxfId="10281" priority="21482" stopIfTrue="1" operator="equal">
      <formula>"RIESGO IMPORTANTE"</formula>
    </cfRule>
    <cfRule type="cellIs" dxfId="10280" priority="21483" stopIfTrue="1" operator="equal">
      <formula>"RIESGO TOLERABLE"</formula>
    </cfRule>
    <cfRule type="cellIs" dxfId="10279" priority="21484" stopIfTrue="1" operator="equal">
      <formula>"RIESGO MODERADO"</formula>
    </cfRule>
    <cfRule type="cellIs" dxfId="10278" priority="21485" stopIfTrue="1" operator="equal">
      <formula>"RIESGO TRIVIAL"</formula>
    </cfRule>
    <cfRule type="expression" priority="21486" stopIfTrue="1">
      <formula>""</formula>
    </cfRule>
    <cfRule type="cellIs" dxfId="10277" priority="21487" stopIfTrue="1" operator="equal">
      <formula>"RIESGO INTOLERABLE"</formula>
    </cfRule>
    <cfRule type="cellIs" dxfId="10276" priority="21488" stopIfTrue="1" operator="equal">
      <formula>"RIESGO IMPORTANTE"</formula>
    </cfRule>
    <cfRule type="cellIs" dxfId="10275" priority="21489" stopIfTrue="1" operator="equal">
      <formula>"RIESGO TOLERABLE"</formula>
    </cfRule>
    <cfRule type="cellIs" dxfId="10274" priority="21490" stopIfTrue="1" operator="equal">
      <formula>"RIESGO MODERADO"</formula>
    </cfRule>
    <cfRule type="cellIs" dxfId="10273" priority="21491" stopIfTrue="1" operator="equal">
      <formula>"RIESGO TRIVIAL"</formula>
    </cfRule>
  </conditionalFormatting>
  <conditionalFormatting sqref="V422">
    <cfRule type="cellIs" dxfId="10272" priority="21546" stopIfTrue="1" operator="equal">
      <formula>"RIESGO IMPORTANTE"</formula>
    </cfRule>
    <cfRule type="cellIs" dxfId="10271" priority="21547" stopIfTrue="1" operator="equal">
      <formula>"RIESGO TOLERABLE"</formula>
    </cfRule>
    <cfRule type="cellIs" dxfId="10270" priority="21548" stopIfTrue="1" operator="equal">
      <formula>"RIESGO MODERADO"</formula>
    </cfRule>
    <cfRule type="cellIs" dxfId="10269" priority="21549" stopIfTrue="1" operator="equal">
      <formula>"RIESGO TRIVIAL"</formula>
    </cfRule>
    <cfRule type="expression" priority="21550" stopIfTrue="1">
      <formula>""</formula>
    </cfRule>
    <cfRule type="cellIs" dxfId="10268" priority="21551" stopIfTrue="1" operator="equal">
      <formula>"RIESGO INTOLERABLE"</formula>
    </cfRule>
    <cfRule type="cellIs" dxfId="10267" priority="21552" stopIfTrue="1" operator="equal">
      <formula>"RIESGO IMPORTANTE"</formula>
    </cfRule>
    <cfRule type="cellIs" dxfId="10266" priority="21553" stopIfTrue="1" operator="equal">
      <formula>"RIESGO TOLERABLE"</formula>
    </cfRule>
    <cfRule type="cellIs" dxfId="10265" priority="21554" stopIfTrue="1" operator="equal">
      <formula>"RIESGO MODERADO"</formula>
    </cfRule>
    <cfRule type="cellIs" dxfId="10264" priority="21555" stopIfTrue="1" operator="equal">
      <formula>"RIESGO TRIVIAL"</formula>
    </cfRule>
  </conditionalFormatting>
  <conditionalFormatting sqref="V423">
    <cfRule type="cellIs" dxfId="10263" priority="21457" stopIfTrue="1" operator="equal">
      <formula>"RIESGO IMPORTANTE"</formula>
    </cfRule>
    <cfRule type="cellIs" dxfId="10262" priority="21458" stopIfTrue="1" operator="equal">
      <formula>"RIESGO TOLERABLE"</formula>
    </cfRule>
    <cfRule type="cellIs" dxfId="10261" priority="21459" stopIfTrue="1" operator="equal">
      <formula>"RIESGO MODERADO"</formula>
    </cfRule>
    <cfRule type="cellIs" dxfId="10260" priority="21460" stopIfTrue="1" operator="equal">
      <formula>"RIESGO TRIVIAL"</formula>
    </cfRule>
    <cfRule type="expression" priority="21461" stopIfTrue="1">
      <formula>""</formula>
    </cfRule>
    <cfRule type="cellIs" dxfId="10259" priority="21462" stopIfTrue="1" operator="equal">
      <formula>"RIESGO INTOLERABLE"</formula>
    </cfRule>
    <cfRule type="cellIs" dxfId="10258" priority="21463" stopIfTrue="1" operator="equal">
      <formula>"RIESGO IMPORTANTE"</formula>
    </cfRule>
    <cfRule type="cellIs" dxfId="10257" priority="21464" stopIfTrue="1" operator="equal">
      <formula>"RIESGO TOLERABLE"</formula>
    </cfRule>
    <cfRule type="cellIs" dxfId="10256" priority="21465" stopIfTrue="1" operator="equal">
      <formula>"RIESGO MODERADO"</formula>
    </cfRule>
    <cfRule type="cellIs" dxfId="10255" priority="21466" stopIfTrue="1" operator="equal">
      <formula>"RIESGO TRIVIAL"</formula>
    </cfRule>
  </conditionalFormatting>
  <conditionalFormatting sqref="V424">
    <cfRule type="cellIs" dxfId="10254" priority="21432" stopIfTrue="1" operator="equal">
      <formula>"RIESGO IMPORTANTE"</formula>
    </cfRule>
    <cfRule type="cellIs" dxfId="10253" priority="21433" stopIfTrue="1" operator="equal">
      <formula>"RIESGO TOLERABLE"</formula>
    </cfRule>
    <cfRule type="cellIs" dxfId="10252" priority="21434" stopIfTrue="1" operator="equal">
      <formula>"RIESGO MODERADO"</formula>
    </cfRule>
    <cfRule type="cellIs" dxfId="10251" priority="21435" stopIfTrue="1" operator="equal">
      <formula>"RIESGO TRIVIAL"</formula>
    </cfRule>
    <cfRule type="expression" priority="21436" stopIfTrue="1">
      <formula>""</formula>
    </cfRule>
    <cfRule type="cellIs" dxfId="10250" priority="21437" stopIfTrue="1" operator="equal">
      <formula>"RIESGO INTOLERABLE"</formula>
    </cfRule>
    <cfRule type="cellIs" dxfId="10249" priority="21438" stopIfTrue="1" operator="equal">
      <formula>"RIESGO IMPORTANTE"</formula>
    </cfRule>
    <cfRule type="cellIs" dxfId="10248" priority="21439" stopIfTrue="1" operator="equal">
      <formula>"RIESGO TOLERABLE"</formula>
    </cfRule>
    <cfRule type="cellIs" dxfId="10247" priority="21440" stopIfTrue="1" operator="equal">
      <formula>"RIESGO MODERADO"</formula>
    </cfRule>
    <cfRule type="cellIs" dxfId="10246" priority="21441" stopIfTrue="1" operator="equal">
      <formula>"RIESGO TRIVIAL"</formula>
    </cfRule>
  </conditionalFormatting>
  <conditionalFormatting sqref="V425">
    <cfRule type="cellIs" dxfId="10245" priority="21332" stopIfTrue="1" operator="equal">
      <formula>"RIESGO IMPORTANTE"</formula>
    </cfRule>
    <cfRule type="cellIs" dxfId="10244" priority="21333" stopIfTrue="1" operator="equal">
      <formula>"RIESGO TOLERABLE"</formula>
    </cfRule>
    <cfRule type="cellIs" dxfId="10243" priority="21334" stopIfTrue="1" operator="equal">
      <formula>"RIESGO MODERADO"</formula>
    </cfRule>
    <cfRule type="cellIs" dxfId="10242" priority="21335" stopIfTrue="1" operator="equal">
      <formula>"RIESGO TRIVIAL"</formula>
    </cfRule>
    <cfRule type="expression" priority="21336" stopIfTrue="1">
      <formula>""</formula>
    </cfRule>
    <cfRule type="cellIs" dxfId="10241" priority="21337" stopIfTrue="1" operator="equal">
      <formula>"RIESGO INTOLERABLE"</formula>
    </cfRule>
    <cfRule type="cellIs" dxfId="10240" priority="21338" stopIfTrue="1" operator="equal">
      <formula>"RIESGO IMPORTANTE"</formula>
    </cfRule>
    <cfRule type="cellIs" dxfId="10239" priority="21339" stopIfTrue="1" operator="equal">
      <formula>"RIESGO TOLERABLE"</formula>
    </cfRule>
    <cfRule type="cellIs" dxfId="10238" priority="21340" stopIfTrue="1" operator="equal">
      <formula>"RIESGO MODERADO"</formula>
    </cfRule>
    <cfRule type="cellIs" dxfId="10237" priority="21341" stopIfTrue="1" operator="equal">
      <formula>"RIESGO TRIVIAL"</formula>
    </cfRule>
  </conditionalFormatting>
  <conditionalFormatting sqref="V426">
    <cfRule type="cellIs" dxfId="10236" priority="21154" stopIfTrue="1" operator="equal">
      <formula>"RIESGO IMPORTANTE"</formula>
    </cfRule>
    <cfRule type="cellIs" dxfId="10235" priority="21155" stopIfTrue="1" operator="equal">
      <formula>"RIESGO TOLERABLE"</formula>
    </cfRule>
    <cfRule type="cellIs" dxfId="10234" priority="21156" stopIfTrue="1" operator="equal">
      <formula>"RIESGO MODERADO"</formula>
    </cfRule>
    <cfRule type="cellIs" dxfId="10233" priority="21157" stopIfTrue="1" operator="equal">
      <formula>"RIESGO TRIVIAL"</formula>
    </cfRule>
    <cfRule type="expression" priority="21158" stopIfTrue="1">
      <formula>""</formula>
    </cfRule>
    <cfRule type="cellIs" dxfId="10232" priority="21159" stopIfTrue="1" operator="equal">
      <formula>"RIESGO INTOLERABLE"</formula>
    </cfRule>
    <cfRule type="cellIs" dxfId="10231" priority="21160" stopIfTrue="1" operator="equal">
      <formula>"RIESGO IMPORTANTE"</formula>
    </cfRule>
    <cfRule type="cellIs" dxfId="10230" priority="21161" stopIfTrue="1" operator="equal">
      <formula>"RIESGO TOLERABLE"</formula>
    </cfRule>
    <cfRule type="cellIs" dxfId="10229" priority="21162" stopIfTrue="1" operator="equal">
      <formula>"RIESGO MODERADO"</formula>
    </cfRule>
    <cfRule type="cellIs" dxfId="10228" priority="21163" stopIfTrue="1" operator="equal">
      <formula>"RIESGO TRIVIAL"</formula>
    </cfRule>
  </conditionalFormatting>
  <conditionalFormatting sqref="V427">
    <cfRule type="cellIs" dxfId="10227" priority="21065" stopIfTrue="1" operator="equal">
      <formula>"RIESGO IMPORTANTE"</formula>
    </cfRule>
    <cfRule type="cellIs" dxfId="10226" priority="21066" stopIfTrue="1" operator="equal">
      <formula>"RIESGO TOLERABLE"</formula>
    </cfRule>
    <cfRule type="cellIs" dxfId="10225" priority="21067" stopIfTrue="1" operator="equal">
      <formula>"RIESGO MODERADO"</formula>
    </cfRule>
    <cfRule type="cellIs" dxfId="10224" priority="21068" stopIfTrue="1" operator="equal">
      <formula>"RIESGO TRIVIAL"</formula>
    </cfRule>
    <cfRule type="expression" priority="21069" stopIfTrue="1">
      <formula>""</formula>
    </cfRule>
    <cfRule type="cellIs" dxfId="10223" priority="21070" stopIfTrue="1" operator="equal">
      <formula>"RIESGO INTOLERABLE"</formula>
    </cfRule>
    <cfRule type="cellIs" dxfId="10222" priority="21071" stopIfTrue="1" operator="equal">
      <formula>"RIESGO IMPORTANTE"</formula>
    </cfRule>
    <cfRule type="cellIs" dxfId="10221" priority="21072" stopIfTrue="1" operator="equal">
      <formula>"RIESGO TOLERABLE"</formula>
    </cfRule>
    <cfRule type="cellIs" dxfId="10220" priority="21073" stopIfTrue="1" operator="equal">
      <formula>"RIESGO MODERADO"</formula>
    </cfRule>
    <cfRule type="cellIs" dxfId="10219" priority="21074" stopIfTrue="1" operator="equal">
      <formula>"RIESGO TRIVIAL"</formula>
    </cfRule>
  </conditionalFormatting>
  <conditionalFormatting sqref="V428">
    <cfRule type="cellIs" dxfId="10218" priority="21015" stopIfTrue="1" operator="equal">
      <formula>"RIESGO IMPORTANTE"</formula>
    </cfRule>
    <cfRule type="cellIs" dxfId="10217" priority="21016" stopIfTrue="1" operator="equal">
      <formula>"RIESGO TOLERABLE"</formula>
    </cfRule>
    <cfRule type="cellIs" dxfId="10216" priority="21017" stopIfTrue="1" operator="equal">
      <formula>"RIESGO MODERADO"</formula>
    </cfRule>
    <cfRule type="cellIs" dxfId="10215" priority="21018" stopIfTrue="1" operator="equal">
      <formula>"RIESGO TRIVIAL"</formula>
    </cfRule>
    <cfRule type="expression" priority="21019" stopIfTrue="1">
      <formula>""</formula>
    </cfRule>
    <cfRule type="cellIs" dxfId="10214" priority="21020" stopIfTrue="1" operator="equal">
      <formula>"RIESGO INTOLERABLE"</formula>
    </cfRule>
    <cfRule type="cellIs" dxfId="10213" priority="21021" stopIfTrue="1" operator="equal">
      <formula>"RIESGO IMPORTANTE"</formula>
    </cfRule>
    <cfRule type="cellIs" dxfId="10212" priority="21022" stopIfTrue="1" operator="equal">
      <formula>"RIESGO TOLERABLE"</formula>
    </cfRule>
    <cfRule type="cellIs" dxfId="10211" priority="21023" stopIfTrue="1" operator="equal">
      <formula>"RIESGO MODERADO"</formula>
    </cfRule>
    <cfRule type="cellIs" dxfId="10210" priority="21024" stopIfTrue="1" operator="equal">
      <formula>"RIESGO TRIVIAL"</formula>
    </cfRule>
  </conditionalFormatting>
  <conditionalFormatting sqref="V429">
    <cfRule type="cellIs" dxfId="10209" priority="20976" stopIfTrue="1" operator="equal">
      <formula>"RIESGO IMPORTANTE"</formula>
    </cfRule>
    <cfRule type="cellIs" dxfId="10208" priority="20977" stopIfTrue="1" operator="equal">
      <formula>"RIESGO TOLERABLE"</formula>
    </cfRule>
    <cfRule type="cellIs" dxfId="10207" priority="20978" stopIfTrue="1" operator="equal">
      <formula>"RIESGO MODERADO"</formula>
    </cfRule>
    <cfRule type="cellIs" dxfId="10206" priority="20979" stopIfTrue="1" operator="equal">
      <formula>"RIESGO TRIVIAL"</formula>
    </cfRule>
    <cfRule type="expression" priority="20980" stopIfTrue="1">
      <formula>""</formula>
    </cfRule>
    <cfRule type="cellIs" dxfId="10205" priority="20981" stopIfTrue="1" operator="equal">
      <formula>"RIESGO INTOLERABLE"</formula>
    </cfRule>
    <cfRule type="cellIs" dxfId="10204" priority="20982" stopIfTrue="1" operator="equal">
      <formula>"RIESGO IMPORTANTE"</formula>
    </cfRule>
    <cfRule type="cellIs" dxfId="10203" priority="20983" stopIfTrue="1" operator="equal">
      <formula>"RIESGO TOLERABLE"</formula>
    </cfRule>
    <cfRule type="cellIs" dxfId="10202" priority="20984" stopIfTrue="1" operator="equal">
      <formula>"RIESGO MODERADO"</formula>
    </cfRule>
    <cfRule type="cellIs" dxfId="10201" priority="20985" stopIfTrue="1" operator="equal">
      <formula>"RIESGO TRIVIAL"</formula>
    </cfRule>
  </conditionalFormatting>
  <conditionalFormatting sqref="V430">
    <cfRule type="cellIs" dxfId="10200" priority="21040" stopIfTrue="1" operator="equal">
      <formula>"RIESGO IMPORTANTE"</formula>
    </cfRule>
    <cfRule type="cellIs" dxfId="10199" priority="21041" stopIfTrue="1" operator="equal">
      <formula>"RIESGO TOLERABLE"</formula>
    </cfRule>
    <cfRule type="cellIs" dxfId="10198" priority="21042" stopIfTrue="1" operator="equal">
      <formula>"RIESGO MODERADO"</formula>
    </cfRule>
    <cfRule type="cellIs" dxfId="10197" priority="21043" stopIfTrue="1" operator="equal">
      <formula>"RIESGO TRIVIAL"</formula>
    </cfRule>
    <cfRule type="expression" priority="21044" stopIfTrue="1">
      <formula>""</formula>
    </cfRule>
    <cfRule type="cellIs" dxfId="10196" priority="21045" stopIfTrue="1" operator="equal">
      <formula>"RIESGO INTOLERABLE"</formula>
    </cfRule>
    <cfRule type="cellIs" dxfId="10195" priority="21046" stopIfTrue="1" operator="equal">
      <formula>"RIESGO IMPORTANTE"</formula>
    </cfRule>
    <cfRule type="cellIs" dxfId="10194" priority="21047" stopIfTrue="1" operator="equal">
      <formula>"RIESGO TOLERABLE"</formula>
    </cfRule>
    <cfRule type="cellIs" dxfId="10193" priority="21048" stopIfTrue="1" operator="equal">
      <formula>"RIESGO MODERADO"</formula>
    </cfRule>
    <cfRule type="cellIs" dxfId="10192" priority="21049" stopIfTrue="1" operator="equal">
      <formula>"RIESGO TRIVIAL"</formula>
    </cfRule>
  </conditionalFormatting>
  <conditionalFormatting sqref="V431">
    <cfRule type="cellIs" dxfId="10191" priority="20951" stopIfTrue="1" operator="equal">
      <formula>"RIESGO IMPORTANTE"</formula>
    </cfRule>
    <cfRule type="cellIs" dxfId="10190" priority="20952" stopIfTrue="1" operator="equal">
      <formula>"RIESGO TOLERABLE"</formula>
    </cfRule>
    <cfRule type="cellIs" dxfId="10189" priority="20953" stopIfTrue="1" operator="equal">
      <formula>"RIESGO MODERADO"</formula>
    </cfRule>
    <cfRule type="cellIs" dxfId="10188" priority="20954" stopIfTrue="1" operator="equal">
      <formula>"RIESGO TRIVIAL"</formula>
    </cfRule>
    <cfRule type="expression" priority="20955" stopIfTrue="1">
      <formula>""</formula>
    </cfRule>
    <cfRule type="cellIs" dxfId="10187" priority="20956" stopIfTrue="1" operator="equal">
      <formula>"RIESGO INTOLERABLE"</formula>
    </cfRule>
    <cfRule type="cellIs" dxfId="10186" priority="20957" stopIfTrue="1" operator="equal">
      <formula>"RIESGO IMPORTANTE"</formula>
    </cfRule>
    <cfRule type="cellIs" dxfId="10185" priority="20958" stopIfTrue="1" operator="equal">
      <formula>"RIESGO TOLERABLE"</formula>
    </cfRule>
    <cfRule type="cellIs" dxfId="10184" priority="20959" stopIfTrue="1" operator="equal">
      <formula>"RIESGO MODERADO"</formula>
    </cfRule>
    <cfRule type="cellIs" dxfId="10183" priority="20960" stopIfTrue="1" operator="equal">
      <formula>"RIESGO TRIVIAL"</formula>
    </cfRule>
  </conditionalFormatting>
  <conditionalFormatting sqref="V432">
    <cfRule type="cellIs" dxfId="10182" priority="20926" stopIfTrue="1" operator="equal">
      <formula>"RIESGO IMPORTANTE"</formula>
    </cfRule>
    <cfRule type="cellIs" dxfId="10181" priority="20927" stopIfTrue="1" operator="equal">
      <formula>"RIESGO TOLERABLE"</formula>
    </cfRule>
    <cfRule type="cellIs" dxfId="10180" priority="20928" stopIfTrue="1" operator="equal">
      <formula>"RIESGO MODERADO"</formula>
    </cfRule>
    <cfRule type="cellIs" dxfId="10179" priority="20929" stopIfTrue="1" operator="equal">
      <formula>"RIESGO TRIVIAL"</formula>
    </cfRule>
    <cfRule type="expression" priority="20930" stopIfTrue="1">
      <formula>""</formula>
    </cfRule>
    <cfRule type="cellIs" dxfId="10178" priority="20931" stopIfTrue="1" operator="equal">
      <formula>"RIESGO INTOLERABLE"</formula>
    </cfRule>
    <cfRule type="cellIs" dxfId="10177" priority="20932" stopIfTrue="1" operator="equal">
      <formula>"RIESGO IMPORTANTE"</formula>
    </cfRule>
    <cfRule type="cellIs" dxfId="10176" priority="20933" stopIfTrue="1" operator="equal">
      <formula>"RIESGO TOLERABLE"</formula>
    </cfRule>
    <cfRule type="cellIs" dxfId="10175" priority="20934" stopIfTrue="1" operator="equal">
      <formula>"RIESGO MODERADO"</formula>
    </cfRule>
    <cfRule type="cellIs" dxfId="10174" priority="20935" stopIfTrue="1" operator="equal">
      <formula>"RIESGO TRIVIAL"</formula>
    </cfRule>
  </conditionalFormatting>
  <conditionalFormatting sqref="V433">
    <cfRule type="cellIs" dxfId="10173" priority="20876" stopIfTrue="1" operator="equal">
      <formula>"RIESGO IMPORTANTE"</formula>
    </cfRule>
    <cfRule type="cellIs" dxfId="10172" priority="20877" stopIfTrue="1" operator="equal">
      <formula>"RIESGO TOLERABLE"</formula>
    </cfRule>
    <cfRule type="cellIs" dxfId="10171" priority="20878" stopIfTrue="1" operator="equal">
      <formula>"RIESGO MODERADO"</formula>
    </cfRule>
    <cfRule type="cellIs" dxfId="10170" priority="20879" stopIfTrue="1" operator="equal">
      <formula>"RIESGO TRIVIAL"</formula>
    </cfRule>
    <cfRule type="expression" priority="20880" stopIfTrue="1">
      <formula>""</formula>
    </cfRule>
    <cfRule type="cellIs" dxfId="10169" priority="20881" stopIfTrue="1" operator="equal">
      <formula>"RIESGO INTOLERABLE"</formula>
    </cfRule>
    <cfRule type="cellIs" dxfId="10168" priority="20882" stopIfTrue="1" operator="equal">
      <formula>"RIESGO IMPORTANTE"</formula>
    </cfRule>
    <cfRule type="cellIs" dxfId="10167" priority="20883" stopIfTrue="1" operator="equal">
      <formula>"RIESGO TOLERABLE"</formula>
    </cfRule>
    <cfRule type="cellIs" dxfId="10166" priority="20884" stopIfTrue="1" operator="equal">
      <formula>"RIESGO MODERADO"</formula>
    </cfRule>
    <cfRule type="cellIs" dxfId="10165" priority="20885" stopIfTrue="1" operator="equal">
      <formula>"RIESGO TRIVIAL"</formula>
    </cfRule>
  </conditionalFormatting>
  <conditionalFormatting sqref="V434">
    <cfRule type="cellIs" dxfId="10164" priority="20773" stopIfTrue="1" operator="equal">
      <formula>"RIESGO IMPORTANTE"</formula>
    </cfRule>
    <cfRule type="cellIs" dxfId="10163" priority="20774" stopIfTrue="1" operator="equal">
      <formula>"RIESGO TOLERABLE"</formula>
    </cfRule>
    <cfRule type="cellIs" dxfId="10162" priority="20775" stopIfTrue="1" operator="equal">
      <formula>"RIESGO MODERADO"</formula>
    </cfRule>
    <cfRule type="cellIs" dxfId="10161" priority="20776" stopIfTrue="1" operator="equal">
      <formula>"RIESGO TRIVIAL"</formula>
    </cfRule>
    <cfRule type="expression" priority="20777" stopIfTrue="1">
      <formula>""</formula>
    </cfRule>
    <cfRule type="cellIs" dxfId="10160" priority="20778" stopIfTrue="1" operator="equal">
      <formula>"RIESGO INTOLERABLE"</formula>
    </cfRule>
    <cfRule type="cellIs" dxfId="10159" priority="20779" stopIfTrue="1" operator="equal">
      <formula>"RIESGO IMPORTANTE"</formula>
    </cfRule>
    <cfRule type="cellIs" dxfId="10158" priority="20780" stopIfTrue="1" operator="equal">
      <formula>"RIESGO TOLERABLE"</formula>
    </cfRule>
    <cfRule type="cellIs" dxfId="10157" priority="20781" stopIfTrue="1" operator="equal">
      <formula>"RIESGO MODERADO"</formula>
    </cfRule>
    <cfRule type="cellIs" dxfId="10156" priority="20782" stopIfTrue="1" operator="equal">
      <formula>"RIESGO TRIVIAL"</formula>
    </cfRule>
  </conditionalFormatting>
  <conditionalFormatting sqref="V435">
    <cfRule type="cellIs" dxfId="10155" priority="20748" stopIfTrue="1" operator="equal">
      <formula>"RIESGO IMPORTANTE"</formula>
    </cfRule>
    <cfRule type="cellIs" dxfId="10154" priority="20749" stopIfTrue="1" operator="equal">
      <formula>"RIESGO TOLERABLE"</formula>
    </cfRule>
    <cfRule type="cellIs" dxfId="10153" priority="20750" stopIfTrue="1" operator="equal">
      <formula>"RIESGO MODERADO"</formula>
    </cfRule>
    <cfRule type="cellIs" dxfId="10152" priority="20751" stopIfTrue="1" operator="equal">
      <formula>"RIESGO TRIVIAL"</formula>
    </cfRule>
    <cfRule type="expression" priority="20752" stopIfTrue="1">
      <formula>""</formula>
    </cfRule>
    <cfRule type="cellIs" dxfId="10151" priority="20753" stopIfTrue="1" operator="equal">
      <formula>"RIESGO INTOLERABLE"</formula>
    </cfRule>
    <cfRule type="cellIs" dxfId="10150" priority="20754" stopIfTrue="1" operator="equal">
      <formula>"RIESGO IMPORTANTE"</formula>
    </cfRule>
    <cfRule type="cellIs" dxfId="10149" priority="20755" stopIfTrue="1" operator="equal">
      <formula>"RIESGO TOLERABLE"</formula>
    </cfRule>
    <cfRule type="cellIs" dxfId="10148" priority="20756" stopIfTrue="1" operator="equal">
      <formula>"RIESGO MODERADO"</formula>
    </cfRule>
    <cfRule type="cellIs" dxfId="10147" priority="20757" stopIfTrue="1" operator="equal">
      <formula>"RIESGO TRIVIAL"</formula>
    </cfRule>
  </conditionalFormatting>
  <conditionalFormatting sqref="V436">
    <cfRule type="cellIs" dxfId="10146" priority="20634" stopIfTrue="1" operator="equal">
      <formula>"RIESGO IMPORTANTE"</formula>
    </cfRule>
    <cfRule type="cellIs" dxfId="10145" priority="20635" stopIfTrue="1" operator="equal">
      <formula>"RIESGO TOLERABLE"</formula>
    </cfRule>
    <cfRule type="cellIs" dxfId="10144" priority="20636" stopIfTrue="1" operator="equal">
      <formula>"RIESGO MODERADO"</formula>
    </cfRule>
    <cfRule type="cellIs" dxfId="10143" priority="20637" stopIfTrue="1" operator="equal">
      <formula>"RIESGO TRIVIAL"</formula>
    </cfRule>
    <cfRule type="expression" priority="20638" stopIfTrue="1">
      <formula>""</formula>
    </cfRule>
    <cfRule type="cellIs" dxfId="10142" priority="20639" stopIfTrue="1" operator="equal">
      <formula>"RIESGO INTOLERABLE"</formula>
    </cfRule>
    <cfRule type="cellIs" dxfId="10141" priority="20640" stopIfTrue="1" operator="equal">
      <formula>"RIESGO IMPORTANTE"</formula>
    </cfRule>
    <cfRule type="cellIs" dxfId="10140" priority="20641" stopIfTrue="1" operator="equal">
      <formula>"RIESGO TOLERABLE"</formula>
    </cfRule>
    <cfRule type="cellIs" dxfId="10139" priority="20642" stopIfTrue="1" operator="equal">
      <formula>"RIESGO MODERADO"</formula>
    </cfRule>
    <cfRule type="cellIs" dxfId="10138" priority="20643" stopIfTrue="1" operator="equal">
      <formula>"RIESGO TRIVIAL"</formula>
    </cfRule>
  </conditionalFormatting>
  <conditionalFormatting sqref="V437">
    <cfRule type="cellIs" dxfId="10137" priority="20584" stopIfTrue="1" operator="equal">
      <formula>"RIESGO IMPORTANTE"</formula>
    </cfRule>
    <cfRule type="cellIs" dxfId="10136" priority="20585" stopIfTrue="1" operator="equal">
      <formula>"RIESGO TOLERABLE"</formula>
    </cfRule>
    <cfRule type="cellIs" dxfId="10135" priority="20586" stopIfTrue="1" operator="equal">
      <formula>"RIESGO MODERADO"</formula>
    </cfRule>
    <cfRule type="cellIs" dxfId="10134" priority="20587" stopIfTrue="1" operator="equal">
      <formula>"RIESGO TRIVIAL"</formula>
    </cfRule>
    <cfRule type="expression" priority="20588" stopIfTrue="1">
      <formula>""</formula>
    </cfRule>
    <cfRule type="cellIs" dxfId="10133" priority="20589" stopIfTrue="1" operator="equal">
      <formula>"RIESGO INTOLERABLE"</formula>
    </cfRule>
    <cfRule type="cellIs" dxfId="10132" priority="20590" stopIfTrue="1" operator="equal">
      <formula>"RIESGO IMPORTANTE"</formula>
    </cfRule>
    <cfRule type="cellIs" dxfId="10131" priority="20591" stopIfTrue="1" operator="equal">
      <formula>"RIESGO TOLERABLE"</formula>
    </cfRule>
    <cfRule type="cellIs" dxfId="10130" priority="20592" stopIfTrue="1" operator="equal">
      <formula>"RIESGO MODERADO"</formula>
    </cfRule>
    <cfRule type="cellIs" dxfId="10129" priority="20593" stopIfTrue="1" operator="equal">
      <formula>"RIESGO TRIVIAL"</formula>
    </cfRule>
  </conditionalFormatting>
  <conditionalFormatting sqref="V438">
    <cfRule type="cellIs" dxfId="10128" priority="20545" stopIfTrue="1" operator="equal">
      <formula>"RIESGO IMPORTANTE"</formula>
    </cfRule>
    <cfRule type="cellIs" dxfId="10127" priority="20546" stopIfTrue="1" operator="equal">
      <formula>"RIESGO TOLERABLE"</formula>
    </cfRule>
    <cfRule type="cellIs" dxfId="10126" priority="20547" stopIfTrue="1" operator="equal">
      <formula>"RIESGO MODERADO"</formula>
    </cfRule>
    <cfRule type="cellIs" dxfId="10125" priority="20548" stopIfTrue="1" operator="equal">
      <formula>"RIESGO TRIVIAL"</formula>
    </cfRule>
    <cfRule type="expression" priority="20549" stopIfTrue="1">
      <formula>""</formula>
    </cfRule>
    <cfRule type="cellIs" dxfId="10124" priority="20550" stopIfTrue="1" operator="equal">
      <formula>"RIESGO INTOLERABLE"</formula>
    </cfRule>
    <cfRule type="cellIs" dxfId="10123" priority="20551" stopIfTrue="1" operator="equal">
      <formula>"RIESGO IMPORTANTE"</formula>
    </cfRule>
    <cfRule type="cellIs" dxfId="10122" priority="20552" stopIfTrue="1" operator="equal">
      <formula>"RIESGO TOLERABLE"</formula>
    </cfRule>
    <cfRule type="cellIs" dxfId="10121" priority="20553" stopIfTrue="1" operator="equal">
      <formula>"RIESGO MODERADO"</formula>
    </cfRule>
    <cfRule type="cellIs" dxfId="10120" priority="20554" stopIfTrue="1" operator="equal">
      <formula>"RIESGO TRIVIAL"</formula>
    </cfRule>
  </conditionalFormatting>
  <conditionalFormatting sqref="V439">
    <cfRule type="cellIs" dxfId="10119" priority="20609" stopIfTrue="1" operator="equal">
      <formula>"RIESGO IMPORTANTE"</formula>
    </cfRule>
    <cfRule type="cellIs" dxfId="10118" priority="20610" stopIfTrue="1" operator="equal">
      <formula>"RIESGO TOLERABLE"</formula>
    </cfRule>
    <cfRule type="cellIs" dxfId="10117" priority="20611" stopIfTrue="1" operator="equal">
      <formula>"RIESGO MODERADO"</formula>
    </cfRule>
    <cfRule type="cellIs" dxfId="10116" priority="20612" stopIfTrue="1" operator="equal">
      <formula>"RIESGO TRIVIAL"</formula>
    </cfRule>
    <cfRule type="expression" priority="20613" stopIfTrue="1">
      <formula>""</formula>
    </cfRule>
    <cfRule type="cellIs" dxfId="10115" priority="20614" stopIfTrue="1" operator="equal">
      <formula>"RIESGO INTOLERABLE"</formula>
    </cfRule>
    <cfRule type="cellIs" dxfId="10114" priority="20615" stopIfTrue="1" operator="equal">
      <formula>"RIESGO IMPORTANTE"</formula>
    </cfRule>
    <cfRule type="cellIs" dxfId="10113" priority="20616" stopIfTrue="1" operator="equal">
      <formula>"RIESGO TOLERABLE"</formula>
    </cfRule>
    <cfRule type="cellIs" dxfId="10112" priority="20617" stopIfTrue="1" operator="equal">
      <formula>"RIESGO MODERADO"</formula>
    </cfRule>
    <cfRule type="cellIs" dxfId="10111" priority="20618" stopIfTrue="1" operator="equal">
      <formula>"RIESGO TRIVIAL"</formula>
    </cfRule>
  </conditionalFormatting>
  <conditionalFormatting sqref="V440">
    <cfRule type="cellIs" dxfId="10110" priority="20520" stopIfTrue="1" operator="equal">
      <formula>"RIESGO IMPORTANTE"</formula>
    </cfRule>
    <cfRule type="cellIs" dxfId="10109" priority="20521" stopIfTrue="1" operator="equal">
      <formula>"RIESGO TOLERABLE"</formula>
    </cfRule>
    <cfRule type="cellIs" dxfId="10108" priority="20522" stopIfTrue="1" operator="equal">
      <formula>"RIESGO MODERADO"</formula>
    </cfRule>
    <cfRule type="cellIs" dxfId="10107" priority="20523" stopIfTrue="1" operator="equal">
      <formula>"RIESGO TRIVIAL"</formula>
    </cfRule>
    <cfRule type="expression" priority="20524" stopIfTrue="1">
      <formula>""</formula>
    </cfRule>
    <cfRule type="cellIs" dxfId="10106" priority="20525" stopIfTrue="1" operator="equal">
      <formula>"RIESGO INTOLERABLE"</formula>
    </cfRule>
    <cfRule type="cellIs" dxfId="10105" priority="20526" stopIfTrue="1" operator="equal">
      <formula>"RIESGO IMPORTANTE"</formula>
    </cfRule>
    <cfRule type="cellIs" dxfId="10104" priority="20527" stopIfTrue="1" operator="equal">
      <formula>"RIESGO TOLERABLE"</formula>
    </cfRule>
    <cfRule type="cellIs" dxfId="10103" priority="20528" stopIfTrue="1" operator="equal">
      <formula>"RIESGO MODERADO"</formula>
    </cfRule>
    <cfRule type="cellIs" dxfId="10102" priority="20529" stopIfTrue="1" operator="equal">
      <formula>"RIESGO TRIVIAL"</formula>
    </cfRule>
  </conditionalFormatting>
  <conditionalFormatting sqref="V441">
    <cfRule type="cellIs" dxfId="10101" priority="20495" stopIfTrue="1" operator="equal">
      <formula>"RIESGO IMPORTANTE"</formula>
    </cfRule>
    <cfRule type="cellIs" dxfId="10100" priority="20496" stopIfTrue="1" operator="equal">
      <formula>"RIESGO TOLERABLE"</formula>
    </cfRule>
    <cfRule type="cellIs" dxfId="10099" priority="20497" stopIfTrue="1" operator="equal">
      <formula>"RIESGO MODERADO"</formula>
    </cfRule>
    <cfRule type="cellIs" dxfId="10098" priority="20498" stopIfTrue="1" operator="equal">
      <formula>"RIESGO TRIVIAL"</formula>
    </cfRule>
    <cfRule type="expression" priority="20499" stopIfTrue="1">
      <formula>""</formula>
    </cfRule>
    <cfRule type="cellIs" dxfId="10097" priority="20500" stopIfTrue="1" operator="equal">
      <formula>"RIESGO INTOLERABLE"</formula>
    </cfRule>
    <cfRule type="cellIs" dxfId="10096" priority="20501" stopIfTrue="1" operator="equal">
      <formula>"RIESGO IMPORTANTE"</formula>
    </cfRule>
    <cfRule type="cellIs" dxfId="10095" priority="20502" stopIfTrue="1" operator="equal">
      <formula>"RIESGO TOLERABLE"</formula>
    </cfRule>
    <cfRule type="cellIs" dxfId="10094" priority="20503" stopIfTrue="1" operator="equal">
      <formula>"RIESGO MODERADO"</formula>
    </cfRule>
    <cfRule type="cellIs" dxfId="10093" priority="20504" stopIfTrue="1" operator="equal">
      <formula>"RIESGO TRIVIAL"</formula>
    </cfRule>
  </conditionalFormatting>
  <conditionalFormatting sqref="V442">
    <cfRule type="cellIs" dxfId="10092" priority="20356" stopIfTrue="1" operator="equal">
      <formula>"RIESGO IMPORTANTE"</formula>
    </cfRule>
    <cfRule type="cellIs" dxfId="10091" priority="20357" stopIfTrue="1" operator="equal">
      <formula>"RIESGO TOLERABLE"</formula>
    </cfRule>
    <cfRule type="cellIs" dxfId="10090" priority="20358" stopIfTrue="1" operator="equal">
      <formula>"RIESGO MODERADO"</formula>
    </cfRule>
    <cfRule type="cellIs" dxfId="10089" priority="20359" stopIfTrue="1" operator="equal">
      <formula>"RIESGO TRIVIAL"</formula>
    </cfRule>
    <cfRule type="expression" priority="20360" stopIfTrue="1">
      <formula>""</formula>
    </cfRule>
    <cfRule type="cellIs" dxfId="10088" priority="20361" stopIfTrue="1" operator="equal">
      <formula>"RIESGO INTOLERABLE"</formula>
    </cfRule>
    <cfRule type="cellIs" dxfId="10087" priority="20362" stopIfTrue="1" operator="equal">
      <formula>"RIESGO IMPORTANTE"</formula>
    </cfRule>
    <cfRule type="cellIs" dxfId="10086" priority="20363" stopIfTrue="1" operator="equal">
      <formula>"RIESGO TOLERABLE"</formula>
    </cfRule>
    <cfRule type="cellIs" dxfId="10085" priority="20364" stopIfTrue="1" operator="equal">
      <formula>"RIESGO MODERADO"</formula>
    </cfRule>
    <cfRule type="cellIs" dxfId="10084" priority="20365" stopIfTrue="1" operator="equal">
      <formula>"RIESGO TRIVIAL"</formula>
    </cfRule>
  </conditionalFormatting>
  <conditionalFormatting sqref="V443">
    <cfRule type="cellIs" dxfId="10083" priority="20253" stopIfTrue="1" operator="equal">
      <formula>"RIESGO IMPORTANTE"</formula>
    </cfRule>
    <cfRule type="cellIs" dxfId="10082" priority="20254" stopIfTrue="1" operator="equal">
      <formula>"RIESGO TOLERABLE"</formula>
    </cfRule>
    <cfRule type="cellIs" dxfId="10081" priority="20255" stopIfTrue="1" operator="equal">
      <formula>"RIESGO MODERADO"</formula>
    </cfRule>
    <cfRule type="cellIs" dxfId="10080" priority="20256" stopIfTrue="1" operator="equal">
      <formula>"RIESGO TRIVIAL"</formula>
    </cfRule>
    <cfRule type="expression" priority="20257" stopIfTrue="1">
      <formula>""</formula>
    </cfRule>
    <cfRule type="cellIs" dxfId="10079" priority="20258" stopIfTrue="1" operator="equal">
      <formula>"RIESGO INTOLERABLE"</formula>
    </cfRule>
    <cfRule type="cellIs" dxfId="10078" priority="20259" stopIfTrue="1" operator="equal">
      <formula>"RIESGO IMPORTANTE"</formula>
    </cfRule>
    <cfRule type="cellIs" dxfId="10077" priority="20260" stopIfTrue="1" operator="equal">
      <formula>"RIESGO TOLERABLE"</formula>
    </cfRule>
    <cfRule type="cellIs" dxfId="10076" priority="20261" stopIfTrue="1" operator="equal">
      <formula>"RIESGO MODERADO"</formula>
    </cfRule>
    <cfRule type="cellIs" dxfId="10075" priority="20262" stopIfTrue="1" operator="equal">
      <formula>"RIESGO TRIVIAL"</formula>
    </cfRule>
  </conditionalFormatting>
  <conditionalFormatting sqref="V444">
    <cfRule type="cellIs" dxfId="10074" priority="20228" stopIfTrue="1" operator="equal">
      <formula>"RIESGO IMPORTANTE"</formula>
    </cfRule>
    <cfRule type="cellIs" dxfId="10073" priority="20229" stopIfTrue="1" operator="equal">
      <formula>"RIESGO TOLERABLE"</formula>
    </cfRule>
    <cfRule type="cellIs" dxfId="10072" priority="20230" stopIfTrue="1" operator="equal">
      <formula>"RIESGO MODERADO"</formula>
    </cfRule>
    <cfRule type="cellIs" dxfId="10071" priority="20231" stopIfTrue="1" operator="equal">
      <formula>"RIESGO TRIVIAL"</formula>
    </cfRule>
    <cfRule type="expression" priority="20232" stopIfTrue="1">
      <formula>""</formula>
    </cfRule>
    <cfRule type="cellIs" dxfId="10070" priority="20233" stopIfTrue="1" operator="equal">
      <formula>"RIESGO INTOLERABLE"</formula>
    </cfRule>
    <cfRule type="cellIs" dxfId="10069" priority="20234" stopIfTrue="1" operator="equal">
      <formula>"RIESGO IMPORTANTE"</formula>
    </cfRule>
    <cfRule type="cellIs" dxfId="10068" priority="20235" stopIfTrue="1" operator="equal">
      <formula>"RIESGO TOLERABLE"</formula>
    </cfRule>
    <cfRule type="cellIs" dxfId="10067" priority="20236" stopIfTrue="1" operator="equal">
      <formula>"RIESGO MODERADO"</formula>
    </cfRule>
    <cfRule type="cellIs" dxfId="10066" priority="20237" stopIfTrue="1" operator="equal">
      <formula>"RIESGO TRIVIAL"</formula>
    </cfRule>
  </conditionalFormatting>
  <conditionalFormatting sqref="V445">
    <cfRule type="cellIs" dxfId="10065" priority="10989" stopIfTrue="1" operator="equal">
      <formula>"RIESGO IMPORTANTE"</formula>
    </cfRule>
    <cfRule type="cellIs" dxfId="10064" priority="10990" stopIfTrue="1" operator="equal">
      <formula>"RIESGO TOLERABLE"</formula>
    </cfRule>
    <cfRule type="cellIs" dxfId="10063" priority="10991" stopIfTrue="1" operator="equal">
      <formula>"RIESGO MODERADO"</formula>
    </cfRule>
    <cfRule type="cellIs" dxfId="10062" priority="10992" stopIfTrue="1" operator="equal">
      <formula>"RIESGO TRIVIAL"</formula>
    </cfRule>
    <cfRule type="expression" priority="10993" stopIfTrue="1">
      <formula>""</formula>
    </cfRule>
    <cfRule type="cellIs" dxfId="10061" priority="10994" stopIfTrue="1" operator="equal">
      <formula>"RIESGO INTOLERABLE"</formula>
    </cfRule>
    <cfRule type="cellIs" dxfId="10060" priority="10995" stopIfTrue="1" operator="equal">
      <formula>"RIESGO IMPORTANTE"</formula>
    </cfRule>
    <cfRule type="cellIs" dxfId="10059" priority="10996" stopIfTrue="1" operator="equal">
      <formula>"RIESGO TOLERABLE"</formula>
    </cfRule>
    <cfRule type="cellIs" dxfId="10058" priority="10997" stopIfTrue="1" operator="equal">
      <formula>"RIESGO MODERADO"</formula>
    </cfRule>
    <cfRule type="cellIs" dxfId="10057" priority="10998" stopIfTrue="1" operator="equal">
      <formula>"RIESGO TRIVIAL"</formula>
    </cfRule>
  </conditionalFormatting>
  <conditionalFormatting sqref="V446">
    <cfRule type="cellIs" dxfId="10056" priority="20075" stopIfTrue="1" operator="equal">
      <formula>"RIESGO IMPORTANTE"</formula>
    </cfRule>
    <cfRule type="cellIs" dxfId="10055" priority="20076" stopIfTrue="1" operator="equal">
      <formula>"RIESGO TOLERABLE"</formula>
    </cfRule>
    <cfRule type="cellIs" dxfId="10054" priority="20077" stopIfTrue="1" operator="equal">
      <formula>"RIESGO MODERADO"</formula>
    </cfRule>
    <cfRule type="cellIs" dxfId="10053" priority="20078" stopIfTrue="1" operator="equal">
      <formula>"RIESGO TRIVIAL"</formula>
    </cfRule>
    <cfRule type="expression" priority="20079" stopIfTrue="1">
      <formula>""</formula>
    </cfRule>
    <cfRule type="cellIs" dxfId="10052" priority="20080" stopIfTrue="1" operator="equal">
      <formula>"RIESGO INTOLERABLE"</formula>
    </cfRule>
    <cfRule type="cellIs" dxfId="10051" priority="20081" stopIfTrue="1" operator="equal">
      <formula>"RIESGO IMPORTANTE"</formula>
    </cfRule>
    <cfRule type="cellIs" dxfId="10050" priority="20082" stopIfTrue="1" operator="equal">
      <formula>"RIESGO TOLERABLE"</formula>
    </cfRule>
    <cfRule type="cellIs" dxfId="10049" priority="20083" stopIfTrue="1" operator="equal">
      <formula>"RIESGO MODERADO"</formula>
    </cfRule>
    <cfRule type="cellIs" dxfId="10048" priority="20084" stopIfTrue="1" operator="equal">
      <formula>"RIESGO TRIVIAL"</formula>
    </cfRule>
  </conditionalFormatting>
  <conditionalFormatting sqref="V447">
    <cfRule type="cellIs" dxfId="10047" priority="10900" stopIfTrue="1" operator="equal">
      <formula>"RIESGO IMPORTANTE"</formula>
    </cfRule>
    <cfRule type="cellIs" dxfId="10046" priority="10901" stopIfTrue="1" operator="equal">
      <formula>"RIESGO TOLERABLE"</formula>
    </cfRule>
    <cfRule type="cellIs" dxfId="10045" priority="10902" stopIfTrue="1" operator="equal">
      <formula>"RIESGO MODERADO"</formula>
    </cfRule>
    <cfRule type="cellIs" dxfId="10044" priority="10903" stopIfTrue="1" operator="equal">
      <formula>"RIESGO TRIVIAL"</formula>
    </cfRule>
    <cfRule type="expression" priority="10904" stopIfTrue="1">
      <formula>""</formula>
    </cfRule>
    <cfRule type="cellIs" dxfId="10043" priority="10905" stopIfTrue="1" operator="equal">
      <formula>"RIESGO INTOLERABLE"</formula>
    </cfRule>
    <cfRule type="cellIs" dxfId="10042" priority="10906" stopIfTrue="1" operator="equal">
      <formula>"RIESGO IMPORTANTE"</formula>
    </cfRule>
    <cfRule type="cellIs" dxfId="10041" priority="10907" stopIfTrue="1" operator="equal">
      <formula>"RIESGO TOLERABLE"</formula>
    </cfRule>
    <cfRule type="cellIs" dxfId="10040" priority="10908" stopIfTrue="1" operator="equal">
      <formula>"RIESGO MODERADO"</formula>
    </cfRule>
    <cfRule type="cellIs" dxfId="10039" priority="10909" stopIfTrue="1" operator="equal">
      <formula>"RIESGO TRIVIAL"</formula>
    </cfRule>
  </conditionalFormatting>
  <conditionalFormatting sqref="V448">
    <cfRule type="cellIs" dxfId="10038" priority="10850" stopIfTrue="1" operator="equal">
      <formula>"RIESGO IMPORTANTE"</formula>
    </cfRule>
    <cfRule type="cellIs" dxfId="10037" priority="10851" stopIfTrue="1" operator="equal">
      <formula>"RIESGO TOLERABLE"</formula>
    </cfRule>
    <cfRule type="cellIs" dxfId="10036" priority="10852" stopIfTrue="1" operator="equal">
      <formula>"RIESGO MODERADO"</formula>
    </cfRule>
    <cfRule type="cellIs" dxfId="10035" priority="10853" stopIfTrue="1" operator="equal">
      <formula>"RIESGO TRIVIAL"</formula>
    </cfRule>
    <cfRule type="expression" priority="10854" stopIfTrue="1">
      <formula>""</formula>
    </cfRule>
    <cfRule type="cellIs" dxfId="10034" priority="10855" stopIfTrue="1" operator="equal">
      <formula>"RIESGO INTOLERABLE"</formula>
    </cfRule>
    <cfRule type="cellIs" dxfId="10033" priority="10856" stopIfTrue="1" operator="equal">
      <formula>"RIESGO IMPORTANTE"</formula>
    </cfRule>
    <cfRule type="cellIs" dxfId="10032" priority="10857" stopIfTrue="1" operator="equal">
      <formula>"RIESGO TOLERABLE"</formula>
    </cfRule>
    <cfRule type="cellIs" dxfId="10031" priority="10858" stopIfTrue="1" operator="equal">
      <formula>"RIESGO MODERADO"</formula>
    </cfRule>
    <cfRule type="cellIs" dxfId="10030" priority="10859" stopIfTrue="1" operator="equal">
      <formula>"RIESGO TRIVIAL"</formula>
    </cfRule>
  </conditionalFormatting>
  <conditionalFormatting sqref="V449">
    <cfRule type="cellIs" dxfId="10029" priority="10800" stopIfTrue="1" operator="equal">
      <formula>"RIESGO IMPORTANTE"</formula>
    </cfRule>
    <cfRule type="cellIs" dxfId="10028" priority="10801" stopIfTrue="1" operator="equal">
      <formula>"RIESGO TOLERABLE"</formula>
    </cfRule>
    <cfRule type="cellIs" dxfId="10027" priority="10802" stopIfTrue="1" operator="equal">
      <formula>"RIESGO MODERADO"</formula>
    </cfRule>
    <cfRule type="cellIs" dxfId="10026" priority="10803" stopIfTrue="1" operator="equal">
      <formula>"RIESGO TRIVIAL"</formula>
    </cfRule>
    <cfRule type="expression" priority="10804" stopIfTrue="1">
      <formula>""</formula>
    </cfRule>
    <cfRule type="cellIs" dxfId="10025" priority="10805" stopIfTrue="1" operator="equal">
      <formula>"RIESGO INTOLERABLE"</formula>
    </cfRule>
    <cfRule type="cellIs" dxfId="10024" priority="10806" stopIfTrue="1" operator="equal">
      <formula>"RIESGO IMPORTANTE"</formula>
    </cfRule>
    <cfRule type="cellIs" dxfId="10023" priority="10807" stopIfTrue="1" operator="equal">
      <formula>"RIESGO TOLERABLE"</formula>
    </cfRule>
    <cfRule type="cellIs" dxfId="10022" priority="10808" stopIfTrue="1" operator="equal">
      <formula>"RIESGO MODERADO"</formula>
    </cfRule>
    <cfRule type="cellIs" dxfId="10021" priority="10809" stopIfTrue="1" operator="equal">
      <formula>"RIESGO TRIVIAL"</formula>
    </cfRule>
  </conditionalFormatting>
  <conditionalFormatting sqref="V450">
    <cfRule type="cellIs" dxfId="10020" priority="10775" stopIfTrue="1" operator="equal">
      <formula>"RIESGO IMPORTANTE"</formula>
    </cfRule>
    <cfRule type="cellIs" dxfId="10019" priority="10776" stopIfTrue="1" operator="equal">
      <formula>"RIESGO TOLERABLE"</formula>
    </cfRule>
    <cfRule type="cellIs" dxfId="10018" priority="10777" stopIfTrue="1" operator="equal">
      <formula>"RIESGO MODERADO"</formula>
    </cfRule>
    <cfRule type="cellIs" dxfId="10017" priority="10778" stopIfTrue="1" operator="equal">
      <formula>"RIESGO TRIVIAL"</formula>
    </cfRule>
    <cfRule type="expression" priority="10779" stopIfTrue="1">
      <formula>""</formula>
    </cfRule>
    <cfRule type="cellIs" dxfId="10016" priority="10780" stopIfTrue="1" operator="equal">
      <formula>"RIESGO INTOLERABLE"</formula>
    </cfRule>
    <cfRule type="cellIs" dxfId="10015" priority="10781" stopIfTrue="1" operator="equal">
      <formula>"RIESGO IMPORTANTE"</formula>
    </cfRule>
    <cfRule type="cellIs" dxfId="10014" priority="10782" stopIfTrue="1" operator="equal">
      <formula>"RIESGO TOLERABLE"</formula>
    </cfRule>
    <cfRule type="cellIs" dxfId="10013" priority="10783" stopIfTrue="1" operator="equal">
      <formula>"RIESGO MODERADO"</formula>
    </cfRule>
    <cfRule type="cellIs" dxfId="10012" priority="10784" stopIfTrue="1" operator="equal">
      <formula>"RIESGO TRIVIAL"</formula>
    </cfRule>
  </conditionalFormatting>
  <conditionalFormatting sqref="V451">
    <cfRule type="cellIs" dxfId="10011" priority="10750" stopIfTrue="1" operator="equal">
      <formula>"RIESGO IMPORTANTE"</formula>
    </cfRule>
    <cfRule type="cellIs" dxfId="10010" priority="10751" stopIfTrue="1" operator="equal">
      <formula>"RIESGO TOLERABLE"</formula>
    </cfRule>
    <cfRule type="cellIs" dxfId="10009" priority="10752" stopIfTrue="1" operator="equal">
      <formula>"RIESGO MODERADO"</formula>
    </cfRule>
    <cfRule type="cellIs" dxfId="10008" priority="10753" stopIfTrue="1" operator="equal">
      <formula>"RIESGO TRIVIAL"</formula>
    </cfRule>
    <cfRule type="expression" priority="10754" stopIfTrue="1">
      <formula>""</formula>
    </cfRule>
    <cfRule type="cellIs" dxfId="10007" priority="10755" stopIfTrue="1" operator="equal">
      <formula>"RIESGO INTOLERABLE"</formula>
    </cfRule>
    <cfRule type="cellIs" dxfId="10006" priority="10756" stopIfTrue="1" operator="equal">
      <formula>"RIESGO IMPORTANTE"</formula>
    </cfRule>
    <cfRule type="cellIs" dxfId="10005" priority="10757" stopIfTrue="1" operator="equal">
      <formula>"RIESGO TOLERABLE"</formula>
    </cfRule>
    <cfRule type="cellIs" dxfId="10004" priority="10758" stopIfTrue="1" operator="equal">
      <formula>"RIESGO MODERADO"</formula>
    </cfRule>
    <cfRule type="cellIs" dxfId="10003" priority="10759" stopIfTrue="1" operator="equal">
      <formula>"RIESGO TRIVIAL"</formula>
    </cfRule>
  </conditionalFormatting>
  <conditionalFormatting sqref="V452">
    <cfRule type="cellIs" dxfId="10002" priority="10711" stopIfTrue="1" operator="equal">
      <formula>"RIESGO IMPORTANTE"</formula>
    </cfRule>
    <cfRule type="cellIs" dxfId="10001" priority="10712" stopIfTrue="1" operator="equal">
      <formula>"RIESGO TOLERABLE"</formula>
    </cfRule>
    <cfRule type="cellIs" dxfId="10000" priority="10713" stopIfTrue="1" operator="equal">
      <formula>"RIESGO MODERADO"</formula>
    </cfRule>
    <cfRule type="cellIs" dxfId="9999" priority="10714" stopIfTrue="1" operator="equal">
      <formula>"RIESGO TRIVIAL"</formula>
    </cfRule>
    <cfRule type="expression" priority="10715" stopIfTrue="1">
      <formula>""</formula>
    </cfRule>
    <cfRule type="cellIs" dxfId="9998" priority="10716" stopIfTrue="1" operator="equal">
      <formula>"RIESGO INTOLERABLE"</formula>
    </cfRule>
    <cfRule type="cellIs" dxfId="9997" priority="10717" stopIfTrue="1" operator="equal">
      <formula>"RIESGO IMPORTANTE"</formula>
    </cfRule>
    <cfRule type="cellIs" dxfId="9996" priority="10718" stopIfTrue="1" operator="equal">
      <formula>"RIESGO TOLERABLE"</formula>
    </cfRule>
    <cfRule type="cellIs" dxfId="9995" priority="10719" stopIfTrue="1" operator="equal">
      <formula>"RIESGO MODERADO"</formula>
    </cfRule>
    <cfRule type="cellIs" dxfId="9994" priority="10720" stopIfTrue="1" operator="equal">
      <formula>"RIESGO TRIVIAL"</formula>
    </cfRule>
  </conditionalFormatting>
  <conditionalFormatting sqref="V453">
    <cfRule type="cellIs" dxfId="9993" priority="10672" stopIfTrue="1" operator="equal">
      <formula>"RIESGO IMPORTANTE"</formula>
    </cfRule>
    <cfRule type="cellIs" dxfId="9992" priority="10673" stopIfTrue="1" operator="equal">
      <formula>"RIESGO TOLERABLE"</formula>
    </cfRule>
    <cfRule type="cellIs" dxfId="9991" priority="10674" stopIfTrue="1" operator="equal">
      <formula>"RIESGO MODERADO"</formula>
    </cfRule>
    <cfRule type="cellIs" dxfId="9990" priority="10675" stopIfTrue="1" operator="equal">
      <formula>"RIESGO TRIVIAL"</formula>
    </cfRule>
    <cfRule type="expression" priority="10676" stopIfTrue="1">
      <formula>""</formula>
    </cfRule>
    <cfRule type="cellIs" dxfId="9989" priority="10677" stopIfTrue="1" operator="equal">
      <formula>"RIESGO INTOLERABLE"</formula>
    </cfRule>
    <cfRule type="cellIs" dxfId="9988" priority="10678" stopIfTrue="1" operator="equal">
      <formula>"RIESGO IMPORTANTE"</formula>
    </cfRule>
    <cfRule type="cellIs" dxfId="9987" priority="10679" stopIfTrue="1" operator="equal">
      <formula>"RIESGO TOLERABLE"</formula>
    </cfRule>
    <cfRule type="cellIs" dxfId="9986" priority="10680" stopIfTrue="1" operator="equal">
      <formula>"RIESGO MODERADO"</formula>
    </cfRule>
    <cfRule type="cellIs" dxfId="9985" priority="10681" stopIfTrue="1" operator="equal">
      <formula>"RIESGO TRIVIAL"</formula>
    </cfRule>
  </conditionalFormatting>
  <conditionalFormatting sqref="V454">
    <cfRule type="cellIs" dxfId="9984" priority="10622" stopIfTrue="1" operator="equal">
      <formula>"RIESGO IMPORTANTE"</formula>
    </cfRule>
    <cfRule type="cellIs" dxfId="9983" priority="10623" stopIfTrue="1" operator="equal">
      <formula>"RIESGO TOLERABLE"</formula>
    </cfRule>
    <cfRule type="cellIs" dxfId="9982" priority="10624" stopIfTrue="1" operator="equal">
      <formula>"RIESGO MODERADO"</formula>
    </cfRule>
    <cfRule type="cellIs" dxfId="9981" priority="10625" stopIfTrue="1" operator="equal">
      <formula>"RIESGO TRIVIAL"</formula>
    </cfRule>
    <cfRule type="expression" priority="10626" stopIfTrue="1">
      <formula>""</formula>
    </cfRule>
    <cfRule type="cellIs" dxfId="9980" priority="10627" stopIfTrue="1" operator="equal">
      <formula>"RIESGO INTOLERABLE"</formula>
    </cfRule>
    <cfRule type="cellIs" dxfId="9979" priority="10628" stopIfTrue="1" operator="equal">
      <formula>"RIESGO IMPORTANTE"</formula>
    </cfRule>
    <cfRule type="cellIs" dxfId="9978" priority="10629" stopIfTrue="1" operator="equal">
      <formula>"RIESGO TOLERABLE"</formula>
    </cfRule>
    <cfRule type="cellIs" dxfId="9977" priority="10630" stopIfTrue="1" operator="equal">
      <formula>"RIESGO MODERADO"</formula>
    </cfRule>
    <cfRule type="cellIs" dxfId="9976" priority="10631" stopIfTrue="1" operator="equal">
      <formula>"RIESGO TRIVIAL"</formula>
    </cfRule>
  </conditionalFormatting>
  <conditionalFormatting sqref="V455">
    <cfRule type="cellIs" dxfId="9975" priority="19850" stopIfTrue="1" operator="equal">
      <formula>"RIESGO IMPORTANTE"</formula>
    </cfRule>
    <cfRule type="cellIs" dxfId="9974" priority="19851" stopIfTrue="1" operator="equal">
      <formula>"RIESGO TOLERABLE"</formula>
    </cfRule>
    <cfRule type="cellIs" dxfId="9973" priority="19852" stopIfTrue="1" operator="equal">
      <formula>"RIESGO MODERADO"</formula>
    </cfRule>
    <cfRule type="cellIs" dxfId="9972" priority="19853" stopIfTrue="1" operator="equal">
      <formula>"RIESGO TRIVIAL"</formula>
    </cfRule>
    <cfRule type="expression" priority="19854" stopIfTrue="1">
      <formula>""</formula>
    </cfRule>
    <cfRule type="cellIs" dxfId="9971" priority="19855" stopIfTrue="1" operator="equal">
      <formula>"RIESGO INTOLERABLE"</formula>
    </cfRule>
    <cfRule type="cellIs" dxfId="9970" priority="19856" stopIfTrue="1" operator="equal">
      <formula>"RIESGO IMPORTANTE"</formula>
    </cfRule>
    <cfRule type="cellIs" dxfId="9969" priority="19857" stopIfTrue="1" operator="equal">
      <formula>"RIESGO TOLERABLE"</formula>
    </cfRule>
    <cfRule type="cellIs" dxfId="9968" priority="19858" stopIfTrue="1" operator="equal">
      <formula>"RIESGO MODERADO"</formula>
    </cfRule>
    <cfRule type="cellIs" dxfId="9967" priority="19859" stopIfTrue="1" operator="equal">
      <formula>"RIESGO TRIVIAL"</formula>
    </cfRule>
  </conditionalFormatting>
  <conditionalFormatting sqref="V456">
    <cfRule type="cellIs" dxfId="9966" priority="12588" stopIfTrue="1" operator="equal">
      <formula>"RIESGO IMPORTANTE"</formula>
    </cfRule>
    <cfRule type="cellIs" dxfId="9965" priority="12589" stopIfTrue="1" operator="equal">
      <formula>"RIESGO TOLERABLE"</formula>
    </cfRule>
    <cfRule type="cellIs" dxfId="9964" priority="12590" stopIfTrue="1" operator="equal">
      <formula>"RIESGO MODERADO"</formula>
    </cfRule>
    <cfRule type="cellIs" dxfId="9963" priority="12591" stopIfTrue="1" operator="equal">
      <formula>"RIESGO TRIVIAL"</formula>
    </cfRule>
    <cfRule type="expression" priority="12592" stopIfTrue="1">
      <formula>""</formula>
    </cfRule>
    <cfRule type="cellIs" dxfId="9962" priority="12593" stopIfTrue="1" operator="equal">
      <formula>"RIESGO INTOLERABLE"</formula>
    </cfRule>
    <cfRule type="cellIs" dxfId="9961" priority="12594" stopIfTrue="1" operator="equal">
      <formula>"RIESGO IMPORTANTE"</formula>
    </cfRule>
    <cfRule type="cellIs" dxfId="9960" priority="12595" stopIfTrue="1" operator="equal">
      <formula>"RIESGO TOLERABLE"</formula>
    </cfRule>
    <cfRule type="cellIs" dxfId="9959" priority="12596" stopIfTrue="1" operator="equal">
      <formula>"RIESGO MODERADO"</formula>
    </cfRule>
    <cfRule type="cellIs" dxfId="9958" priority="12597" stopIfTrue="1" operator="equal">
      <formula>"RIESGO TRIVIAL"</formula>
    </cfRule>
  </conditionalFormatting>
  <conditionalFormatting sqref="V457">
    <cfRule type="cellIs" dxfId="9957" priority="12485" stopIfTrue="1" operator="equal">
      <formula>"RIESGO IMPORTANTE"</formula>
    </cfRule>
    <cfRule type="cellIs" dxfId="9956" priority="12486" stopIfTrue="1" operator="equal">
      <formula>"RIESGO TOLERABLE"</formula>
    </cfRule>
    <cfRule type="cellIs" dxfId="9955" priority="12487" stopIfTrue="1" operator="equal">
      <formula>"RIESGO MODERADO"</formula>
    </cfRule>
    <cfRule type="cellIs" dxfId="9954" priority="12488" stopIfTrue="1" operator="equal">
      <formula>"RIESGO TRIVIAL"</formula>
    </cfRule>
    <cfRule type="expression" priority="12489" stopIfTrue="1">
      <formula>""</formula>
    </cfRule>
    <cfRule type="cellIs" dxfId="9953" priority="12490" stopIfTrue="1" operator="equal">
      <formula>"RIESGO INTOLERABLE"</formula>
    </cfRule>
    <cfRule type="cellIs" dxfId="9952" priority="12491" stopIfTrue="1" operator="equal">
      <formula>"RIESGO IMPORTANTE"</formula>
    </cfRule>
    <cfRule type="cellIs" dxfId="9951" priority="12492" stopIfTrue="1" operator="equal">
      <formula>"RIESGO TOLERABLE"</formula>
    </cfRule>
    <cfRule type="cellIs" dxfId="9950" priority="12493" stopIfTrue="1" operator="equal">
      <formula>"RIESGO MODERADO"</formula>
    </cfRule>
    <cfRule type="cellIs" dxfId="9949" priority="12494" stopIfTrue="1" operator="equal">
      <formula>"RIESGO TRIVIAL"</formula>
    </cfRule>
  </conditionalFormatting>
  <conditionalFormatting sqref="V458">
    <cfRule type="cellIs" dxfId="9948" priority="12385" stopIfTrue="1" operator="equal">
      <formula>"RIESGO IMPORTANTE"</formula>
    </cfRule>
    <cfRule type="cellIs" dxfId="9947" priority="12386" stopIfTrue="1" operator="equal">
      <formula>"RIESGO TOLERABLE"</formula>
    </cfRule>
    <cfRule type="cellIs" dxfId="9946" priority="12387" stopIfTrue="1" operator="equal">
      <formula>"RIESGO MODERADO"</formula>
    </cfRule>
    <cfRule type="cellIs" dxfId="9945" priority="12388" stopIfTrue="1" operator="equal">
      <formula>"RIESGO TRIVIAL"</formula>
    </cfRule>
    <cfRule type="expression" priority="12389" stopIfTrue="1">
      <formula>""</formula>
    </cfRule>
    <cfRule type="cellIs" dxfId="9944" priority="12390" stopIfTrue="1" operator="equal">
      <formula>"RIESGO INTOLERABLE"</formula>
    </cfRule>
    <cfRule type="cellIs" dxfId="9943" priority="12391" stopIfTrue="1" operator="equal">
      <formula>"RIESGO IMPORTANTE"</formula>
    </cfRule>
    <cfRule type="cellIs" dxfId="9942" priority="12392" stopIfTrue="1" operator="equal">
      <formula>"RIESGO TOLERABLE"</formula>
    </cfRule>
    <cfRule type="cellIs" dxfId="9941" priority="12393" stopIfTrue="1" operator="equal">
      <formula>"RIESGO MODERADO"</formula>
    </cfRule>
    <cfRule type="cellIs" dxfId="9940" priority="12394" stopIfTrue="1" operator="equal">
      <formula>"RIESGO TRIVIAL"</formula>
    </cfRule>
  </conditionalFormatting>
  <conditionalFormatting sqref="V459">
    <cfRule type="cellIs" dxfId="9939" priority="12271" stopIfTrue="1" operator="equal">
      <formula>"RIESGO IMPORTANTE"</formula>
    </cfRule>
    <cfRule type="cellIs" dxfId="9938" priority="12272" stopIfTrue="1" operator="equal">
      <formula>"RIESGO TOLERABLE"</formula>
    </cfRule>
    <cfRule type="cellIs" dxfId="9937" priority="12273" stopIfTrue="1" operator="equal">
      <formula>"RIESGO MODERADO"</formula>
    </cfRule>
    <cfRule type="cellIs" dxfId="9936" priority="12274" stopIfTrue="1" operator="equal">
      <formula>"RIESGO TRIVIAL"</formula>
    </cfRule>
    <cfRule type="expression" priority="12275" stopIfTrue="1">
      <formula>""</formula>
    </cfRule>
    <cfRule type="cellIs" dxfId="9935" priority="12276" stopIfTrue="1" operator="equal">
      <formula>"RIESGO INTOLERABLE"</formula>
    </cfRule>
    <cfRule type="cellIs" dxfId="9934" priority="12277" stopIfTrue="1" operator="equal">
      <formula>"RIESGO IMPORTANTE"</formula>
    </cfRule>
    <cfRule type="cellIs" dxfId="9933" priority="12278" stopIfTrue="1" operator="equal">
      <formula>"RIESGO TOLERABLE"</formula>
    </cfRule>
    <cfRule type="cellIs" dxfId="9932" priority="12279" stopIfTrue="1" operator="equal">
      <formula>"RIESGO MODERADO"</formula>
    </cfRule>
    <cfRule type="cellIs" dxfId="9931" priority="12280" stopIfTrue="1" operator="equal">
      <formula>"RIESGO TRIVIAL"</formula>
    </cfRule>
  </conditionalFormatting>
  <conditionalFormatting sqref="V460">
    <cfRule type="cellIs" dxfId="9930" priority="12168" stopIfTrue="1" operator="equal">
      <formula>"RIESGO IMPORTANTE"</formula>
    </cfRule>
    <cfRule type="cellIs" dxfId="9929" priority="12169" stopIfTrue="1" operator="equal">
      <formula>"RIESGO TOLERABLE"</formula>
    </cfRule>
    <cfRule type="cellIs" dxfId="9928" priority="12170" stopIfTrue="1" operator="equal">
      <formula>"RIESGO MODERADO"</formula>
    </cfRule>
    <cfRule type="cellIs" dxfId="9927" priority="12171" stopIfTrue="1" operator="equal">
      <formula>"RIESGO TRIVIAL"</formula>
    </cfRule>
    <cfRule type="expression" priority="12172" stopIfTrue="1">
      <formula>""</formula>
    </cfRule>
    <cfRule type="cellIs" dxfId="9926" priority="12173" stopIfTrue="1" operator="equal">
      <formula>"RIESGO INTOLERABLE"</formula>
    </cfRule>
    <cfRule type="cellIs" dxfId="9925" priority="12174" stopIfTrue="1" operator="equal">
      <formula>"RIESGO IMPORTANTE"</formula>
    </cfRule>
    <cfRule type="cellIs" dxfId="9924" priority="12175" stopIfTrue="1" operator="equal">
      <formula>"RIESGO TOLERABLE"</formula>
    </cfRule>
    <cfRule type="cellIs" dxfId="9923" priority="12176" stopIfTrue="1" operator="equal">
      <formula>"RIESGO MODERADO"</formula>
    </cfRule>
    <cfRule type="cellIs" dxfId="9922" priority="12177" stopIfTrue="1" operator="equal">
      <formula>"RIESGO TRIVIAL"</formula>
    </cfRule>
  </conditionalFormatting>
  <conditionalFormatting sqref="V461">
    <cfRule type="cellIs" dxfId="9921" priority="12143" stopIfTrue="1" operator="equal">
      <formula>"RIESGO IMPORTANTE"</formula>
    </cfRule>
    <cfRule type="cellIs" dxfId="9920" priority="12144" stopIfTrue="1" operator="equal">
      <formula>"RIESGO TOLERABLE"</formula>
    </cfRule>
    <cfRule type="cellIs" dxfId="9919" priority="12145" stopIfTrue="1" operator="equal">
      <formula>"RIESGO MODERADO"</formula>
    </cfRule>
    <cfRule type="cellIs" dxfId="9918" priority="12146" stopIfTrue="1" operator="equal">
      <formula>"RIESGO TRIVIAL"</formula>
    </cfRule>
    <cfRule type="expression" priority="12147" stopIfTrue="1">
      <formula>""</formula>
    </cfRule>
    <cfRule type="cellIs" dxfId="9917" priority="12148" stopIfTrue="1" operator="equal">
      <formula>"RIESGO INTOLERABLE"</formula>
    </cfRule>
    <cfRule type="cellIs" dxfId="9916" priority="12149" stopIfTrue="1" operator="equal">
      <formula>"RIESGO IMPORTANTE"</formula>
    </cfRule>
    <cfRule type="cellIs" dxfId="9915" priority="12150" stopIfTrue="1" operator="equal">
      <formula>"RIESGO TOLERABLE"</formula>
    </cfRule>
    <cfRule type="cellIs" dxfId="9914" priority="12151" stopIfTrue="1" operator="equal">
      <formula>"RIESGO MODERADO"</formula>
    </cfRule>
    <cfRule type="cellIs" dxfId="9913" priority="12152" stopIfTrue="1" operator="equal">
      <formula>"RIESGO TRIVIAL"</formula>
    </cfRule>
  </conditionalFormatting>
  <conditionalFormatting sqref="V462">
    <cfRule type="cellIs" dxfId="9912" priority="12118" stopIfTrue="1" operator="equal">
      <formula>"RIESGO IMPORTANTE"</formula>
    </cfRule>
    <cfRule type="cellIs" dxfId="9911" priority="12119" stopIfTrue="1" operator="equal">
      <formula>"RIESGO TOLERABLE"</formula>
    </cfRule>
    <cfRule type="cellIs" dxfId="9910" priority="12120" stopIfTrue="1" operator="equal">
      <formula>"RIESGO MODERADO"</formula>
    </cfRule>
    <cfRule type="cellIs" dxfId="9909" priority="12121" stopIfTrue="1" operator="equal">
      <formula>"RIESGO TRIVIAL"</formula>
    </cfRule>
    <cfRule type="expression" priority="12122" stopIfTrue="1">
      <formula>""</formula>
    </cfRule>
    <cfRule type="cellIs" dxfId="9908" priority="12123" stopIfTrue="1" operator="equal">
      <formula>"RIESGO INTOLERABLE"</formula>
    </cfRule>
    <cfRule type="cellIs" dxfId="9907" priority="12124" stopIfTrue="1" operator="equal">
      <formula>"RIESGO IMPORTANTE"</formula>
    </cfRule>
    <cfRule type="cellIs" dxfId="9906" priority="12125" stopIfTrue="1" operator="equal">
      <formula>"RIESGO TOLERABLE"</formula>
    </cfRule>
    <cfRule type="cellIs" dxfId="9905" priority="12126" stopIfTrue="1" operator="equal">
      <formula>"RIESGO MODERADO"</formula>
    </cfRule>
    <cfRule type="cellIs" dxfId="9904" priority="12127" stopIfTrue="1" operator="equal">
      <formula>"RIESGO TRIVIAL"</formula>
    </cfRule>
  </conditionalFormatting>
  <conditionalFormatting sqref="V463">
    <cfRule type="cellIs" dxfId="9903" priority="12093" stopIfTrue="1" operator="equal">
      <formula>"RIESGO IMPORTANTE"</formula>
    </cfRule>
    <cfRule type="cellIs" dxfId="9902" priority="12094" stopIfTrue="1" operator="equal">
      <formula>"RIESGO TOLERABLE"</formula>
    </cfRule>
    <cfRule type="cellIs" dxfId="9901" priority="12095" stopIfTrue="1" operator="equal">
      <formula>"RIESGO MODERADO"</formula>
    </cfRule>
    <cfRule type="cellIs" dxfId="9900" priority="12096" stopIfTrue="1" operator="equal">
      <formula>"RIESGO TRIVIAL"</formula>
    </cfRule>
    <cfRule type="expression" priority="12097" stopIfTrue="1">
      <formula>""</formula>
    </cfRule>
    <cfRule type="cellIs" dxfId="9899" priority="12098" stopIfTrue="1" operator="equal">
      <formula>"RIESGO INTOLERABLE"</formula>
    </cfRule>
    <cfRule type="cellIs" dxfId="9898" priority="12099" stopIfTrue="1" operator="equal">
      <formula>"RIESGO IMPORTANTE"</formula>
    </cfRule>
    <cfRule type="cellIs" dxfId="9897" priority="12100" stopIfTrue="1" operator="equal">
      <formula>"RIESGO TOLERABLE"</formula>
    </cfRule>
    <cfRule type="cellIs" dxfId="9896" priority="12101" stopIfTrue="1" operator="equal">
      <formula>"RIESGO MODERADO"</formula>
    </cfRule>
    <cfRule type="cellIs" dxfId="9895" priority="12102" stopIfTrue="1" operator="equal">
      <formula>"RIESGO TRIVIAL"</formula>
    </cfRule>
  </conditionalFormatting>
  <conditionalFormatting sqref="V464">
    <cfRule type="cellIs" dxfId="9894" priority="12018" stopIfTrue="1" operator="equal">
      <formula>"RIESGO IMPORTANTE"</formula>
    </cfRule>
    <cfRule type="cellIs" dxfId="9893" priority="12019" stopIfTrue="1" operator="equal">
      <formula>"RIESGO TOLERABLE"</formula>
    </cfRule>
    <cfRule type="cellIs" dxfId="9892" priority="12020" stopIfTrue="1" operator="equal">
      <formula>"RIESGO MODERADO"</formula>
    </cfRule>
    <cfRule type="cellIs" dxfId="9891" priority="12021" stopIfTrue="1" operator="equal">
      <formula>"RIESGO TRIVIAL"</formula>
    </cfRule>
    <cfRule type="expression" priority="12022" stopIfTrue="1">
      <formula>""</formula>
    </cfRule>
    <cfRule type="cellIs" dxfId="9890" priority="12023" stopIfTrue="1" operator="equal">
      <formula>"RIESGO INTOLERABLE"</formula>
    </cfRule>
    <cfRule type="cellIs" dxfId="9889" priority="12024" stopIfTrue="1" operator="equal">
      <formula>"RIESGO IMPORTANTE"</formula>
    </cfRule>
    <cfRule type="cellIs" dxfId="9888" priority="12025" stopIfTrue="1" operator="equal">
      <formula>"RIESGO TOLERABLE"</formula>
    </cfRule>
    <cfRule type="cellIs" dxfId="9887" priority="12026" stopIfTrue="1" operator="equal">
      <formula>"RIESGO MODERADO"</formula>
    </cfRule>
    <cfRule type="cellIs" dxfId="9886" priority="12027" stopIfTrue="1" operator="equal">
      <formula>"RIESGO TRIVIAL"</formula>
    </cfRule>
  </conditionalFormatting>
  <conditionalFormatting sqref="V465">
    <cfRule type="cellIs" dxfId="9885" priority="11968" stopIfTrue="1" operator="equal">
      <formula>"RIESGO IMPORTANTE"</formula>
    </cfRule>
    <cfRule type="cellIs" dxfId="9884" priority="11969" stopIfTrue="1" operator="equal">
      <formula>"RIESGO TOLERABLE"</formula>
    </cfRule>
    <cfRule type="cellIs" dxfId="9883" priority="11970" stopIfTrue="1" operator="equal">
      <formula>"RIESGO MODERADO"</formula>
    </cfRule>
    <cfRule type="cellIs" dxfId="9882" priority="11971" stopIfTrue="1" operator="equal">
      <formula>"RIESGO TRIVIAL"</formula>
    </cfRule>
    <cfRule type="expression" priority="11972" stopIfTrue="1">
      <formula>""</formula>
    </cfRule>
    <cfRule type="cellIs" dxfId="9881" priority="11973" stopIfTrue="1" operator="equal">
      <formula>"RIESGO INTOLERABLE"</formula>
    </cfRule>
    <cfRule type="cellIs" dxfId="9880" priority="11974" stopIfTrue="1" operator="equal">
      <formula>"RIESGO IMPORTANTE"</formula>
    </cfRule>
    <cfRule type="cellIs" dxfId="9879" priority="11975" stopIfTrue="1" operator="equal">
      <formula>"RIESGO TOLERABLE"</formula>
    </cfRule>
    <cfRule type="cellIs" dxfId="9878" priority="11976" stopIfTrue="1" operator="equal">
      <formula>"RIESGO MODERADO"</formula>
    </cfRule>
    <cfRule type="cellIs" dxfId="9877" priority="11977" stopIfTrue="1" operator="equal">
      <formula>"RIESGO TRIVIAL"</formula>
    </cfRule>
  </conditionalFormatting>
  <conditionalFormatting sqref="V466">
    <cfRule type="cellIs" dxfId="9876" priority="11092" stopIfTrue="1" operator="equal">
      <formula>"RIESGO IMPORTANTE"</formula>
    </cfRule>
    <cfRule type="cellIs" dxfId="9875" priority="11093" stopIfTrue="1" operator="equal">
      <formula>"RIESGO TOLERABLE"</formula>
    </cfRule>
    <cfRule type="cellIs" dxfId="9874" priority="11094" stopIfTrue="1" operator="equal">
      <formula>"RIESGO MODERADO"</formula>
    </cfRule>
    <cfRule type="cellIs" dxfId="9873" priority="11095" stopIfTrue="1" operator="equal">
      <formula>"RIESGO TRIVIAL"</formula>
    </cfRule>
    <cfRule type="expression" priority="11096" stopIfTrue="1">
      <formula>""</formula>
    </cfRule>
    <cfRule type="cellIs" dxfId="9872" priority="11097" stopIfTrue="1" operator="equal">
      <formula>"RIESGO INTOLERABLE"</formula>
    </cfRule>
    <cfRule type="cellIs" dxfId="9871" priority="11098" stopIfTrue="1" operator="equal">
      <formula>"RIESGO IMPORTANTE"</formula>
    </cfRule>
    <cfRule type="cellIs" dxfId="9870" priority="11099" stopIfTrue="1" operator="equal">
      <formula>"RIESGO TOLERABLE"</formula>
    </cfRule>
    <cfRule type="cellIs" dxfId="9869" priority="11100" stopIfTrue="1" operator="equal">
      <formula>"RIESGO MODERADO"</formula>
    </cfRule>
    <cfRule type="cellIs" dxfId="9868" priority="11101" stopIfTrue="1" operator="equal">
      <formula>"RIESGO TRIVIAL"</formula>
    </cfRule>
  </conditionalFormatting>
  <conditionalFormatting sqref="V467">
    <cfRule type="cellIs" dxfId="9867" priority="11295" stopIfTrue="1" operator="equal">
      <formula>"RIESGO IMPORTANTE"</formula>
    </cfRule>
    <cfRule type="cellIs" dxfId="9866" priority="11296" stopIfTrue="1" operator="equal">
      <formula>"RIESGO TOLERABLE"</formula>
    </cfRule>
    <cfRule type="cellIs" dxfId="9865" priority="11297" stopIfTrue="1" operator="equal">
      <formula>"RIESGO MODERADO"</formula>
    </cfRule>
    <cfRule type="cellIs" dxfId="9864" priority="11298" stopIfTrue="1" operator="equal">
      <formula>"RIESGO TRIVIAL"</formula>
    </cfRule>
    <cfRule type="expression" priority="11299" stopIfTrue="1">
      <formula>""</formula>
    </cfRule>
    <cfRule type="cellIs" dxfId="9863" priority="11300" stopIfTrue="1" operator="equal">
      <formula>"RIESGO INTOLERABLE"</formula>
    </cfRule>
    <cfRule type="cellIs" dxfId="9862" priority="11301" stopIfTrue="1" operator="equal">
      <formula>"RIESGO IMPORTANTE"</formula>
    </cfRule>
    <cfRule type="cellIs" dxfId="9861" priority="11302" stopIfTrue="1" operator="equal">
      <formula>"RIESGO TOLERABLE"</formula>
    </cfRule>
    <cfRule type="cellIs" dxfId="9860" priority="11303" stopIfTrue="1" operator="equal">
      <formula>"RIESGO MODERADO"</formula>
    </cfRule>
    <cfRule type="cellIs" dxfId="9859" priority="11304" stopIfTrue="1" operator="equal">
      <formula>"RIESGO TRIVIAL"</formula>
    </cfRule>
  </conditionalFormatting>
  <conditionalFormatting sqref="V468">
    <cfRule type="cellIs" dxfId="9858" priority="11195" stopIfTrue="1" operator="equal">
      <formula>"RIESGO IMPORTANTE"</formula>
    </cfRule>
    <cfRule type="cellIs" dxfId="9857" priority="11196" stopIfTrue="1" operator="equal">
      <formula>"RIESGO TOLERABLE"</formula>
    </cfRule>
    <cfRule type="cellIs" dxfId="9856" priority="11197" stopIfTrue="1" operator="equal">
      <formula>"RIESGO MODERADO"</formula>
    </cfRule>
    <cfRule type="cellIs" dxfId="9855" priority="11198" stopIfTrue="1" operator="equal">
      <formula>"RIESGO TRIVIAL"</formula>
    </cfRule>
    <cfRule type="expression" priority="11199" stopIfTrue="1">
      <formula>""</formula>
    </cfRule>
    <cfRule type="cellIs" dxfId="9854" priority="11200" stopIfTrue="1" operator="equal">
      <formula>"RIESGO INTOLERABLE"</formula>
    </cfRule>
    <cfRule type="cellIs" dxfId="9853" priority="11201" stopIfTrue="1" operator="equal">
      <formula>"RIESGO IMPORTANTE"</formula>
    </cfRule>
    <cfRule type="cellIs" dxfId="9852" priority="11202" stopIfTrue="1" operator="equal">
      <formula>"RIESGO TOLERABLE"</formula>
    </cfRule>
    <cfRule type="cellIs" dxfId="9851" priority="11203" stopIfTrue="1" operator="equal">
      <formula>"RIESGO MODERADO"</formula>
    </cfRule>
    <cfRule type="cellIs" dxfId="9850" priority="11204" stopIfTrue="1" operator="equal">
      <formula>"RIESGO TRIVIAL"</formula>
    </cfRule>
  </conditionalFormatting>
  <conditionalFormatting sqref="V469">
    <cfRule type="cellIs" dxfId="9849" priority="11840" stopIfTrue="1" operator="equal">
      <formula>"RIESGO IMPORTANTE"</formula>
    </cfRule>
    <cfRule type="cellIs" dxfId="9848" priority="11841" stopIfTrue="1" operator="equal">
      <formula>"RIESGO TOLERABLE"</formula>
    </cfRule>
    <cfRule type="cellIs" dxfId="9847" priority="11842" stopIfTrue="1" operator="equal">
      <formula>"RIESGO MODERADO"</formula>
    </cfRule>
    <cfRule type="cellIs" dxfId="9846" priority="11843" stopIfTrue="1" operator="equal">
      <formula>"RIESGO TRIVIAL"</formula>
    </cfRule>
    <cfRule type="expression" priority="11844" stopIfTrue="1">
      <formula>""</formula>
    </cfRule>
    <cfRule type="cellIs" dxfId="9845" priority="11845" stopIfTrue="1" operator="equal">
      <formula>"RIESGO INTOLERABLE"</formula>
    </cfRule>
    <cfRule type="cellIs" dxfId="9844" priority="11846" stopIfTrue="1" operator="equal">
      <formula>"RIESGO IMPORTANTE"</formula>
    </cfRule>
    <cfRule type="cellIs" dxfId="9843" priority="11847" stopIfTrue="1" operator="equal">
      <formula>"RIESGO TOLERABLE"</formula>
    </cfRule>
    <cfRule type="cellIs" dxfId="9842" priority="11848" stopIfTrue="1" operator="equal">
      <formula>"RIESGO MODERADO"</formula>
    </cfRule>
    <cfRule type="cellIs" dxfId="9841" priority="11849" stopIfTrue="1" operator="equal">
      <formula>"RIESGO TRIVIAL"</formula>
    </cfRule>
  </conditionalFormatting>
  <conditionalFormatting sqref="V470">
    <cfRule type="cellIs" dxfId="9840" priority="11815" stopIfTrue="1" operator="equal">
      <formula>"RIESGO IMPORTANTE"</formula>
    </cfRule>
    <cfRule type="cellIs" dxfId="9839" priority="11816" stopIfTrue="1" operator="equal">
      <formula>"RIESGO TOLERABLE"</formula>
    </cfRule>
    <cfRule type="cellIs" dxfId="9838" priority="11817" stopIfTrue="1" operator="equal">
      <formula>"RIESGO MODERADO"</formula>
    </cfRule>
    <cfRule type="cellIs" dxfId="9837" priority="11818" stopIfTrue="1" operator="equal">
      <formula>"RIESGO TRIVIAL"</formula>
    </cfRule>
    <cfRule type="expression" priority="11819" stopIfTrue="1">
      <formula>""</formula>
    </cfRule>
    <cfRule type="cellIs" dxfId="9836" priority="11820" stopIfTrue="1" operator="equal">
      <formula>"RIESGO INTOLERABLE"</formula>
    </cfRule>
    <cfRule type="cellIs" dxfId="9835" priority="11821" stopIfTrue="1" operator="equal">
      <formula>"RIESGO IMPORTANTE"</formula>
    </cfRule>
    <cfRule type="cellIs" dxfId="9834" priority="11822" stopIfTrue="1" operator="equal">
      <formula>"RIESGO TOLERABLE"</formula>
    </cfRule>
    <cfRule type="cellIs" dxfId="9833" priority="11823" stopIfTrue="1" operator="equal">
      <formula>"RIESGO MODERADO"</formula>
    </cfRule>
    <cfRule type="cellIs" dxfId="9832" priority="11824" stopIfTrue="1" operator="equal">
      <formula>"RIESGO TRIVIAL"</formula>
    </cfRule>
  </conditionalFormatting>
  <conditionalFormatting sqref="V471">
    <cfRule type="cellIs" dxfId="9831" priority="11790" stopIfTrue="1" operator="equal">
      <formula>"RIESGO IMPORTANTE"</formula>
    </cfRule>
    <cfRule type="cellIs" dxfId="9830" priority="11791" stopIfTrue="1" operator="equal">
      <formula>"RIESGO TOLERABLE"</formula>
    </cfRule>
    <cfRule type="cellIs" dxfId="9829" priority="11792" stopIfTrue="1" operator="equal">
      <formula>"RIESGO MODERADO"</formula>
    </cfRule>
    <cfRule type="cellIs" dxfId="9828" priority="11793" stopIfTrue="1" operator="equal">
      <formula>"RIESGO TRIVIAL"</formula>
    </cfRule>
    <cfRule type="expression" priority="11794" stopIfTrue="1">
      <formula>""</formula>
    </cfRule>
    <cfRule type="cellIs" dxfId="9827" priority="11795" stopIfTrue="1" operator="equal">
      <formula>"RIESGO INTOLERABLE"</formula>
    </cfRule>
    <cfRule type="cellIs" dxfId="9826" priority="11796" stopIfTrue="1" operator="equal">
      <formula>"RIESGO IMPORTANTE"</formula>
    </cfRule>
    <cfRule type="cellIs" dxfId="9825" priority="11797" stopIfTrue="1" operator="equal">
      <formula>"RIESGO TOLERABLE"</formula>
    </cfRule>
    <cfRule type="cellIs" dxfId="9824" priority="11798" stopIfTrue="1" operator="equal">
      <formula>"RIESGO MODERADO"</formula>
    </cfRule>
    <cfRule type="cellIs" dxfId="9823" priority="11799" stopIfTrue="1" operator="equal">
      <formula>"RIESGO TRIVIAL"</formula>
    </cfRule>
  </conditionalFormatting>
  <conditionalFormatting sqref="V472">
    <cfRule type="cellIs" dxfId="9822" priority="11751" stopIfTrue="1" operator="equal">
      <formula>"RIESGO IMPORTANTE"</formula>
    </cfRule>
    <cfRule type="cellIs" dxfId="9821" priority="11752" stopIfTrue="1" operator="equal">
      <formula>"RIESGO TOLERABLE"</formula>
    </cfRule>
    <cfRule type="cellIs" dxfId="9820" priority="11753" stopIfTrue="1" operator="equal">
      <formula>"RIESGO MODERADO"</formula>
    </cfRule>
    <cfRule type="cellIs" dxfId="9819" priority="11754" stopIfTrue="1" operator="equal">
      <formula>"RIESGO TRIVIAL"</formula>
    </cfRule>
    <cfRule type="expression" priority="11755" stopIfTrue="1">
      <formula>""</formula>
    </cfRule>
    <cfRule type="cellIs" dxfId="9818" priority="11756" stopIfTrue="1" operator="equal">
      <formula>"RIESGO INTOLERABLE"</formula>
    </cfRule>
    <cfRule type="cellIs" dxfId="9817" priority="11757" stopIfTrue="1" operator="equal">
      <formula>"RIESGO IMPORTANTE"</formula>
    </cfRule>
    <cfRule type="cellIs" dxfId="9816" priority="11758" stopIfTrue="1" operator="equal">
      <formula>"RIESGO TOLERABLE"</formula>
    </cfRule>
    <cfRule type="cellIs" dxfId="9815" priority="11759" stopIfTrue="1" operator="equal">
      <formula>"RIESGO MODERADO"</formula>
    </cfRule>
    <cfRule type="cellIs" dxfId="9814" priority="11760" stopIfTrue="1" operator="equal">
      <formula>"RIESGO TRIVIAL"</formula>
    </cfRule>
  </conditionalFormatting>
  <conditionalFormatting sqref="V473">
    <cfRule type="cellIs" dxfId="9813" priority="11712" stopIfTrue="1" operator="equal">
      <formula>"RIESGO IMPORTANTE"</formula>
    </cfRule>
    <cfRule type="cellIs" dxfId="9812" priority="11713" stopIfTrue="1" operator="equal">
      <formula>"RIESGO TOLERABLE"</formula>
    </cfRule>
    <cfRule type="cellIs" dxfId="9811" priority="11714" stopIfTrue="1" operator="equal">
      <formula>"RIESGO MODERADO"</formula>
    </cfRule>
    <cfRule type="cellIs" dxfId="9810" priority="11715" stopIfTrue="1" operator="equal">
      <formula>"RIESGO TRIVIAL"</formula>
    </cfRule>
    <cfRule type="expression" priority="11716" stopIfTrue="1">
      <formula>""</formula>
    </cfRule>
    <cfRule type="cellIs" dxfId="9809" priority="11717" stopIfTrue="1" operator="equal">
      <formula>"RIESGO INTOLERABLE"</formula>
    </cfRule>
    <cfRule type="cellIs" dxfId="9808" priority="11718" stopIfTrue="1" operator="equal">
      <formula>"RIESGO IMPORTANTE"</formula>
    </cfRule>
    <cfRule type="cellIs" dxfId="9807" priority="11719" stopIfTrue="1" operator="equal">
      <formula>"RIESGO TOLERABLE"</formula>
    </cfRule>
    <cfRule type="cellIs" dxfId="9806" priority="11720" stopIfTrue="1" operator="equal">
      <formula>"RIESGO MODERADO"</formula>
    </cfRule>
    <cfRule type="cellIs" dxfId="9805" priority="11721" stopIfTrue="1" operator="equal">
      <formula>"RIESGO TRIVIAL"</formula>
    </cfRule>
  </conditionalFormatting>
  <conditionalFormatting sqref="V474">
    <cfRule type="cellIs" dxfId="9804" priority="11612" stopIfTrue="1" operator="equal">
      <formula>"RIESGO IMPORTANTE"</formula>
    </cfRule>
    <cfRule type="cellIs" dxfId="9803" priority="11613" stopIfTrue="1" operator="equal">
      <formula>"RIESGO TOLERABLE"</formula>
    </cfRule>
    <cfRule type="cellIs" dxfId="9802" priority="11614" stopIfTrue="1" operator="equal">
      <formula>"RIESGO MODERADO"</formula>
    </cfRule>
    <cfRule type="cellIs" dxfId="9801" priority="11615" stopIfTrue="1" operator="equal">
      <formula>"RIESGO TRIVIAL"</formula>
    </cfRule>
    <cfRule type="expression" priority="11616" stopIfTrue="1">
      <formula>""</formula>
    </cfRule>
    <cfRule type="cellIs" dxfId="9800" priority="11617" stopIfTrue="1" operator="equal">
      <formula>"RIESGO INTOLERABLE"</formula>
    </cfRule>
    <cfRule type="cellIs" dxfId="9799" priority="11618" stopIfTrue="1" operator="equal">
      <formula>"RIESGO IMPORTANTE"</formula>
    </cfRule>
    <cfRule type="cellIs" dxfId="9798" priority="11619" stopIfTrue="1" operator="equal">
      <formula>"RIESGO TOLERABLE"</formula>
    </cfRule>
    <cfRule type="cellIs" dxfId="9797" priority="11620" stopIfTrue="1" operator="equal">
      <formula>"RIESGO MODERADO"</formula>
    </cfRule>
    <cfRule type="cellIs" dxfId="9796" priority="11621" stopIfTrue="1" operator="equal">
      <formula>"RIESGO TRIVIAL"</formula>
    </cfRule>
  </conditionalFormatting>
  <conditionalFormatting sqref="V475">
    <cfRule type="cellIs" dxfId="9795" priority="11587" stopIfTrue="1" operator="equal">
      <formula>"RIESGO IMPORTANTE"</formula>
    </cfRule>
    <cfRule type="cellIs" dxfId="9794" priority="11588" stopIfTrue="1" operator="equal">
      <formula>"RIESGO TOLERABLE"</formula>
    </cfRule>
    <cfRule type="cellIs" dxfId="9793" priority="11589" stopIfTrue="1" operator="equal">
      <formula>"RIESGO MODERADO"</formula>
    </cfRule>
    <cfRule type="cellIs" dxfId="9792" priority="11590" stopIfTrue="1" operator="equal">
      <formula>"RIESGO TRIVIAL"</formula>
    </cfRule>
    <cfRule type="expression" priority="11591" stopIfTrue="1">
      <formula>""</formula>
    </cfRule>
    <cfRule type="cellIs" dxfId="9791" priority="11592" stopIfTrue="1" operator="equal">
      <formula>"RIESGO INTOLERABLE"</formula>
    </cfRule>
    <cfRule type="cellIs" dxfId="9790" priority="11593" stopIfTrue="1" operator="equal">
      <formula>"RIESGO IMPORTANTE"</formula>
    </cfRule>
    <cfRule type="cellIs" dxfId="9789" priority="11594" stopIfTrue="1" operator="equal">
      <formula>"RIESGO TOLERABLE"</formula>
    </cfRule>
    <cfRule type="cellIs" dxfId="9788" priority="11595" stopIfTrue="1" operator="equal">
      <formula>"RIESGO MODERADO"</formula>
    </cfRule>
    <cfRule type="cellIs" dxfId="9787" priority="11596" stopIfTrue="1" operator="equal">
      <formula>"RIESGO TRIVIAL"</formula>
    </cfRule>
  </conditionalFormatting>
  <conditionalFormatting sqref="V476">
    <cfRule type="cellIs" dxfId="9786" priority="11537" stopIfTrue="1" operator="equal">
      <formula>"RIESGO IMPORTANTE"</formula>
    </cfRule>
    <cfRule type="cellIs" dxfId="9785" priority="11538" stopIfTrue="1" operator="equal">
      <formula>"RIESGO TOLERABLE"</formula>
    </cfRule>
    <cfRule type="cellIs" dxfId="9784" priority="11539" stopIfTrue="1" operator="equal">
      <formula>"RIESGO MODERADO"</formula>
    </cfRule>
    <cfRule type="cellIs" dxfId="9783" priority="11540" stopIfTrue="1" operator="equal">
      <formula>"RIESGO TRIVIAL"</formula>
    </cfRule>
    <cfRule type="expression" priority="11541" stopIfTrue="1">
      <formula>""</formula>
    </cfRule>
    <cfRule type="cellIs" dxfId="9782" priority="11542" stopIfTrue="1" operator="equal">
      <formula>"RIESGO INTOLERABLE"</formula>
    </cfRule>
    <cfRule type="cellIs" dxfId="9781" priority="11543" stopIfTrue="1" operator="equal">
      <formula>"RIESGO IMPORTANTE"</formula>
    </cfRule>
    <cfRule type="cellIs" dxfId="9780" priority="11544" stopIfTrue="1" operator="equal">
      <formula>"RIESGO TOLERABLE"</formula>
    </cfRule>
    <cfRule type="cellIs" dxfId="9779" priority="11545" stopIfTrue="1" operator="equal">
      <formula>"RIESGO MODERADO"</formula>
    </cfRule>
    <cfRule type="cellIs" dxfId="9778" priority="11546" stopIfTrue="1" operator="equal">
      <formula>"RIESGO TRIVIAL"</formula>
    </cfRule>
  </conditionalFormatting>
  <conditionalFormatting sqref="V477">
    <cfRule type="cellIs" dxfId="9777" priority="11437" stopIfTrue="1" operator="equal">
      <formula>"RIESGO IMPORTANTE"</formula>
    </cfRule>
    <cfRule type="cellIs" dxfId="9776" priority="11438" stopIfTrue="1" operator="equal">
      <formula>"RIESGO TOLERABLE"</formula>
    </cfRule>
    <cfRule type="cellIs" dxfId="9775" priority="11439" stopIfTrue="1" operator="equal">
      <formula>"RIESGO MODERADO"</formula>
    </cfRule>
    <cfRule type="cellIs" dxfId="9774" priority="11440" stopIfTrue="1" operator="equal">
      <formula>"RIESGO TRIVIAL"</formula>
    </cfRule>
    <cfRule type="expression" priority="11441" stopIfTrue="1">
      <formula>""</formula>
    </cfRule>
    <cfRule type="cellIs" dxfId="9773" priority="11442" stopIfTrue="1" operator="equal">
      <formula>"RIESGO INTOLERABLE"</formula>
    </cfRule>
    <cfRule type="cellIs" dxfId="9772" priority="11443" stopIfTrue="1" operator="equal">
      <formula>"RIESGO IMPORTANTE"</formula>
    </cfRule>
    <cfRule type="cellIs" dxfId="9771" priority="11444" stopIfTrue="1" operator="equal">
      <formula>"RIESGO TOLERABLE"</formula>
    </cfRule>
    <cfRule type="cellIs" dxfId="9770" priority="11445" stopIfTrue="1" operator="equal">
      <formula>"RIESGO MODERADO"</formula>
    </cfRule>
    <cfRule type="cellIs" dxfId="9769" priority="11446" stopIfTrue="1" operator="equal">
      <formula>"RIESGO TRIVIAL"</formula>
    </cfRule>
  </conditionalFormatting>
  <conditionalFormatting sqref="V478">
    <cfRule type="cellIs" dxfId="9768" priority="18173" stopIfTrue="1" operator="equal">
      <formula>"RIESGO IMPORTANTE"</formula>
    </cfRule>
    <cfRule type="cellIs" dxfId="9767" priority="18174" stopIfTrue="1" operator="equal">
      <formula>"RIESGO TOLERABLE"</formula>
    </cfRule>
    <cfRule type="cellIs" dxfId="9766" priority="18175" stopIfTrue="1" operator="equal">
      <formula>"RIESGO MODERADO"</formula>
    </cfRule>
    <cfRule type="cellIs" dxfId="9765" priority="18176" stopIfTrue="1" operator="equal">
      <formula>"RIESGO TRIVIAL"</formula>
    </cfRule>
    <cfRule type="expression" priority="18177" stopIfTrue="1">
      <formula>""</formula>
    </cfRule>
    <cfRule type="cellIs" dxfId="9764" priority="18178" stopIfTrue="1" operator="equal">
      <formula>"RIESGO INTOLERABLE"</formula>
    </cfRule>
    <cfRule type="cellIs" dxfId="9763" priority="18179" stopIfTrue="1" operator="equal">
      <formula>"RIESGO IMPORTANTE"</formula>
    </cfRule>
    <cfRule type="cellIs" dxfId="9762" priority="18180" stopIfTrue="1" operator="equal">
      <formula>"RIESGO TOLERABLE"</formula>
    </cfRule>
    <cfRule type="cellIs" dxfId="9761" priority="18181" stopIfTrue="1" operator="equal">
      <formula>"RIESGO MODERADO"</formula>
    </cfRule>
    <cfRule type="cellIs" dxfId="9760" priority="18182" stopIfTrue="1" operator="equal">
      <formula>"RIESGO TRIVIAL"</formula>
    </cfRule>
  </conditionalFormatting>
  <conditionalFormatting sqref="V479">
    <cfRule type="cellIs" dxfId="9759" priority="18070" stopIfTrue="1" operator="equal">
      <formula>"RIESGO IMPORTANTE"</formula>
    </cfRule>
    <cfRule type="cellIs" dxfId="9758" priority="18071" stopIfTrue="1" operator="equal">
      <formula>"RIESGO TOLERABLE"</formula>
    </cfRule>
    <cfRule type="cellIs" dxfId="9757" priority="18072" stopIfTrue="1" operator="equal">
      <formula>"RIESGO MODERADO"</formula>
    </cfRule>
    <cfRule type="cellIs" dxfId="9756" priority="18073" stopIfTrue="1" operator="equal">
      <formula>"RIESGO TRIVIAL"</formula>
    </cfRule>
    <cfRule type="expression" priority="18074" stopIfTrue="1">
      <formula>""</formula>
    </cfRule>
    <cfRule type="cellIs" dxfId="9755" priority="18075" stopIfTrue="1" operator="equal">
      <formula>"RIESGO INTOLERABLE"</formula>
    </cfRule>
    <cfRule type="cellIs" dxfId="9754" priority="18076" stopIfTrue="1" operator="equal">
      <formula>"RIESGO IMPORTANTE"</formula>
    </cfRule>
    <cfRule type="cellIs" dxfId="9753" priority="18077" stopIfTrue="1" operator="equal">
      <formula>"RIESGO TOLERABLE"</formula>
    </cfRule>
    <cfRule type="cellIs" dxfId="9752" priority="18078" stopIfTrue="1" operator="equal">
      <formula>"RIESGO MODERADO"</formula>
    </cfRule>
    <cfRule type="cellIs" dxfId="9751" priority="18079" stopIfTrue="1" operator="equal">
      <formula>"RIESGO TRIVIAL"</formula>
    </cfRule>
  </conditionalFormatting>
  <conditionalFormatting sqref="V480">
    <cfRule type="cellIs" dxfId="9750" priority="8681" stopIfTrue="1" operator="equal">
      <formula>"RIESGO IMPORTANTE"</formula>
    </cfRule>
    <cfRule type="cellIs" dxfId="9749" priority="8682" stopIfTrue="1" operator="equal">
      <formula>"RIESGO TOLERABLE"</formula>
    </cfRule>
    <cfRule type="cellIs" dxfId="9748" priority="8683" stopIfTrue="1" operator="equal">
      <formula>"RIESGO MODERADO"</formula>
    </cfRule>
    <cfRule type="cellIs" dxfId="9747" priority="8684" stopIfTrue="1" operator="equal">
      <formula>"RIESGO TRIVIAL"</formula>
    </cfRule>
    <cfRule type="expression" priority="8685" stopIfTrue="1">
      <formula>""</formula>
    </cfRule>
    <cfRule type="cellIs" dxfId="9746" priority="8686" stopIfTrue="1" operator="equal">
      <formula>"RIESGO INTOLERABLE"</formula>
    </cfRule>
    <cfRule type="cellIs" dxfId="9745" priority="8687" stopIfTrue="1" operator="equal">
      <formula>"RIESGO IMPORTANTE"</formula>
    </cfRule>
    <cfRule type="cellIs" dxfId="9744" priority="8688" stopIfTrue="1" operator="equal">
      <formula>"RIESGO TOLERABLE"</formula>
    </cfRule>
    <cfRule type="cellIs" dxfId="9743" priority="8689" stopIfTrue="1" operator="equal">
      <formula>"RIESGO MODERADO"</formula>
    </cfRule>
    <cfRule type="cellIs" dxfId="9742" priority="8690" stopIfTrue="1" operator="equal">
      <formula>"RIESGO TRIVIAL"</formula>
    </cfRule>
  </conditionalFormatting>
  <conditionalFormatting sqref="V481">
    <cfRule type="cellIs" dxfId="9741" priority="8592" stopIfTrue="1" operator="equal">
      <formula>"RIESGO IMPORTANTE"</formula>
    </cfRule>
    <cfRule type="cellIs" dxfId="9740" priority="8593" stopIfTrue="1" operator="equal">
      <formula>"RIESGO TOLERABLE"</formula>
    </cfRule>
    <cfRule type="cellIs" dxfId="9739" priority="8594" stopIfTrue="1" operator="equal">
      <formula>"RIESGO MODERADO"</formula>
    </cfRule>
    <cfRule type="cellIs" dxfId="9738" priority="8595" stopIfTrue="1" operator="equal">
      <formula>"RIESGO TRIVIAL"</formula>
    </cfRule>
    <cfRule type="expression" priority="8596" stopIfTrue="1">
      <formula>""</formula>
    </cfRule>
    <cfRule type="cellIs" dxfId="9737" priority="8597" stopIfTrue="1" operator="equal">
      <formula>"RIESGO INTOLERABLE"</formula>
    </cfRule>
    <cfRule type="cellIs" dxfId="9736" priority="8598" stopIfTrue="1" operator="equal">
      <formula>"RIESGO IMPORTANTE"</formula>
    </cfRule>
    <cfRule type="cellIs" dxfId="9735" priority="8599" stopIfTrue="1" operator="equal">
      <formula>"RIESGO TOLERABLE"</formula>
    </cfRule>
    <cfRule type="cellIs" dxfId="9734" priority="8600" stopIfTrue="1" operator="equal">
      <formula>"RIESGO MODERADO"</formula>
    </cfRule>
    <cfRule type="cellIs" dxfId="9733" priority="8601" stopIfTrue="1" operator="equal">
      <formula>"RIESGO TRIVIAL"</formula>
    </cfRule>
  </conditionalFormatting>
  <conditionalFormatting sqref="V482:V483">
    <cfRule type="cellIs" dxfId="9732" priority="8567" stopIfTrue="1" operator="equal">
      <formula>"RIESGO IMPORTANTE"</formula>
    </cfRule>
    <cfRule type="cellIs" dxfId="9731" priority="8568" stopIfTrue="1" operator="equal">
      <formula>"RIESGO TOLERABLE"</formula>
    </cfRule>
    <cfRule type="cellIs" dxfId="9730" priority="8569" stopIfTrue="1" operator="equal">
      <formula>"RIESGO MODERADO"</formula>
    </cfRule>
    <cfRule type="cellIs" dxfId="9729" priority="8570" stopIfTrue="1" operator="equal">
      <formula>"RIESGO TRIVIAL"</formula>
    </cfRule>
    <cfRule type="expression" priority="8571" stopIfTrue="1">
      <formula>""</formula>
    </cfRule>
    <cfRule type="cellIs" dxfId="9728" priority="8572" stopIfTrue="1" operator="equal">
      <formula>"RIESGO INTOLERABLE"</formula>
    </cfRule>
    <cfRule type="cellIs" dxfId="9727" priority="8573" stopIfTrue="1" operator="equal">
      <formula>"RIESGO IMPORTANTE"</formula>
    </cfRule>
    <cfRule type="cellIs" dxfId="9726" priority="8574" stopIfTrue="1" operator="equal">
      <formula>"RIESGO TOLERABLE"</formula>
    </cfRule>
    <cfRule type="cellIs" dxfId="9725" priority="8575" stopIfTrue="1" operator="equal">
      <formula>"RIESGO MODERADO"</formula>
    </cfRule>
    <cfRule type="cellIs" dxfId="9724" priority="8576" stopIfTrue="1" operator="equal">
      <formula>"RIESGO TRIVIAL"</formula>
    </cfRule>
  </conditionalFormatting>
  <conditionalFormatting sqref="V484">
    <cfRule type="cellIs" dxfId="9723" priority="8542" stopIfTrue="1" operator="equal">
      <formula>"RIESGO IMPORTANTE"</formula>
    </cfRule>
    <cfRule type="cellIs" dxfId="9722" priority="8543" stopIfTrue="1" operator="equal">
      <formula>"RIESGO TOLERABLE"</formula>
    </cfRule>
    <cfRule type="cellIs" dxfId="9721" priority="8544" stopIfTrue="1" operator="equal">
      <formula>"RIESGO MODERADO"</formula>
    </cfRule>
    <cfRule type="cellIs" dxfId="9720" priority="8545" stopIfTrue="1" operator="equal">
      <formula>"RIESGO TRIVIAL"</formula>
    </cfRule>
    <cfRule type="expression" priority="8546" stopIfTrue="1">
      <formula>""</formula>
    </cfRule>
    <cfRule type="cellIs" dxfId="9719" priority="8547" stopIfTrue="1" operator="equal">
      <formula>"RIESGO INTOLERABLE"</formula>
    </cfRule>
    <cfRule type="cellIs" dxfId="9718" priority="8548" stopIfTrue="1" operator="equal">
      <formula>"RIESGO IMPORTANTE"</formula>
    </cfRule>
    <cfRule type="cellIs" dxfId="9717" priority="8549" stopIfTrue="1" operator="equal">
      <formula>"RIESGO TOLERABLE"</formula>
    </cfRule>
    <cfRule type="cellIs" dxfId="9716" priority="8550" stopIfTrue="1" operator="equal">
      <formula>"RIESGO MODERADO"</formula>
    </cfRule>
    <cfRule type="cellIs" dxfId="9715" priority="8551" stopIfTrue="1" operator="equal">
      <formula>"RIESGO TRIVIAL"</formula>
    </cfRule>
  </conditionalFormatting>
  <conditionalFormatting sqref="V485">
    <cfRule type="cellIs" dxfId="9714" priority="8503" stopIfTrue="1" operator="equal">
      <formula>"RIESGO IMPORTANTE"</formula>
    </cfRule>
    <cfRule type="cellIs" dxfId="9713" priority="8504" stopIfTrue="1" operator="equal">
      <formula>"RIESGO TOLERABLE"</formula>
    </cfRule>
    <cfRule type="cellIs" dxfId="9712" priority="8505" stopIfTrue="1" operator="equal">
      <formula>"RIESGO MODERADO"</formula>
    </cfRule>
    <cfRule type="cellIs" dxfId="9711" priority="8506" stopIfTrue="1" operator="equal">
      <formula>"RIESGO TRIVIAL"</formula>
    </cfRule>
    <cfRule type="expression" priority="8507" stopIfTrue="1">
      <formula>""</formula>
    </cfRule>
    <cfRule type="cellIs" dxfId="9710" priority="8508" stopIfTrue="1" operator="equal">
      <formula>"RIESGO INTOLERABLE"</formula>
    </cfRule>
    <cfRule type="cellIs" dxfId="9709" priority="8509" stopIfTrue="1" operator="equal">
      <formula>"RIESGO IMPORTANTE"</formula>
    </cfRule>
    <cfRule type="cellIs" dxfId="9708" priority="8510" stopIfTrue="1" operator="equal">
      <formula>"RIESGO TOLERABLE"</formula>
    </cfRule>
    <cfRule type="cellIs" dxfId="9707" priority="8511" stopIfTrue="1" operator="equal">
      <formula>"RIESGO MODERADO"</formula>
    </cfRule>
    <cfRule type="cellIs" dxfId="9706" priority="8512" stopIfTrue="1" operator="equal">
      <formula>"RIESGO TRIVIAL"</formula>
    </cfRule>
  </conditionalFormatting>
  <conditionalFormatting sqref="V486">
    <cfRule type="cellIs" dxfId="9705" priority="8464" stopIfTrue="1" operator="equal">
      <formula>"RIESGO IMPORTANTE"</formula>
    </cfRule>
    <cfRule type="cellIs" dxfId="9704" priority="8465" stopIfTrue="1" operator="equal">
      <formula>"RIESGO TOLERABLE"</formula>
    </cfRule>
    <cfRule type="cellIs" dxfId="9703" priority="8466" stopIfTrue="1" operator="equal">
      <formula>"RIESGO MODERADO"</formula>
    </cfRule>
    <cfRule type="cellIs" dxfId="9702" priority="8467" stopIfTrue="1" operator="equal">
      <formula>"RIESGO TRIVIAL"</formula>
    </cfRule>
    <cfRule type="expression" priority="8468" stopIfTrue="1">
      <formula>""</formula>
    </cfRule>
    <cfRule type="cellIs" dxfId="9701" priority="8469" stopIfTrue="1" operator="equal">
      <formula>"RIESGO INTOLERABLE"</formula>
    </cfRule>
    <cfRule type="cellIs" dxfId="9700" priority="8470" stopIfTrue="1" operator="equal">
      <formula>"RIESGO IMPORTANTE"</formula>
    </cfRule>
    <cfRule type="cellIs" dxfId="9699" priority="8471" stopIfTrue="1" operator="equal">
      <formula>"RIESGO TOLERABLE"</formula>
    </cfRule>
    <cfRule type="cellIs" dxfId="9698" priority="8472" stopIfTrue="1" operator="equal">
      <formula>"RIESGO MODERADO"</formula>
    </cfRule>
    <cfRule type="cellIs" dxfId="9697" priority="8473" stopIfTrue="1" operator="equal">
      <formula>"RIESGO TRIVIAL"</formula>
    </cfRule>
  </conditionalFormatting>
  <conditionalFormatting sqref="V487">
    <cfRule type="cellIs" dxfId="9696" priority="8414" stopIfTrue="1" operator="equal">
      <formula>"RIESGO IMPORTANTE"</formula>
    </cfRule>
    <cfRule type="cellIs" dxfId="9695" priority="8415" stopIfTrue="1" operator="equal">
      <formula>"RIESGO TOLERABLE"</formula>
    </cfRule>
    <cfRule type="cellIs" dxfId="9694" priority="8416" stopIfTrue="1" operator="equal">
      <formula>"RIESGO MODERADO"</formula>
    </cfRule>
    <cfRule type="cellIs" dxfId="9693" priority="8417" stopIfTrue="1" operator="equal">
      <formula>"RIESGO TRIVIAL"</formula>
    </cfRule>
    <cfRule type="expression" priority="8418" stopIfTrue="1">
      <formula>""</formula>
    </cfRule>
    <cfRule type="cellIs" dxfId="9692" priority="8419" stopIfTrue="1" operator="equal">
      <formula>"RIESGO INTOLERABLE"</formula>
    </cfRule>
    <cfRule type="cellIs" dxfId="9691" priority="8420" stopIfTrue="1" operator="equal">
      <formula>"RIESGO IMPORTANTE"</formula>
    </cfRule>
    <cfRule type="cellIs" dxfId="9690" priority="8421" stopIfTrue="1" operator="equal">
      <formula>"RIESGO TOLERABLE"</formula>
    </cfRule>
    <cfRule type="cellIs" dxfId="9689" priority="8422" stopIfTrue="1" operator="equal">
      <formula>"RIESGO MODERADO"</formula>
    </cfRule>
    <cfRule type="cellIs" dxfId="9688" priority="8423" stopIfTrue="1" operator="equal">
      <formula>"RIESGO TRIVIAL"</formula>
    </cfRule>
  </conditionalFormatting>
  <conditionalFormatting sqref="V488">
    <cfRule type="cellIs" dxfId="9687" priority="8389" stopIfTrue="1" operator="equal">
      <formula>"RIESGO IMPORTANTE"</formula>
    </cfRule>
    <cfRule type="cellIs" dxfId="9686" priority="8390" stopIfTrue="1" operator="equal">
      <formula>"RIESGO TOLERABLE"</formula>
    </cfRule>
    <cfRule type="cellIs" dxfId="9685" priority="8391" stopIfTrue="1" operator="equal">
      <formula>"RIESGO MODERADO"</formula>
    </cfRule>
    <cfRule type="cellIs" dxfId="9684" priority="8392" stopIfTrue="1" operator="equal">
      <formula>"RIESGO TRIVIAL"</formula>
    </cfRule>
    <cfRule type="expression" priority="8393" stopIfTrue="1">
      <formula>""</formula>
    </cfRule>
    <cfRule type="cellIs" dxfId="9683" priority="8394" stopIfTrue="1" operator="equal">
      <formula>"RIESGO INTOLERABLE"</formula>
    </cfRule>
    <cfRule type="cellIs" dxfId="9682" priority="8395" stopIfTrue="1" operator="equal">
      <formula>"RIESGO IMPORTANTE"</formula>
    </cfRule>
    <cfRule type="cellIs" dxfId="9681" priority="8396" stopIfTrue="1" operator="equal">
      <formula>"RIESGO TOLERABLE"</formula>
    </cfRule>
    <cfRule type="cellIs" dxfId="9680" priority="8397" stopIfTrue="1" operator="equal">
      <formula>"RIESGO MODERADO"</formula>
    </cfRule>
    <cfRule type="cellIs" dxfId="9679" priority="8398" stopIfTrue="1" operator="equal">
      <formula>"RIESGO TRIVIAL"</formula>
    </cfRule>
  </conditionalFormatting>
  <conditionalFormatting sqref="V489">
    <cfRule type="cellIs" dxfId="9678" priority="8364" stopIfTrue="1" operator="equal">
      <formula>"RIESGO IMPORTANTE"</formula>
    </cfRule>
    <cfRule type="cellIs" dxfId="9677" priority="8365" stopIfTrue="1" operator="equal">
      <formula>"RIESGO TOLERABLE"</formula>
    </cfRule>
    <cfRule type="cellIs" dxfId="9676" priority="8366" stopIfTrue="1" operator="equal">
      <formula>"RIESGO MODERADO"</formula>
    </cfRule>
    <cfRule type="cellIs" dxfId="9675" priority="8367" stopIfTrue="1" operator="equal">
      <formula>"RIESGO TRIVIAL"</formula>
    </cfRule>
    <cfRule type="expression" priority="8368" stopIfTrue="1">
      <formula>""</formula>
    </cfRule>
    <cfRule type="cellIs" dxfId="9674" priority="8369" stopIfTrue="1" operator="equal">
      <formula>"RIESGO INTOLERABLE"</formula>
    </cfRule>
    <cfRule type="cellIs" dxfId="9673" priority="8370" stopIfTrue="1" operator="equal">
      <formula>"RIESGO IMPORTANTE"</formula>
    </cfRule>
    <cfRule type="cellIs" dxfId="9672" priority="8371" stopIfTrue="1" operator="equal">
      <formula>"RIESGO TOLERABLE"</formula>
    </cfRule>
    <cfRule type="cellIs" dxfId="9671" priority="8372" stopIfTrue="1" operator="equal">
      <formula>"RIESGO MODERADO"</formula>
    </cfRule>
    <cfRule type="cellIs" dxfId="9670" priority="8373" stopIfTrue="1" operator="equal">
      <formula>"RIESGO TRIVIAL"</formula>
    </cfRule>
  </conditionalFormatting>
  <conditionalFormatting sqref="V490">
    <cfRule type="cellIs" dxfId="9669" priority="17767" stopIfTrue="1" operator="equal">
      <formula>"RIESGO IMPORTANTE"</formula>
    </cfRule>
    <cfRule type="cellIs" dxfId="9668" priority="17768" stopIfTrue="1" operator="equal">
      <formula>"RIESGO TOLERABLE"</formula>
    </cfRule>
    <cfRule type="cellIs" dxfId="9667" priority="17769" stopIfTrue="1" operator="equal">
      <formula>"RIESGO MODERADO"</formula>
    </cfRule>
    <cfRule type="cellIs" dxfId="9666" priority="17770" stopIfTrue="1" operator="equal">
      <formula>"RIESGO TRIVIAL"</formula>
    </cfRule>
    <cfRule type="expression" priority="17771" stopIfTrue="1">
      <formula>""</formula>
    </cfRule>
    <cfRule type="cellIs" dxfId="9665" priority="17772" stopIfTrue="1" operator="equal">
      <formula>"RIESGO INTOLERABLE"</formula>
    </cfRule>
    <cfRule type="cellIs" dxfId="9664" priority="17773" stopIfTrue="1" operator="equal">
      <formula>"RIESGO IMPORTANTE"</formula>
    </cfRule>
    <cfRule type="cellIs" dxfId="9663" priority="17774" stopIfTrue="1" operator="equal">
      <formula>"RIESGO TOLERABLE"</formula>
    </cfRule>
    <cfRule type="cellIs" dxfId="9662" priority="17775" stopIfTrue="1" operator="equal">
      <formula>"RIESGO MODERADO"</formula>
    </cfRule>
    <cfRule type="cellIs" dxfId="9661" priority="17776" stopIfTrue="1" operator="equal">
      <formula>"RIESGO TRIVIAL"</formula>
    </cfRule>
  </conditionalFormatting>
  <conditionalFormatting sqref="V491">
    <cfRule type="cellIs" dxfId="9660" priority="17692" stopIfTrue="1" operator="equal">
      <formula>"RIESGO IMPORTANTE"</formula>
    </cfRule>
    <cfRule type="cellIs" dxfId="9659" priority="17693" stopIfTrue="1" operator="equal">
      <formula>"RIESGO TOLERABLE"</formula>
    </cfRule>
    <cfRule type="cellIs" dxfId="9658" priority="17694" stopIfTrue="1" operator="equal">
      <formula>"RIESGO MODERADO"</formula>
    </cfRule>
    <cfRule type="cellIs" dxfId="9657" priority="17695" stopIfTrue="1" operator="equal">
      <formula>"RIESGO TRIVIAL"</formula>
    </cfRule>
    <cfRule type="expression" priority="17696" stopIfTrue="1">
      <formula>""</formula>
    </cfRule>
    <cfRule type="cellIs" dxfId="9656" priority="17697" stopIfTrue="1" operator="equal">
      <formula>"RIESGO INTOLERABLE"</formula>
    </cfRule>
    <cfRule type="cellIs" dxfId="9655" priority="17698" stopIfTrue="1" operator="equal">
      <formula>"RIESGO IMPORTANTE"</formula>
    </cfRule>
    <cfRule type="cellIs" dxfId="9654" priority="17699" stopIfTrue="1" operator="equal">
      <formula>"RIESGO TOLERABLE"</formula>
    </cfRule>
    <cfRule type="cellIs" dxfId="9653" priority="17700" stopIfTrue="1" operator="equal">
      <formula>"RIESGO MODERADO"</formula>
    </cfRule>
    <cfRule type="cellIs" dxfId="9652" priority="17701" stopIfTrue="1" operator="equal">
      <formula>"RIESGO TRIVIAL"</formula>
    </cfRule>
  </conditionalFormatting>
  <conditionalFormatting sqref="V492">
    <cfRule type="cellIs" dxfId="9651" priority="8314" stopIfTrue="1" operator="equal">
      <formula>"RIESGO IMPORTANTE"</formula>
    </cfRule>
    <cfRule type="cellIs" dxfId="9650" priority="8315" stopIfTrue="1" operator="equal">
      <formula>"RIESGO TOLERABLE"</formula>
    </cfRule>
    <cfRule type="cellIs" dxfId="9649" priority="8316" stopIfTrue="1" operator="equal">
      <formula>"RIESGO MODERADO"</formula>
    </cfRule>
    <cfRule type="cellIs" dxfId="9648" priority="8317" stopIfTrue="1" operator="equal">
      <formula>"RIESGO TRIVIAL"</formula>
    </cfRule>
    <cfRule type="expression" priority="8318" stopIfTrue="1">
      <formula>""</formula>
    </cfRule>
    <cfRule type="cellIs" dxfId="9647" priority="8319" stopIfTrue="1" operator="equal">
      <formula>"RIESGO INTOLERABLE"</formula>
    </cfRule>
    <cfRule type="cellIs" dxfId="9646" priority="8320" stopIfTrue="1" operator="equal">
      <formula>"RIESGO IMPORTANTE"</formula>
    </cfRule>
    <cfRule type="cellIs" dxfId="9645" priority="8321" stopIfTrue="1" operator="equal">
      <formula>"RIESGO TOLERABLE"</formula>
    </cfRule>
    <cfRule type="cellIs" dxfId="9644" priority="8322" stopIfTrue="1" operator="equal">
      <formula>"RIESGO MODERADO"</formula>
    </cfRule>
    <cfRule type="cellIs" dxfId="9643" priority="8323" stopIfTrue="1" operator="equal">
      <formula>"RIESGO TRIVIAL"</formula>
    </cfRule>
  </conditionalFormatting>
  <conditionalFormatting sqref="V493 V508">
    <cfRule type="cellIs" dxfId="9642" priority="17539" stopIfTrue="1" operator="equal">
      <formula>"RIESGO IMPORTANTE"</formula>
    </cfRule>
    <cfRule type="cellIs" dxfId="9641" priority="17540" stopIfTrue="1" operator="equal">
      <formula>"RIESGO TOLERABLE"</formula>
    </cfRule>
    <cfRule type="cellIs" dxfId="9640" priority="17541" stopIfTrue="1" operator="equal">
      <formula>"RIESGO MODERADO"</formula>
    </cfRule>
    <cfRule type="cellIs" dxfId="9639" priority="17542" stopIfTrue="1" operator="equal">
      <formula>"RIESGO TRIVIAL"</formula>
    </cfRule>
    <cfRule type="expression" priority="17543" stopIfTrue="1">
      <formula>""</formula>
    </cfRule>
    <cfRule type="cellIs" dxfId="9638" priority="17544" stopIfTrue="1" operator="equal">
      <formula>"RIESGO INTOLERABLE"</formula>
    </cfRule>
    <cfRule type="cellIs" dxfId="9637" priority="17545" stopIfTrue="1" operator="equal">
      <formula>"RIESGO IMPORTANTE"</formula>
    </cfRule>
    <cfRule type="cellIs" dxfId="9636" priority="17546" stopIfTrue="1" operator="equal">
      <formula>"RIESGO TOLERABLE"</formula>
    </cfRule>
    <cfRule type="cellIs" dxfId="9635" priority="17547" stopIfTrue="1" operator="equal">
      <formula>"RIESGO MODERADO"</formula>
    </cfRule>
    <cfRule type="cellIs" dxfId="9634" priority="17548" stopIfTrue="1" operator="equal">
      <formula>"RIESGO TRIVIAL"</formula>
    </cfRule>
  </conditionalFormatting>
  <conditionalFormatting sqref="V494">
    <cfRule type="cellIs" dxfId="9633" priority="4666" stopIfTrue="1" operator="equal">
      <formula>"RIESGO IMPORTANTE"</formula>
    </cfRule>
    <cfRule type="cellIs" dxfId="9632" priority="4667" stopIfTrue="1" operator="equal">
      <formula>"RIESGO TOLERABLE"</formula>
    </cfRule>
    <cfRule type="cellIs" dxfId="9631" priority="4668" stopIfTrue="1" operator="equal">
      <formula>"RIESGO MODERADO"</formula>
    </cfRule>
    <cfRule type="cellIs" dxfId="9630" priority="4669" stopIfTrue="1" operator="equal">
      <formula>"RIESGO TRIVIAL"</formula>
    </cfRule>
    <cfRule type="expression" priority="4670" stopIfTrue="1">
      <formula>""</formula>
    </cfRule>
    <cfRule type="cellIs" dxfId="9629" priority="4671" stopIfTrue="1" operator="equal">
      <formula>"RIESGO INTOLERABLE"</formula>
    </cfRule>
    <cfRule type="cellIs" dxfId="9628" priority="4672" stopIfTrue="1" operator="equal">
      <formula>"RIESGO IMPORTANTE"</formula>
    </cfRule>
    <cfRule type="cellIs" dxfId="9627" priority="4673" stopIfTrue="1" operator="equal">
      <formula>"RIESGO TOLERABLE"</formula>
    </cfRule>
    <cfRule type="cellIs" dxfId="9626" priority="4674" stopIfTrue="1" operator="equal">
      <formula>"RIESGO MODERADO"</formula>
    </cfRule>
    <cfRule type="cellIs" dxfId="9625" priority="4675" stopIfTrue="1" operator="equal">
      <formula>"RIESGO TRIVIAL"</formula>
    </cfRule>
  </conditionalFormatting>
  <conditionalFormatting sqref="V495">
    <cfRule type="cellIs" dxfId="9624" priority="4646" stopIfTrue="1" operator="equal">
      <formula>"RIESGO IMPORTANTE"</formula>
    </cfRule>
    <cfRule type="cellIs" dxfId="9623" priority="4647" stopIfTrue="1" operator="equal">
      <formula>"RIESGO TOLERABLE"</formula>
    </cfRule>
    <cfRule type="cellIs" dxfId="9622" priority="4648" stopIfTrue="1" operator="equal">
      <formula>"RIESGO MODERADO"</formula>
    </cfRule>
    <cfRule type="cellIs" dxfId="9621" priority="4649" stopIfTrue="1" operator="equal">
      <formula>"RIESGO TRIVIAL"</formula>
    </cfRule>
    <cfRule type="expression" priority="4650" stopIfTrue="1">
      <formula>""</formula>
    </cfRule>
    <cfRule type="cellIs" dxfId="9620" priority="4651" stopIfTrue="1" operator="equal">
      <formula>"RIESGO INTOLERABLE"</formula>
    </cfRule>
    <cfRule type="cellIs" dxfId="9619" priority="4652" stopIfTrue="1" operator="equal">
      <formula>"RIESGO IMPORTANTE"</formula>
    </cfRule>
    <cfRule type="cellIs" dxfId="9618" priority="4653" stopIfTrue="1" operator="equal">
      <formula>"RIESGO TOLERABLE"</formula>
    </cfRule>
    <cfRule type="cellIs" dxfId="9617" priority="4654" stopIfTrue="1" operator="equal">
      <formula>"RIESGO MODERADO"</formula>
    </cfRule>
    <cfRule type="cellIs" dxfId="9616" priority="4655" stopIfTrue="1" operator="equal">
      <formula>"RIESGO TRIVIAL"</formula>
    </cfRule>
  </conditionalFormatting>
  <conditionalFormatting sqref="V496">
    <cfRule type="cellIs" dxfId="9615" priority="4579" stopIfTrue="1" operator="equal">
      <formula>"RIESGO IMPORTANTE"</formula>
    </cfRule>
    <cfRule type="cellIs" dxfId="9614" priority="4580" stopIfTrue="1" operator="equal">
      <formula>"RIESGO TOLERABLE"</formula>
    </cfRule>
    <cfRule type="cellIs" dxfId="9613" priority="4581" stopIfTrue="1" operator="equal">
      <formula>"RIESGO MODERADO"</formula>
    </cfRule>
    <cfRule type="cellIs" dxfId="9612" priority="4582" stopIfTrue="1" operator="equal">
      <formula>"RIESGO TRIVIAL"</formula>
    </cfRule>
    <cfRule type="expression" priority="4583" stopIfTrue="1">
      <formula>""</formula>
    </cfRule>
    <cfRule type="cellIs" dxfId="9611" priority="4584" stopIfTrue="1" operator="equal">
      <formula>"RIESGO INTOLERABLE"</formula>
    </cfRule>
    <cfRule type="cellIs" dxfId="9610" priority="4585" stopIfTrue="1" operator="equal">
      <formula>"RIESGO IMPORTANTE"</formula>
    </cfRule>
    <cfRule type="cellIs" dxfId="9609" priority="4586" stopIfTrue="1" operator="equal">
      <formula>"RIESGO TOLERABLE"</formula>
    </cfRule>
    <cfRule type="cellIs" dxfId="9608" priority="4587" stopIfTrue="1" operator="equal">
      <formula>"RIESGO MODERADO"</formula>
    </cfRule>
    <cfRule type="cellIs" dxfId="9607" priority="4588" stopIfTrue="1" operator="equal">
      <formula>"RIESGO TRIVIAL"</formula>
    </cfRule>
  </conditionalFormatting>
  <conditionalFormatting sqref="V497">
    <cfRule type="cellIs" dxfId="9606" priority="4557" stopIfTrue="1" operator="equal">
      <formula>"RIESGO IMPORTANTE"</formula>
    </cfRule>
    <cfRule type="cellIs" dxfId="9605" priority="4558" stopIfTrue="1" operator="equal">
      <formula>"RIESGO TOLERABLE"</formula>
    </cfRule>
    <cfRule type="cellIs" dxfId="9604" priority="4559" stopIfTrue="1" operator="equal">
      <formula>"RIESGO MODERADO"</formula>
    </cfRule>
    <cfRule type="cellIs" dxfId="9603" priority="4560" stopIfTrue="1" operator="equal">
      <formula>"RIESGO TRIVIAL"</formula>
    </cfRule>
    <cfRule type="expression" priority="4561" stopIfTrue="1">
      <formula>""</formula>
    </cfRule>
    <cfRule type="cellIs" dxfId="9602" priority="4562" stopIfTrue="1" operator="equal">
      <formula>"RIESGO INTOLERABLE"</formula>
    </cfRule>
    <cfRule type="cellIs" dxfId="9601" priority="4563" stopIfTrue="1" operator="equal">
      <formula>"RIESGO IMPORTANTE"</formula>
    </cfRule>
    <cfRule type="cellIs" dxfId="9600" priority="4564" stopIfTrue="1" operator="equal">
      <formula>"RIESGO TOLERABLE"</formula>
    </cfRule>
    <cfRule type="cellIs" dxfId="9599" priority="4565" stopIfTrue="1" operator="equal">
      <formula>"RIESGO MODERADO"</formula>
    </cfRule>
    <cfRule type="cellIs" dxfId="9598" priority="4566" stopIfTrue="1" operator="equal">
      <formula>"RIESGO TRIVIAL"</formula>
    </cfRule>
  </conditionalFormatting>
  <conditionalFormatting sqref="V498:V499">
    <cfRule type="cellIs" dxfId="9597" priority="4535" stopIfTrue="1" operator="equal">
      <formula>"RIESGO IMPORTANTE"</formula>
    </cfRule>
    <cfRule type="cellIs" dxfId="9596" priority="4536" stopIfTrue="1" operator="equal">
      <formula>"RIESGO TOLERABLE"</formula>
    </cfRule>
    <cfRule type="cellIs" dxfId="9595" priority="4537" stopIfTrue="1" operator="equal">
      <formula>"RIESGO MODERADO"</formula>
    </cfRule>
    <cfRule type="cellIs" dxfId="9594" priority="4538" stopIfTrue="1" operator="equal">
      <formula>"RIESGO TRIVIAL"</formula>
    </cfRule>
    <cfRule type="expression" priority="4539" stopIfTrue="1">
      <formula>""</formula>
    </cfRule>
    <cfRule type="cellIs" dxfId="9593" priority="4540" stopIfTrue="1" operator="equal">
      <formula>"RIESGO INTOLERABLE"</formula>
    </cfRule>
    <cfRule type="cellIs" dxfId="9592" priority="4541" stopIfTrue="1" operator="equal">
      <formula>"RIESGO IMPORTANTE"</formula>
    </cfRule>
    <cfRule type="cellIs" dxfId="9591" priority="4542" stopIfTrue="1" operator="equal">
      <formula>"RIESGO TOLERABLE"</formula>
    </cfRule>
    <cfRule type="cellIs" dxfId="9590" priority="4543" stopIfTrue="1" operator="equal">
      <formula>"RIESGO MODERADO"</formula>
    </cfRule>
    <cfRule type="cellIs" dxfId="9589" priority="4544" stopIfTrue="1" operator="equal">
      <formula>"RIESGO TRIVIAL"</formula>
    </cfRule>
  </conditionalFormatting>
  <conditionalFormatting sqref="V500">
    <cfRule type="cellIs" dxfId="9588" priority="4513" stopIfTrue="1" operator="equal">
      <formula>"RIESGO IMPORTANTE"</formula>
    </cfRule>
    <cfRule type="cellIs" dxfId="9587" priority="4514" stopIfTrue="1" operator="equal">
      <formula>"RIESGO TOLERABLE"</formula>
    </cfRule>
    <cfRule type="cellIs" dxfId="9586" priority="4515" stopIfTrue="1" operator="equal">
      <formula>"RIESGO MODERADO"</formula>
    </cfRule>
    <cfRule type="cellIs" dxfId="9585" priority="4516" stopIfTrue="1" operator="equal">
      <formula>"RIESGO TRIVIAL"</formula>
    </cfRule>
    <cfRule type="expression" priority="4517" stopIfTrue="1">
      <formula>""</formula>
    </cfRule>
    <cfRule type="cellIs" dxfId="9584" priority="4518" stopIfTrue="1" operator="equal">
      <formula>"RIESGO INTOLERABLE"</formula>
    </cfRule>
    <cfRule type="cellIs" dxfId="9583" priority="4519" stopIfTrue="1" operator="equal">
      <formula>"RIESGO IMPORTANTE"</formula>
    </cfRule>
    <cfRule type="cellIs" dxfId="9582" priority="4520" stopIfTrue="1" operator="equal">
      <formula>"RIESGO TOLERABLE"</formula>
    </cfRule>
    <cfRule type="cellIs" dxfId="9581" priority="4521" stopIfTrue="1" operator="equal">
      <formula>"RIESGO MODERADO"</formula>
    </cfRule>
    <cfRule type="cellIs" dxfId="9580" priority="4522" stopIfTrue="1" operator="equal">
      <formula>"RIESGO TRIVIAL"</formula>
    </cfRule>
  </conditionalFormatting>
  <conditionalFormatting sqref="V501">
    <cfRule type="cellIs" dxfId="9579" priority="4477" stopIfTrue="1" operator="equal">
      <formula>"RIESGO IMPORTANTE"</formula>
    </cfRule>
    <cfRule type="cellIs" dxfId="9578" priority="4478" stopIfTrue="1" operator="equal">
      <formula>"RIESGO TOLERABLE"</formula>
    </cfRule>
    <cfRule type="cellIs" dxfId="9577" priority="4479" stopIfTrue="1" operator="equal">
      <formula>"RIESGO MODERADO"</formula>
    </cfRule>
    <cfRule type="cellIs" dxfId="9576" priority="4480" stopIfTrue="1" operator="equal">
      <formula>"RIESGO TRIVIAL"</formula>
    </cfRule>
    <cfRule type="expression" priority="4481" stopIfTrue="1">
      <formula>""</formula>
    </cfRule>
    <cfRule type="cellIs" dxfId="9575" priority="4482" stopIfTrue="1" operator="equal">
      <formula>"RIESGO INTOLERABLE"</formula>
    </cfRule>
    <cfRule type="cellIs" dxfId="9574" priority="4483" stopIfTrue="1" operator="equal">
      <formula>"RIESGO IMPORTANTE"</formula>
    </cfRule>
    <cfRule type="cellIs" dxfId="9573" priority="4484" stopIfTrue="1" operator="equal">
      <formula>"RIESGO TOLERABLE"</formula>
    </cfRule>
    <cfRule type="cellIs" dxfId="9572" priority="4485" stopIfTrue="1" operator="equal">
      <formula>"RIESGO MODERADO"</formula>
    </cfRule>
    <cfRule type="cellIs" dxfId="9571" priority="4486" stopIfTrue="1" operator="equal">
      <formula>"RIESGO TRIVIAL"</formula>
    </cfRule>
  </conditionalFormatting>
  <conditionalFormatting sqref="V502">
    <cfRule type="cellIs" dxfId="9570" priority="4441" stopIfTrue="1" operator="equal">
      <formula>"RIESGO IMPORTANTE"</formula>
    </cfRule>
    <cfRule type="cellIs" dxfId="9569" priority="4442" stopIfTrue="1" operator="equal">
      <formula>"RIESGO TOLERABLE"</formula>
    </cfRule>
    <cfRule type="cellIs" dxfId="9568" priority="4443" stopIfTrue="1" operator="equal">
      <formula>"RIESGO MODERADO"</formula>
    </cfRule>
    <cfRule type="cellIs" dxfId="9567" priority="4444" stopIfTrue="1" operator="equal">
      <formula>"RIESGO TRIVIAL"</formula>
    </cfRule>
    <cfRule type="expression" priority="4445" stopIfTrue="1">
      <formula>""</formula>
    </cfRule>
    <cfRule type="cellIs" dxfId="9566" priority="4446" stopIfTrue="1" operator="equal">
      <formula>"RIESGO INTOLERABLE"</formula>
    </cfRule>
    <cfRule type="cellIs" dxfId="9565" priority="4447" stopIfTrue="1" operator="equal">
      <formula>"RIESGO IMPORTANTE"</formula>
    </cfRule>
    <cfRule type="cellIs" dxfId="9564" priority="4448" stopIfTrue="1" operator="equal">
      <formula>"RIESGO TOLERABLE"</formula>
    </cfRule>
    <cfRule type="cellIs" dxfId="9563" priority="4449" stopIfTrue="1" operator="equal">
      <formula>"RIESGO MODERADO"</formula>
    </cfRule>
    <cfRule type="cellIs" dxfId="9562" priority="4450" stopIfTrue="1" operator="equal">
      <formula>"RIESGO TRIVIAL"</formula>
    </cfRule>
  </conditionalFormatting>
  <conditionalFormatting sqref="V503">
    <cfRule type="cellIs" dxfId="9561" priority="4419" stopIfTrue="1" operator="equal">
      <formula>"RIESGO IMPORTANTE"</formula>
    </cfRule>
    <cfRule type="cellIs" dxfId="9560" priority="4420" stopIfTrue="1" operator="equal">
      <formula>"RIESGO TOLERABLE"</formula>
    </cfRule>
    <cfRule type="cellIs" dxfId="9559" priority="4421" stopIfTrue="1" operator="equal">
      <formula>"RIESGO MODERADO"</formula>
    </cfRule>
    <cfRule type="cellIs" dxfId="9558" priority="4422" stopIfTrue="1" operator="equal">
      <formula>"RIESGO TRIVIAL"</formula>
    </cfRule>
    <cfRule type="expression" priority="4423" stopIfTrue="1">
      <formula>""</formula>
    </cfRule>
    <cfRule type="cellIs" dxfId="9557" priority="4424" stopIfTrue="1" operator="equal">
      <formula>"RIESGO INTOLERABLE"</formula>
    </cfRule>
    <cfRule type="cellIs" dxfId="9556" priority="4425" stopIfTrue="1" operator="equal">
      <formula>"RIESGO IMPORTANTE"</formula>
    </cfRule>
    <cfRule type="cellIs" dxfId="9555" priority="4426" stopIfTrue="1" operator="equal">
      <formula>"RIESGO TOLERABLE"</formula>
    </cfRule>
    <cfRule type="cellIs" dxfId="9554" priority="4427" stopIfTrue="1" operator="equal">
      <formula>"RIESGO MODERADO"</formula>
    </cfRule>
    <cfRule type="cellIs" dxfId="9553" priority="4428" stopIfTrue="1" operator="equal">
      <formula>"RIESGO TRIVIAL"</formula>
    </cfRule>
  </conditionalFormatting>
  <conditionalFormatting sqref="V504">
    <cfRule type="cellIs" dxfId="9552" priority="4397" stopIfTrue="1" operator="equal">
      <formula>"RIESGO IMPORTANTE"</formula>
    </cfRule>
    <cfRule type="cellIs" dxfId="9551" priority="4398" stopIfTrue="1" operator="equal">
      <formula>"RIESGO TOLERABLE"</formula>
    </cfRule>
    <cfRule type="cellIs" dxfId="9550" priority="4399" stopIfTrue="1" operator="equal">
      <formula>"RIESGO MODERADO"</formula>
    </cfRule>
    <cfRule type="cellIs" dxfId="9549" priority="4400" stopIfTrue="1" operator="equal">
      <formula>"RIESGO TRIVIAL"</formula>
    </cfRule>
    <cfRule type="expression" priority="4401" stopIfTrue="1">
      <formula>""</formula>
    </cfRule>
    <cfRule type="cellIs" dxfId="9548" priority="4402" stopIfTrue="1" operator="equal">
      <formula>"RIESGO INTOLERABLE"</formula>
    </cfRule>
    <cfRule type="cellIs" dxfId="9547" priority="4403" stopIfTrue="1" operator="equal">
      <formula>"RIESGO IMPORTANTE"</formula>
    </cfRule>
    <cfRule type="cellIs" dxfId="9546" priority="4404" stopIfTrue="1" operator="equal">
      <formula>"RIESGO TOLERABLE"</formula>
    </cfRule>
    <cfRule type="cellIs" dxfId="9545" priority="4405" stopIfTrue="1" operator="equal">
      <formula>"RIESGO MODERADO"</formula>
    </cfRule>
    <cfRule type="cellIs" dxfId="9544" priority="4406" stopIfTrue="1" operator="equal">
      <formula>"RIESGO TRIVIAL"</formula>
    </cfRule>
  </conditionalFormatting>
  <conditionalFormatting sqref="V505">
    <cfRule type="cellIs" dxfId="9543" priority="4375" stopIfTrue="1" operator="equal">
      <formula>"RIESGO IMPORTANTE"</formula>
    </cfRule>
    <cfRule type="cellIs" dxfId="9542" priority="4376" stopIfTrue="1" operator="equal">
      <formula>"RIESGO TOLERABLE"</formula>
    </cfRule>
    <cfRule type="cellIs" dxfId="9541" priority="4377" stopIfTrue="1" operator="equal">
      <formula>"RIESGO MODERADO"</formula>
    </cfRule>
    <cfRule type="cellIs" dxfId="9540" priority="4378" stopIfTrue="1" operator="equal">
      <formula>"RIESGO TRIVIAL"</formula>
    </cfRule>
    <cfRule type="expression" priority="4379" stopIfTrue="1">
      <formula>""</formula>
    </cfRule>
    <cfRule type="cellIs" dxfId="9539" priority="4380" stopIfTrue="1" operator="equal">
      <formula>"RIESGO INTOLERABLE"</formula>
    </cfRule>
    <cfRule type="cellIs" dxfId="9538" priority="4381" stopIfTrue="1" operator="equal">
      <formula>"RIESGO IMPORTANTE"</formula>
    </cfRule>
    <cfRule type="cellIs" dxfId="9537" priority="4382" stopIfTrue="1" operator="equal">
      <formula>"RIESGO TOLERABLE"</formula>
    </cfRule>
    <cfRule type="cellIs" dxfId="9536" priority="4383" stopIfTrue="1" operator="equal">
      <formula>"RIESGO MODERADO"</formula>
    </cfRule>
    <cfRule type="cellIs" dxfId="9535" priority="4384" stopIfTrue="1" operator="equal">
      <formula>"RIESGO TRIVIAL"</formula>
    </cfRule>
  </conditionalFormatting>
  <conditionalFormatting sqref="V506">
    <cfRule type="cellIs" dxfId="9534" priority="4602" stopIfTrue="1" operator="equal">
      <formula>"RIESGO IMPORTANTE"</formula>
    </cfRule>
    <cfRule type="cellIs" dxfId="9533" priority="4603" stopIfTrue="1" operator="equal">
      <formula>"RIESGO TOLERABLE"</formula>
    </cfRule>
    <cfRule type="cellIs" dxfId="9532" priority="4604" stopIfTrue="1" operator="equal">
      <formula>"RIESGO MODERADO"</formula>
    </cfRule>
    <cfRule type="cellIs" dxfId="9531" priority="4605" stopIfTrue="1" operator="equal">
      <formula>"RIESGO TRIVIAL"</formula>
    </cfRule>
    <cfRule type="expression" priority="4606" stopIfTrue="1">
      <formula>""</formula>
    </cfRule>
    <cfRule type="cellIs" dxfId="9530" priority="4607" stopIfTrue="1" operator="equal">
      <formula>"RIESGO INTOLERABLE"</formula>
    </cfRule>
    <cfRule type="cellIs" dxfId="9529" priority="4608" stopIfTrue="1" operator="equal">
      <formula>"RIESGO IMPORTANTE"</formula>
    </cfRule>
    <cfRule type="cellIs" dxfId="9528" priority="4609" stopIfTrue="1" operator="equal">
      <formula>"RIESGO TOLERABLE"</formula>
    </cfRule>
    <cfRule type="cellIs" dxfId="9527" priority="4610" stopIfTrue="1" operator="equal">
      <formula>"RIESGO MODERADO"</formula>
    </cfRule>
    <cfRule type="cellIs" dxfId="9526" priority="4611" stopIfTrue="1" operator="equal">
      <formula>"RIESGO TRIVIAL"</formula>
    </cfRule>
  </conditionalFormatting>
  <conditionalFormatting sqref="V507">
    <cfRule type="cellIs" dxfId="9525" priority="4353" stopIfTrue="1" operator="equal">
      <formula>"RIESGO IMPORTANTE"</formula>
    </cfRule>
    <cfRule type="cellIs" dxfId="9524" priority="4354" stopIfTrue="1" operator="equal">
      <formula>"RIESGO TOLERABLE"</formula>
    </cfRule>
    <cfRule type="cellIs" dxfId="9523" priority="4355" stopIfTrue="1" operator="equal">
      <formula>"RIESGO MODERADO"</formula>
    </cfRule>
    <cfRule type="cellIs" dxfId="9522" priority="4356" stopIfTrue="1" operator="equal">
      <formula>"RIESGO TRIVIAL"</formula>
    </cfRule>
    <cfRule type="expression" priority="4357" stopIfTrue="1">
      <formula>""</formula>
    </cfRule>
    <cfRule type="cellIs" dxfId="9521" priority="4358" stopIfTrue="1" operator="equal">
      <formula>"RIESGO INTOLERABLE"</formula>
    </cfRule>
    <cfRule type="cellIs" dxfId="9520" priority="4359" stopIfTrue="1" operator="equal">
      <formula>"RIESGO IMPORTANTE"</formula>
    </cfRule>
    <cfRule type="cellIs" dxfId="9519" priority="4360" stopIfTrue="1" operator="equal">
      <formula>"RIESGO TOLERABLE"</formula>
    </cfRule>
    <cfRule type="cellIs" dxfId="9518" priority="4361" stopIfTrue="1" operator="equal">
      <formula>"RIESGO MODERADO"</formula>
    </cfRule>
    <cfRule type="cellIs" dxfId="9517" priority="4362" stopIfTrue="1" operator="equal">
      <formula>"RIESGO TRIVIAL"</formula>
    </cfRule>
  </conditionalFormatting>
  <conditionalFormatting sqref="V509">
    <cfRule type="cellIs" dxfId="9516" priority="8005" stopIfTrue="1" operator="equal">
      <formula>"RIESGO IMPORTANTE"</formula>
    </cfRule>
    <cfRule type="cellIs" dxfId="9515" priority="8006" stopIfTrue="1" operator="equal">
      <formula>"RIESGO TOLERABLE"</formula>
    </cfRule>
    <cfRule type="cellIs" dxfId="9514" priority="8007" stopIfTrue="1" operator="equal">
      <formula>"RIESGO MODERADO"</formula>
    </cfRule>
    <cfRule type="cellIs" dxfId="9513" priority="8008" stopIfTrue="1" operator="equal">
      <formula>"RIESGO TRIVIAL"</formula>
    </cfRule>
    <cfRule type="expression" priority="8009" stopIfTrue="1">
      <formula>""</formula>
    </cfRule>
    <cfRule type="cellIs" dxfId="9512" priority="8010" stopIfTrue="1" operator="equal">
      <formula>"RIESGO INTOLERABLE"</formula>
    </cfRule>
    <cfRule type="cellIs" dxfId="9511" priority="8011" stopIfTrue="1" operator="equal">
      <formula>"RIESGO IMPORTANTE"</formula>
    </cfRule>
    <cfRule type="cellIs" dxfId="9510" priority="8012" stopIfTrue="1" operator="equal">
      <formula>"RIESGO TOLERABLE"</formula>
    </cfRule>
    <cfRule type="cellIs" dxfId="9509" priority="8013" stopIfTrue="1" operator="equal">
      <formula>"RIESGO MODERADO"</formula>
    </cfRule>
    <cfRule type="cellIs" dxfId="9508" priority="8014" stopIfTrue="1" operator="equal">
      <formula>"RIESGO TRIVIAL"</formula>
    </cfRule>
  </conditionalFormatting>
  <conditionalFormatting sqref="V510">
    <cfRule type="cellIs" dxfId="9507" priority="17194" stopIfTrue="1" operator="equal">
      <formula>"RIESGO IMPORTANTE"</formula>
    </cfRule>
    <cfRule type="cellIs" dxfId="9506" priority="17195" stopIfTrue="1" operator="equal">
      <formula>"RIESGO TOLERABLE"</formula>
    </cfRule>
    <cfRule type="cellIs" dxfId="9505" priority="17196" stopIfTrue="1" operator="equal">
      <formula>"RIESGO MODERADO"</formula>
    </cfRule>
    <cfRule type="cellIs" dxfId="9504" priority="17197" stopIfTrue="1" operator="equal">
      <formula>"RIESGO TRIVIAL"</formula>
    </cfRule>
    <cfRule type="expression" priority="17198" stopIfTrue="1">
      <formula>""</formula>
    </cfRule>
    <cfRule type="cellIs" dxfId="9503" priority="17199" stopIfTrue="1" operator="equal">
      <formula>"RIESGO INTOLERABLE"</formula>
    </cfRule>
    <cfRule type="cellIs" dxfId="9502" priority="17200" stopIfTrue="1" operator="equal">
      <formula>"RIESGO IMPORTANTE"</formula>
    </cfRule>
    <cfRule type="cellIs" dxfId="9501" priority="17201" stopIfTrue="1" operator="equal">
      <formula>"RIESGO TOLERABLE"</formula>
    </cfRule>
    <cfRule type="cellIs" dxfId="9500" priority="17202" stopIfTrue="1" operator="equal">
      <formula>"RIESGO MODERADO"</formula>
    </cfRule>
    <cfRule type="cellIs" dxfId="9499" priority="17203" stopIfTrue="1" operator="equal">
      <formula>"RIESGO TRIVIAL"</formula>
    </cfRule>
  </conditionalFormatting>
  <conditionalFormatting sqref="V511">
    <cfRule type="cellIs" dxfId="9498" priority="6754" stopIfTrue="1" operator="equal">
      <formula>"RIESGO IMPORTANTE"</formula>
    </cfRule>
    <cfRule type="cellIs" dxfId="9497" priority="6755" stopIfTrue="1" operator="equal">
      <formula>"RIESGO TOLERABLE"</formula>
    </cfRule>
    <cfRule type="cellIs" dxfId="9496" priority="6756" stopIfTrue="1" operator="equal">
      <formula>"RIESGO MODERADO"</formula>
    </cfRule>
    <cfRule type="cellIs" dxfId="9495" priority="6757" stopIfTrue="1" operator="equal">
      <formula>"RIESGO TRIVIAL"</formula>
    </cfRule>
    <cfRule type="expression" priority="6758" stopIfTrue="1">
      <formula>""</formula>
    </cfRule>
    <cfRule type="cellIs" dxfId="9494" priority="6759" stopIfTrue="1" operator="equal">
      <formula>"RIESGO INTOLERABLE"</formula>
    </cfRule>
    <cfRule type="cellIs" dxfId="9493" priority="6760" stopIfTrue="1" operator="equal">
      <formula>"RIESGO IMPORTANTE"</formula>
    </cfRule>
    <cfRule type="cellIs" dxfId="9492" priority="6761" stopIfTrue="1" operator="equal">
      <formula>"RIESGO TOLERABLE"</formula>
    </cfRule>
    <cfRule type="cellIs" dxfId="9491" priority="6762" stopIfTrue="1" operator="equal">
      <formula>"RIESGO MODERADO"</formula>
    </cfRule>
    <cfRule type="cellIs" dxfId="9490" priority="6763" stopIfTrue="1" operator="equal">
      <formula>"RIESGO TRIVIAL"</formula>
    </cfRule>
  </conditionalFormatting>
  <conditionalFormatting sqref="V512">
    <cfRule type="cellIs" dxfId="9489" priority="17005" stopIfTrue="1" operator="equal">
      <formula>"RIESGO IMPORTANTE"</formula>
    </cfRule>
    <cfRule type="cellIs" dxfId="9488" priority="17006" stopIfTrue="1" operator="equal">
      <formula>"RIESGO TOLERABLE"</formula>
    </cfRule>
    <cfRule type="cellIs" dxfId="9487" priority="17007" stopIfTrue="1" operator="equal">
      <formula>"RIESGO MODERADO"</formula>
    </cfRule>
    <cfRule type="cellIs" dxfId="9486" priority="17008" stopIfTrue="1" operator="equal">
      <formula>"RIESGO TRIVIAL"</formula>
    </cfRule>
    <cfRule type="expression" priority="17009" stopIfTrue="1">
      <formula>""</formula>
    </cfRule>
    <cfRule type="cellIs" dxfId="9485" priority="17010" stopIfTrue="1" operator="equal">
      <formula>"RIESGO INTOLERABLE"</formula>
    </cfRule>
    <cfRule type="cellIs" dxfId="9484" priority="17011" stopIfTrue="1" operator="equal">
      <formula>"RIESGO IMPORTANTE"</formula>
    </cfRule>
    <cfRule type="cellIs" dxfId="9483" priority="17012" stopIfTrue="1" operator="equal">
      <formula>"RIESGO TOLERABLE"</formula>
    </cfRule>
    <cfRule type="cellIs" dxfId="9482" priority="17013" stopIfTrue="1" operator="equal">
      <formula>"RIESGO MODERADO"</formula>
    </cfRule>
    <cfRule type="cellIs" dxfId="9481" priority="17014" stopIfTrue="1" operator="equal">
      <formula>"RIESGO TRIVIAL"</formula>
    </cfRule>
  </conditionalFormatting>
  <conditionalFormatting sqref="V513">
    <cfRule type="cellIs" dxfId="9480" priority="17144" stopIfTrue="1" operator="equal">
      <formula>"RIESGO IMPORTANTE"</formula>
    </cfRule>
    <cfRule type="cellIs" dxfId="9479" priority="17145" stopIfTrue="1" operator="equal">
      <formula>"RIESGO TOLERABLE"</formula>
    </cfRule>
    <cfRule type="cellIs" dxfId="9478" priority="17146" stopIfTrue="1" operator="equal">
      <formula>"RIESGO MODERADO"</formula>
    </cfRule>
    <cfRule type="cellIs" dxfId="9477" priority="17147" stopIfTrue="1" operator="equal">
      <formula>"RIESGO TRIVIAL"</formula>
    </cfRule>
    <cfRule type="expression" priority="17148" stopIfTrue="1">
      <formula>""</formula>
    </cfRule>
    <cfRule type="cellIs" dxfId="9476" priority="17149" stopIfTrue="1" operator="equal">
      <formula>"RIESGO INTOLERABLE"</formula>
    </cfRule>
    <cfRule type="cellIs" dxfId="9475" priority="17150" stopIfTrue="1" operator="equal">
      <formula>"RIESGO IMPORTANTE"</formula>
    </cfRule>
    <cfRule type="cellIs" dxfId="9474" priority="17151" stopIfTrue="1" operator="equal">
      <formula>"RIESGO TOLERABLE"</formula>
    </cfRule>
    <cfRule type="cellIs" dxfId="9473" priority="17152" stopIfTrue="1" operator="equal">
      <formula>"RIESGO MODERADO"</formula>
    </cfRule>
    <cfRule type="cellIs" dxfId="9472" priority="17153" stopIfTrue="1" operator="equal">
      <formula>"RIESGO TRIVIAL"</formula>
    </cfRule>
  </conditionalFormatting>
  <conditionalFormatting sqref="V514">
    <cfRule type="cellIs" dxfId="9471" priority="7713" stopIfTrue="1" operator="equal">
      <formula>"RIESGO IMPORTANTE"</formula>
    </cfRule>
    <cfRule type="cellIs" dxfId="9470" priority="7714" stopIfTrue="1" operator="equal">
      <formula>"RIESGO TOLERABLE"</formula>
    </cfRule>
    <cfRule type="cellIs" dxfId="9469" priority="7715" stopIfTrue="1" operator="equal">
      <formula>"RIESGO MODERADO"</formula>
    </cfRule>
    <cfRule type="cellIs" dxfId="9468" priority="7716" stopIfTrue="1" operator="equal">
      <formula>"RIESGO TRIVIAL"</formula>
    </cfRule>
    <cfRule type="expression" priority="7717" stopIfTrue="1">
      <formula>""</formula>
    </cfRule>
    <cfRule type="cellIs" dxfId="9467" priority="7718" stopIfTrue="1" operator="equal">
      <formula>"RIESGO INTOLERABLE"</formula>
    </cfRule>
    <cfRule type="cellIs" dxfId="9466" priority="7719" stopIfTrue="1" operator="equal">
      <formula>"RIESGO IMPORTANTE"</formula>
    </cfRule>
    <cfRule type="cellIs" dxfId="9465" priority="7720" stopIfTrue="1" operator="equal">
      <formula>"RIESGO TOLERABLE"</formula>
    </cfRule>
    <cfRule type="cellIs" dxfId="9464" priority="7721" stopIfTrue="1" operator="equal">
      <formula>"RIESGO MODERADO"</formula>
    </cfRule>
    <cfRule type="cellIs" dxfId="9463" priority="7722" stopIfTrue="1" operator="equal">
      <formula>"RIESGO TRIVIAL"</formula>
    </cfRule>
  </conditionalFormatting>
  <conditionalFormatting sqref="V515">
    <cfRule type="cellIs" dxfId="9462" priority="7752" stopIfTrue="1" operator="equal">
      <formula>"RIESGO IMPORTANTE"</formula>
    </cfRule>
    <cfRule type="cellIs" dxfId="9461" priority="7753" stopIfTrue="1" operator="equal">
      <formula>"RIESGO TOLERABLE"</formula>
    </cfRule>
    <cfRule type="cellIs" dxfId="9460" priority="7754" stopIfTrue="1" operator="equal">
      <formula>"RIESGO MODERADO"</formula>
    </cfRule>
    <cfRule type="cellIs" dxfId="9459" priority="7755" stopIfTrue="1" operator="equal">
      <formula>"RIESGO TRIVIAL"</formula>
    </cfRule>
    <cfRule type="expression" priority="7756" stopIfTrue="1">
      <formula>""</formula>
    </cfRule>
    <cfRule type="cellIs" dxfId="9458" priority="7757" stopIfTrue="1" operator="equal">
      <formula>"RIESGO INTOLERABLE"</formula>
    </cfRule>
    <cfRule type="cellIs" dxfId="9457" priority="7758" stopIfTrue="1" operator="equal">
      <formula>"RIESGO IMPORTANTE"</formula>
    </cfRule>
    <cfRule type="cellIs" dxfId="9456" priority="7759" stopIfTrue="1" operator="equal">
      <formula>"RIESGO TOLERABLE"</formula>
    </cfRule>
    <cfRule type="cellIs" dxfId="9455" priority="7760" stopIfTrue="1" operator="equal">
      <formula>"RIESGO MODERADO"</formula>
    </cfRule>
    <cfRule type="cellIs" dxfId="9454" priority="7761" stopIfTrue="1" operator="equal">
      <formula>"RIESGO TRIVIAL"</formula>
    </cfRule>
  </conditionalFormatting>
  <conditionalFormatting sqref="V516">
    <cfRule type="cellIs" dxfId="9453" priority="17080" stopIfTrue="1" operator="equal">
      <formula>"RIESGO IMPORTANTE"</formula>
    </cfRule>
    <cfRule type="cellIs" dxfId="9452" priority="17081" stopIfTrue="1" operator="equal">
      <formula>"RIESGO TOLERABLE"</formula>
    </cfRule>
    <cfRule type="cellIs" dxfId="9451" priority="17082" stopIfTrue="1" operator="equal">
      <formula>"RIESGO MODERADO"</formula>
    </cfRule>
    <cfRule type="cellIs" dxfId="9450" priority="17083" stopIfTrue="1" operator="equal">
      <formula>"RIESGO TRIVIAL"</formula>
    </cfRule>
    <cfRule type="expression" priority="17084" stopIfTrue="1">
      <formula>""</formula>
    </cfRule>
    <cfRule type="cellIs" dxfId="9449" priority="17085" stopIfTrue="1" operator="equal">
      <formula>"RIESGO INTOLERABLE"</formula>
    </cfRule>
    <cfRule type="cellIs" dxfId="9448" priority="17086" stopIfTrue="1" operator="equal">
      <formula>"RIESGO IMPORTANTE"</formula>
    </cfRule>
    <cfRule type="cellIs" dxfId="9447" priority="17087" stopIfTrue="1" operator="equal">
      <formula>"RIESGO TOLERABLE"</formula>
    </cfRule>
    <cfRule type="cellIs" dxfId="9446" priority="17088" stopIfTrue="1" operator="equal">
      <formula>"RIESGO MODERADO"</formula>
    </cfRule>
    <cfRule type="cellIs" dxfId="9445" priority="17089" stopIfTrue="1" operator="equal">
      <formula>"RIESGO TRIVIAL"</formula>
    </cfRule>
  </conditionalFormatting>
  <conditionalFormatting sqref="V517">
    <cfRule type="cellIs" dxfId="9444" priority="17055" stopIfTrue="1" operator="equal">
      <formula>"RIESGO IMPORTANTE"</formula>
    </cfRule>
    <cfRule type="cellIs" dxfId="9443" priority="17056" stopIfTrue="1" operator="equal">
      <formula>"RIESGO TOLERABLE"</formula>
    </cfRule>
    <cfRule type="cellIs" dxfId="9442" priority="17057" stopIfTrue="1" operator="equal">
      <formula>"RIESGO MODERADO"</formula>
    </cfRule>
    <cfRule type="cellIs" dxfId="9441" priority="17058" stopIfTrue="1" operator="equal">
      <formula>"RIESGO TRIVIAL"</formula>
    </cfRule>
    <cfRule type="expression" priority="17059" stopIfTrue="1">
      <formula>""</formula>
    </cfRule>
    <cfRule type="cellIs" dxfId="9440" priority="17060" stopIfTrue="1" operator="equal">
      <formula>"RIESGO INTOLERABLE"</formula>
    </cfRule>
    <cfRule type="cellIs" dxfId="9439" priority="17061" stopIfTrue="1" operator="equal">
      <formula>"RIESGO IMPORTANTE"</formula>
    </cfRule>
    <cfRule type="cellIs" dxfId="9438" priority="17062" stopIfTrue="1" operator="equal">
      <formula>"RIESGO TOLERABLE"</formula>
    </cfRule>
    <cfRule type="cellIs" dxfId="9437" priority="17063" stopIfTrue="1" operator="equal">
      <formula>"RIESGO MODERADO"</formula>
    </cfRule>
    <cfRule type="cellIs" dxfId="9436" priority="17064" stopIfTrue="1" operator="equal">
      <formula>"RIESGO TRIVIAL"</formula>
    </cfRule>
  </conditionalFormatting>
  <conditionalFormatting sqref="V518">
    <cfRule type="cellIs" dxfId="9435" priority="17030" stopIfTrue="1" operator="equal">
      <formula>"RIESGO IMPORTANTE"</formula>
    </cfRule>
    <cfRule type="cellIs" dxfId="9434" priority="17031" stopIfTrue="1" operator="equal">
      <formula>"RIESGO TOLERABLE"</formula>
    </cfRule>
    <cfRule type="cellIs" dxfId="9433" priority="17032" stopIfTrue="1" operator="equal">
      <formula>"RIESGO MODERADO"</formula>
    </cfRule>
    <cfRule type="cellIs" dxfId="9432" priority="17033" stopIfTrue="1" operator="equal">
      <formula>"RIESGO TRIVIAL"</formula>
    </cfRule>
    <cfRule type="expression" priority="17034" stopIfTrue="1">
      <formula>""</formula>
    </cfRule>
    <cfRule type="cellIs" dxfId="9431" priority="17035" stopIfTrue="1" operator="equal">
      <formula>"RIESGO INTOLERABLE"</formula>
    </cfRule>
    <cfRule type="cellIs" dxfId="9430" priority="17036" stopIfTrue="1" operator="equal">
      <formula>"RIESGO IMPORTANTE"</formula>
    </cfRule>
    <cfRule type="cellIs" dxfId="9429" priority="17037" stopIfTrue="1" operator="equal">
      <formula>"RIESGO TOLERABLE"</formula>
    </cfRule>
    <cfRule type="cellIs" dxfId="9428" priority="17038" stopIfTrue="1" operator="equal">
      <formula>"RIESGO MODERADO"</formula>
    </cfRule>
    <cfRule type="cellIs" dxfId="9427" priority="17039" stopIfTrue="1" operator="equal">
      <formula>"RIESGO TRIVIAL"</formula>
    </cfRule>
  </conditionalFormatting>
  <conditionalFormatting sqref="V519">
    <cfRule type="cellIs" dxfId="9426" priority="16955" stopIfTrue="1" operator="equal">
      <formula>"RIESGO IMPORTANTE"</formula>
    </cfRule>
    <cfRule type="cellIs" dxfId="9425" priority="16956" stopIfTrue="1" operator="equal">
      <formula>"RIESGO TOLERABLE"</formula>
    </cfRule>
    <cfRule type="cellIs" dxfId="9424" priority="16957" stopIfTrue="1" operator="equal">
      <formula>"RIESGO MODERADO"</formula>
    </cfRule>
    <cfRule type="cellIs" dxfId="9423" priority="16958" stopIfTrue="1" operator="equal">
      <formula>"RIESGO TRIVIAL"</formula>
    </cfRule>
    <cfRule type="expression" priority="16959" stopIfTrue="1">
      <formula>""</formula>
    </cfRule>
    <cfRule type="cellIs" dxfId="9422" priority="16960" stopIfTrue="1" operator="equal">
      <formula>"RIESGO INTOLERABLE"</formula>
    </cfRule>
    <cfRule type="cellIs" dxfId="9421" priority="16961" stopIfTrue="1" operator="equal">
      <formula>"RIESGO IMPORTANTE"</formula>
    </cfRule>
    <cfRule type="cellIs" dxfId="9420" priority="16962" stopIfTrue="1" operator="equal">
      <formula>"RIESGO TOLERABLE"</formula>
    </cfRule>
    <cfRule type="cellIs" dxfId="9419" priority="16963" stopIfTrue="1" operator="equal">
      <formula>"RIESGO MODERADO"</formula>
    </cfRule>
    <cfRule type="cellIs" dxfId="9418" priority="16964" stopIfTrue="1" operator="equal">
      <formula>"RIESGO TRIVIAL"</formula>
    </cfRule>
  </conditionalFormatting>
  <conditionalFormatting sqref="V520">
    <cfRule type="cellIs" dxfId="9417" priority="16905" stopIfTrue="1" operator="equal">
      <formula>"RIESGO IMPORTANTE"</formula>
    </cfRule>
    <cfRule type="cellIs" dxfId="9416" priority="16906" stopIfTrue="1" operator="equal">
      <formula>"RIESGO TOLERABLE"</formula>
    </cfRule>
    <cfRule type="cellIs" dxfId="9415" priority="16907" stopIfTrue="1" operator="equal">
      <formula>"RIESGO MODERADO"</formula>
    </cfRule>
    <cfRule type="cellIs" dxfId="9414" priority="16908" stopIfTrue="1" operator="equal">
      <formula>"RIESGO TRIVIAL"</formula>
    </cfRule>
    <cfRule type="expression" priority="16909" stopIfTrue="1">
      <formula>""</formula>
    </cfRule>
    <cfRule type="cellIs" dxfId="9413" priority="16910" stopIfTrue="1" operator="equal">
      <formula>"RIESGO INTOLERABLE"</formula>
    </cfRule>
    <cfRule type="cellIs" dxfId="9412" priority="16911" stopIfTrue="1" operator="equal">
      <formula>"RIESGO IMPORTANTE"</formula>
    </cfRule>
    <cfRule type="cellIs" dxfId="9411" priority="16912" stopIfTrue="1" operator="equal">
      <formula>"RIESGO TOLERABLE"</formula>
    </cfRule>
    <cfRule type="cellIs" dxfId="9410" priority="16913" stopIfTrue="1" operator="equal">
      <formula>"RIESGO MODERADO"</formula>
    </cfRule>
    <cfRule type="cellIs" dxfId="9409" priority="16914" stopIfTrue="1" operator="equal">
      <formula>"RIESGO TRIVIAL"</formula>
    </cfRule>
  </conditionalFormatting>
  <conditionalFormatting sqref="V521">
    <cfRule type="cellIs" dxfId="9408" priority="7599" stopIfTrue="1" operator="equal">
      <formula>"RIESGO IMPORTANTE"</formula>
    </cfRule>
    <cfRule type="cellIs" dxfId="9407" priority="7600" stopIfTrue="1" operator="equal">
      <formula>"RIESGO TOLERABLE"</formula>
    </cfRule>
    <cfRule type="cellIs" dxfId="9406" priority="7601" stopIfTrue="1" operator="equal">
      <formula>"RIESGO MODERADO"</formula>
    </cfRule>
    <cfRule type="cellIs" dxfId="9405" priority="7602" stopIfTrue="1" operator="equal">
      <formula>"RIESGO TRIVIAL"</formula>
    </cfRule>
    <cfRule type="expression" priority="7603" stopIfTrue="1">
      <formula>""</formula>
    </cfRule>
    <cfRule type="cellIs" dxfId="9404" priority="7604" stopIfTrue="1" operator="equal">
      <formula>"RIESGO INTOLERABLE"</formula>
    </cfRule>
    <cfRule type="cellIs" dxfId="9403" priority="7605" stopIfTrue="1" operator="equal">
      <formula>"RIESGO IMPORTANTE"</formula>
    </cfRule>
    <cfRule type="cellIs" dxfId="9402" priority="7606" stopIfTrue="1" operator="equal">
      <formula>"RIESGO TOLERABLE"</formula>
    </cfRule>
    <cfRule type="cellIs" dxfId="9401" priority="7607" stopIfTrue="1" operator="equal">
      <formula>"RIESGO MODERADO"</formula>
    </cfRule>
    <cfRule type="cellIs" dxfId="9400" priority="7608" stopIfTrue="1" operator="equal">
      <formula>"RIESGO TRIVIAL"</formula>
    </cfRule>
  </conditionalFormatting>
  <conditionalFormatting sqref="V522">
    <cfRule type="cellIs" dxfId="9399" priority="6779" stopIfTrue="1" operator="equal">
      <formula>"RIESGO IMPORTANTE"</formula>
    </cfRule>
    <cfRule type="cellIs" dxfId="9398" priority="6780" stopIfTrue="1" operator="equal">
      <formula>"RIESGO TOLERABLE"</formula>
    </cfRule>
    <cfRule type="cellIs" dxfId="9397" priority="6782" stopIfTrue="1" operator="equal">
      <formula>"RIESGO TRIVIAL"</formula>
    </cfRule>
    <cfRule type="expression" priority="6783" stopIfTrue="1">
      <formula>""</formula>
    </cfRule>
    <cfRule type="cellIs" dxfId="9396" priority="6784" stopIfTrue="1" operator="equal">
      <formula>"RIESGO INTOLERABLE"</formula>
    </cfRule>
    <cfRule type="cellIs" dxfId="9395" priority="6785" stopIfTrue="1" operator="equal">
      <formula>"RIESGO IMPORTANTE"</formula>
    </cfRule>
    <cfRule type="cellIs" dxfId="9394" priority="6786" stopIfTrue="1" operator="equal">
      <formula>"RIESGO TOLERABLE"</formula>
    </cfRule>
    <cfRule type="cellIs" dxfId="9393" priority="6787" stopIfTrue="1" operator="equal">
      <formula>"RIESGO MODERADO"</formula>
    </cfRule>
    <cfRule type="cellIs" dxfId="9392" priority="6788" stopIfTrue="1" operator="equal">
      <formula>"RIESGO TRIVIAL"</formula>
    </cfRule>
  </conditionalFormatting>
  <conditionalFormatting sqref="V522:V525">
    <cfRule type="cellIs" dxfId="9391" priority="6781" stopIfTrue="1" operator="equal">
      <formula>"RIESGO MODERADO"</formula>
    </cfRule>
  </conditionalFormatting>
  <conditionalFormatting sqref="V531 V580:W580">
    <cfRule type="cellIs" dxfId="9390" priority="5761" stopIfTrue="1" operator="equal">
      <formula>"RIESGO IMPORTANTE"</formula>
    </cfRule>
    <cfRule type="cellIs" dxfId="9389" priority="5762" stopIfTrue="1" operator="equal">
      <formula>"RIESGO TOLERABLE"</formula>
    </cfRule>
    <cfRule type="cellIs" dxfId="9388" priority="5763" stopIfTrue="1" operator="equal">
      <formula>"RIESGO MODERADO"</formula>
    </cfRule>
    <cfRule type="cellIs" dxfId="9387" priority="5764" stopIfTrue="1" operator="equal">
      <formula>"RIESGO TRIVIAL"</formula>
    </cfRule>
    <cfRule type="expression" priority="5765" stopIfTrue="1">
      <formula>""</formula>
    </cfRule>
    <cfRule type="cellIs" dxfId="9386" priority="5766" stopIfTrue="1" operator="equal">
      <formula>"RIESGO INTOLERABLE"</formula>
    </cfRule>
    <cfRule type="cellIs" dxfId="9385" priority="5767" stopIfTrue="1" operator="equal">
      <formula>"RIESGO IMPORTANTE"</formula>
    </cfRule>
    <cfRule type="cellIs" dxfId="9384" priority="5768" stopIfTrue="1" operator="equal">
      <formula>"RIESGO TOLERABLE"</formula>
    </cfRule>
    <cfRule type="cellIs" dxfId="9383" priority="5769" stopIfTrue="1" operator="equal">
      <formula>"RIESGO MODERADO"</formula>
    </cfRule>
    <cfRule type="cellIs" dxfId="9382" priority="5770" stopIfTrue="1" operator="equal">
      <formula>"RIESGO TRIVIAL"</formula>
    </cfRule>
  </conditionalFormatting>
  <conditionalFormatting sqref="V532">
    <cfRule type="cellIs" dxfId="9381" priority="5723" stopIfTrue="1" operator="equal">
      <formula>"RIESGO IMPORTANTE"</formula>
    </cfRule>
    <cfRule type="cellIs" dxfId="9380" priority="5724" stopIfTrue="1" operator="equal">
      <formula>"RIESGO TOLERABLE"</formula>
    </cfRule>
    <cfRule type="cellIs" dxfId="9379" priority="5725" stopIfTrue="1" operator="equal">
      <formula>"RIESGO MODERADO"</formula>
    </cfRule>
    <cfRule type="cellIs" dxfId="9378" priority="5726" stopIfTrue="1" operator="equal">
      <formula>"RIESGO TRIVIAL"</formula>
    </cfRule>
    <cfRule type="expression" priority="5727" stopIfTrue="1">
      <formula>""</formula>
    </cfRule>
    <cfRule type="cellIs" dxfId="9377" priority="5728" stopIfTrue="1" operator="equal">
      <formula>"RIESGO INTOLERABLE"</formula>
    </cfRule>
    <cfRule type="cellIs" dxfId="9376" priority="5729" stopIfTrue="1" operator="equal">
      <formula>"RIESGO IMPORTANTE"</formula>
    </cfRule>
    <cfRule type="cellIs" dxfId="9375" priority="5730" stopIfTrue="1" operator="equal">
      <formula>"RIESGO TOLERABLE"</formula>
    </cfRule>
    <cfRule type="cellIs" dxfId="9374" priority="5731" stopIfTrue="1" operator="equal">
      <formula>"RIESGO MODERADO"</formula>
    </cfRule>
    <cfRule type="cellIs" dxfId="9373" priority="5732" stopIfTrue="1" operator="equal">
      <formula>"RIESGO TRIVIAL"</formula>
    </cfRule>
  </conditionalFormatting>
  <conditionalFormatting sqref="V533">
    <cfRule type="cellIs" dxfId="9372" priority="5699" stopIfTrue="1" operator="equal">
      <formula>"RIESGO IMPORTANTE"</formula>
    </cfRule>
    <cfRule type="cellIs" dxfId="9371" priority="5700" stopIfTrue="1" operator="equal">
      <formula>"RIESGO TOLERABLE"</formula>
    </cfRule>
    <cfRule type="cellIs" dxfId="9370" priority="5701" stopIfTrue="1" operator="equal">
      <formula>"RIESGO MODERADO"</formula>
    </cfRule>
    <cfRule type="cellIs" dxfId="9369" priority="5702" stopIfTrue="1" operator="equal">
      <formula>"RIESGO TRIVIAL"</formula>
    </cfRule>
    <cfRule type="expression" priority="5703" stopIfTrue="1">
      <formula>""</formula>
    </cfRule>
    <cfRule type="cellIs" dxfId="9368" priority="5704" stopIfTrue="1" operator="equal">
      <formula>"RIESGO INTOLERABLE"</formula>
    </cfRule>
    <cfRule type="cellIs" dxfId="9367" priority="5705" stopIfTrue="1" operator="equal">
      <formula>"RIESGO IMPORTANTE"</formula>
    </cfRule>
    <cfRule type="cellIs" dxfId="9366" priority="5706" stopIfTrue="1" operator="equal">
      <formula>"RIESGO TOLERABLE"</formula>
    </cfRule>
    <cfRule type="cellIs" dxfId="9365" priority="5707" stopIfTrue="1" operator="equal">
      <formula>"RIESGO MODERADO"</formula>
    </cfRule>
    <cfRule type="cellIs" dxfId="9364" priority="5708" stopIfTrue="1" operator="equal">
      <formula>"RIESGO TRIVIAL"</formula>
    </cfRule>
  </conditionalFormatting>
  <conditionalFormatting sqref="V538:V539">
    <cfRule type="cellIs" dxfId="9363" priority="16749" stopIfTrue="1" operator="equal">
      <formula>"RIESGO IMPORTANTE"</formula>
    </cfRule>
    <cfRule type="cellIs" dxfId="9362" priority="16750" stopIfTrue="1" operator="equal">
      <formula>"RIESGO TOLERABLE"</formula>
    </cfRule>
    <cfRule type="cellIs" dxfId="9361" priority="16751" stopIfTrue="1" operator="equal">
      <formula>"RIESGO MODERADO"</formula>
    </cfRule>
    <cfRule type="cellIs" dxfId="9360" priority="16752" stopIfTrue="1" operator="equal">
      <formula>"RIESGO TRIVIAL"</formula>
    </cfRule>
    <cfRule type="expression" priority="16753" stopIfTrue="1">
      <formula>""</formula>
    </cfRule>
    <cfRule type="cellIs" dxfId="9359" priority="16754" stopIfTrue="1" operator="equal">
      <formula>"RIESGO INTOLERABLE"</formula>
    </cfRule>
    <cfRule type="cellIs" dxfId="9358" priority="16755" stopIfTrue="1" operator="equal">
      <formula>"RIESGO IMPORTANTE"</formula>
    </cfRule>
    <cfRule type="cellIs" dxfId="9357" priority="16756" stopIfTrue="1" operator="equal">
      <formula>"RIESGO TOLERABLE"</formula>
    </cfRule>
    <cfRule type="cellIs" dxfId="9356" priority="16757" stopIfTrue="1" operator="equal">
      <formula>"RIESGO MODERADO"</formula>
    </cfRule>
    <cfRule type="cellIs" dxfId="9355" priority="16758" stopIfTrue="1" operator="equal">
      <formula>"RIESGO TRIVIAL"</formula>
    </cfRule>
  </conditionalFormatting>
  <conditionalFormatting sqref="V540">
    <cfRule type="cellIs" dxfId="9354" priority="16710" stopIfTrue="1" operator="equal">
      <formula>"RIESGO IMPORTANTE"</formula>
    </cfRule>
    <cfRule type="cellIs" dxfId="9353" priority="16711" stopIfTrue="1" operator="equal">
      <formula>"RIESGO TOLERABLE"</formula>
    </cfRule>
    <cfRule type="cellIs" dxfId="9352" priority="16712" stopIfTrue="1" operator="equal">
      <formula>"RIESGO MODERADO"</formula>
    </cfRule>
    <cfRule type="cellIs" dxfId="9351" priority="16713" stopIfTrue="1" operator="equal">
      <formula>"RIESGO TRIVIAL"</formula>
    </cfRule>
    <cfRule type="expression" priority="16714" stopIfTrue="1">
      <formula>""</formula>
    </cfRule>
    <cfRule type="cellIs" dxfId="9350" priority="16715" stopIfTrue="1" operator="equal">
      <formula>"RIESGO INTOLERABLE"</formula>
    </cfRule>
    <cfRule type="cellIs" dxfId="9349" priority="16716" stopIfTrue="1" operator="equal">
      <formula>"RIESGO IMPORTANTE"</formula>
    </cfRule>
    <cfRule type="cellIs" dxfId="9348" priority="16717" stopIfTrue="1" operator="equal">
      <formula>"RIESGO TOLERABLE"</formula>
    </cfRule>
    <cfRule type="cellIs" dxfId="9347" priority="16718" stopIfTrue="1" operator="equal">
      <formula>"RIESGO MODERADO"</formula>
    </cfRule>
    <cfRule type="cellIs" dxfId="9346" priority="16719" stopIfTrue="1" operator="equal">
      <formula>"RIESGO TRIVIAL"</formula>
    </cfRule>
  </conditionalFormatting>
  <conditionalFormatting sqref="V541">
    <cfRule type="cellIs" dxfId="9345" priority="6111" stopIfTrue="1" operator="equal">
      <formula>"RIESGO  INTOLERABLE"</formula>
    </cfRule>
    <cfRule type="cellIs" dxfId="9344" priority="6112" stopIfTrue="1" operator="equal">
      <formula>"RIESGO IMPORTANTE"</formula>
    </cfRule>
    <cfRule type="cellIs" dxfId="9343" priority="6113" stopIfTrue="1" operator="equal">
      <formula>"RIESGO TOLERABLE"</formula>
    </cfRule>
    <cfRule type="cellIs" dxfId="9342" priority="6114" stopIfTrue="1" operator="equal">
      <formula>"RIESGO MODERADO"</formula>
    </cfRule>
    <cfRule type="cellIs" dxfId="9341" priority="6115" stopIfTrue="1" operator="equal">
      <formula>"RIESGO TRIVIAL"</formula>
    </cfRule>
    <cfRule type="expression" priority="6116" stopIfTrue="1">
      <formula>""</formula>
    </cfRule>
    <cfRule type="cellIs" dxfId="9340" priority="6117" stopIfTrue="1" operator="equal">
      <formula>"RIESGO INTOLERABLE"</formula>
    </cfRule>
    <cfRule type="cellIs" dxfId="9339" priority="6118" stopIfTrue="1" operator="equal">
      <formula>"RIESGO IMPORTANTE"</formula>
    </cfRule>
    <cfRule type="cellIs" dxfId="9338" priority="6119" stopIfTrue="1" operator="equal">
      <formula>"RIESGO TOLERABLE"</formula>
    </cfRule>
    <cfRule type="cellIs" dxfId="9337" priority="6120" stopIfTrue="1" operator="equal">
      <formula>"RIESGO MODERADO"</formula>
    </cfRule>
    <cfRule type="cellIs" dxfId="9336" priority="6121" stopIfTrue="1" operator="equal">
      <formula>"RIESGO TRIVIAL"</formula>
    </cfRule>
  </conditionalFormatting>
  <conditionalFormatting sqref="V544">
    <cfRule type="cellIs" dxfId="9335" priority="5069" stopIfTrue="1" operator="equal">
      <formula>"RIESGO IMPORTANTE"</formula>
    </cfRule>
    <cfRule type="cellIs" dxfId="9334" priority="5070" stopIfTrue="1" operator="equal">
      <formula>"RIESGO TOLERABLE"</formula>
    </cfRule>
    <cfRule type="cellIs" dxfId="9333" priority="5071" stopIfTrue="1" operator="equal">
      <formula>"RIESGO MODERADO"</formula>
    </cfRule>
    <cfRule type="cellIs" dxfId="9332" priority="5072" stopIfTrue="1" operator="equal">
      <formula>"RIESGO TRIVIAL"</formula>
    </cfRule>
    <cfRule type="expression" priority="5073" stopIfTrue="1">
      <formula>""</formula>
    </cfRule>
    <cfRule type="cellIs" dxfId="9331" priority="5074" stopIfTrue="1" operator="equal">
      <formula>"RIESGO INTOLERABLE"</formula>
    </cfRule>
    <cfRule type="cellIs" dxfId="9330" priority="5075" stopIfTrue="1" operator="equal">
      <formula>"RIESGO IMPORTANTE"</formula>
    </cfRule>
    <cfRule type="cellIs" dxfId="9329" priority="5076" stopIfTrue="1" operator="equal">
      <formula>"RIESGO TOLERABLE"</formula>
    </cfRule>
    <cfRule type="cellIs" dxfId="9328" priority="5077" stopIfTrue="1" operator="equal">
      <formula>"RIESGO MODERADO"</formula>
    </cfRule>
    <cfRule type="cellIs" dxfId="9327" priority="5078" stopIfTrue="1" operator="equal">
      <formula>"RIESGO TRIVIAL"</formula>
    </cfRule>
  </conditionalFormatting>
  <conditionalFormatting sqref="V548">
    <cfRule type="cellIs" dxfId="9326" priority="6354" stopIfTrue="1" operator="equal">
      <formula>"RIESGO IMPORTANTE"</formula>
    </cfRule>
    <cfRule type="cellIs" dxfId="9325" priority="6355" stopIfTrue="1" operator="equal">
      <formula>"RIESGO TOLERABLE"</formula>
    </cfRule>
    <cfRule type="cellIs" dxfId="9324" priority="6356" stopIfTrue="1" operator="equal">
      <formula>"RIESGO MODERADO"</formula>
    </cfRule>
    <cfRule type="cellIs" dxfId="9323" priority="6357" stopIfTrue="1" operator="equal">
      <formula>"RIESGO TRIVIAL"</formula>
    </cfRule>
    <cfRule type="expression" priority="6358" stopIfTrue="1">
      <formula>""</formula>
    </cfRule>
    <cfRule type="cellIs" dxfId="9322" priority="6359" stopIfTrue="1" operator="equal">
      <formula>"RIESGO INTOLERABLE"</formula>
    </cfRule>
    <cfRule type="cellIs" dxfId="9321" priority="6360" stopIfTrue="1" operator="equal">
      <formula>"RIESGO IMPORTANTE"</formula>
    </cfRule>
    <cfRule type="cellIs" dxfId="9320" priority="6361" stopIfTrue="1" operator="equal">
      <formula>"RIESGO TOLERABLE"</formula>
    </cfRule>
    <cfRule type="cellIs" dxfId="9319" priority="6362" stopIfTrue="1" operator="equal">
      <formula>"RIESGO MODERADO"</formula>
    </cfRule>
    <cfRule type="cellIs" dxfId="9318" priority="6363" stopIfTrue="1" operator="equal">
      <formula>"RIESGO TRIVIAL"</formula>
    </cfRule>
  </conditionalFormatting>
  <conditionalFormatting sqref="V549">
    <cfRule type="cellIs" dxfId="9317" priority="16671" stopIfTrue="1" operator="equal">
      <formula>"RIESGO IMPORTANTE"</formula>
    </cfRule>
    <cfRule type="cellIs" dxfId="9316" priority="16672" stopIfTrue="1" operator="equal">
      <formula>"RIESGO TOLERABLE"</formula>
    </cfRule>
    <cfRule type="cellIs" dxfId="9315" priority="16673" stopIfTrue="1" operator="equal">
      <formula>"RIESGO MODERADO"</formula>
    </cfRule>
    <cfRule type="cellIs" dxfId="9314" priority="16674" stopIfTrue="1" operator="equal">
      <formula>"RIESGO TRIVIAL"</formula>
    </cfRule>
    <cfRule type="expression" priority="16675" stopIfTrue="1">
      <formula>""</formula>
    </cfRule>
    <cfRule type="cellIs" dxfId="9313" priority="16676" stopIfTrue="1" operator="equal">
      <formula>"RIESGO INTOLERABLE"</formula>
    </cfRule>
    <cfRule type="cellIs" dxfId="9312" priority="16677" stopIfTrue="1" operator="equal">
      <formula>"RIESGO IMPORTANTE"</formula>
    </cfRule>
    <cfRule type="cellIs" dxfId="9311" priority="16678" stopIfTrue="1" operator="equal">
      <formula>"RIESGO TOLERABLE"</formula>
    </cfRule>
    <cfRule type="cellIs" dxfId="9310" priority="16679" stopIfTrue="1" operator="equal">
      <formula>"RIESGO MODERADO"</formula>
    </cfRule>
    <cfRule type="cellIs" dxfId="9309" priority="16680" stopIfTrue="1" operator="equal">
      <formula>"RIESGO TRIVIAL"</formula>
    </cfRule>
  </conditionalFormatting>
  <conditionalFormatting sqref="V550">
    <cfRule type="cellIs" dxfId="9308" priority="6329" stopIfTrue="1" operator="equal">
      <formula>"RIESGO IMPORTANTE"</formula>
    </cfRule>
    <cfRule type="cellIs" dxfId="9307" priority="6330" stopIfTrue="1" operator="equal">
      <formula>"RIESGO TOLERABLE"</formula>
    </cfRule>
    <cfRule type="cellIs" dxfId="9306" priority="6331" stopIfTrue="1" operator="equal">
      <formula>"RIESGO MODERADO"</formula>
    </cfRule>
    <cfRule type="cellIs" dxfId="9305" priority="6332" stopIfTrue="1" operator="equal">
      <formula>"RIESGO TRIVIAL"</formula>
    </cfRule>
    <cfRule type="expression" priority="6333" stopIfTrue="1">
      <formula>""</formula>
    </cfRule>
    <cfRule type="cellIs" dxfId="9304" priority="6334" stopIfTrue="1" operator="equal">
      <formula>"RIESGO INTOLERABLE"</formula>
    </cfRule>
    <cfRule type="cellIs" dxfId="9303" priority="6335" stopIfTrue="1" operator="equal">
      <formula>"RIESGO IMPORTANTE"</formula>
    </cfRule>
    <cfRule type="cellIs" dxfId="9302" priority="6336" stopIfTrue="1" operator="equal">
      <formula>"RIESGO TOLERABLE"</formula>
    </cfRule>
    <cfRule type="cellIs" dxfId="9301" priority="6337" stopIfTrue="1" operator="equal">
      <formula>"RIESGO MODERADO"</formula>
    </cfRule>
    <cfRule type="cellIs" dxfId="9300" priority="6338" stopIfTrue="1" operator="equal">
      <formula>"RIESGO TRIVIAL"</formula>
    </cfRule>
  </conditionalFormatting>
  <conditionalFormatting sqref="V553">
    <cfRule type="cellIs" dxfId="9299" priority="6289" stopIfTrue="1" operator="equal">
      <formula>"RIESGO  INTOLERABLE"</formula>
    </cfRule>
    <cfRule type="cellIs" dxfId="9298" priority="6290" stopIfTrue="1" operator="equal">
      <formula>"RIESGO IMPORTANTE"</formula>
    </cfRule>
    <cfRule type="cellIs" dxfId="9297" priority="6291" stopIfTrue="1" operator="equal">
      <formula>"RIESGO TOLERABLE"</formula>
    </cfRule>
    <cfRule type="cellIs" dxfId="9296" priority="6292" stopIfTrue="1" operator="equal">
      <formula>"RIESGO MODERADO"</formula>
    </cfRule>
    <cfRule type="cellIs" dxfId="9295" priority="6293" stopIfTrue="1" operator="equal">
      <formula>"RIESGO TRIVIAL"</formula>
    </cfRule>
    <cfRule type="expression" priority="6294" stopIfTrue="1">
      <formula>""</formula>
    </cfRule>
    <cfRule type="cellIs" dxfId="9294" priority="6295" stopIfTrue="1" operator="equal">
      <formula>"RIESGO INTOLERABLE"</formula>
    </cfRule>
    <cfRule type="cellIs" dxfId="9293" priority="6296" stopIfTrue="1" operator="equal">
      <formula>"RIESGO IMPORTANTE"</formula>
    </cfRule>
    <cfRule type="cellIs" dxfId="9292" priority="6297" stopIfTrue="1" operator="equal">
      <formula>"RIESGO TOLERABLE"</formula>
    </cfRule>
    <cfRule type="cellIs" dxfId="9291" priority="6298" stopIfTrue="1" operator="equal">
      <formula>"RIESGO MODERADO"</formula>
    </cfRule>
    <cfRule type="cellIs" dxfId="9290" priority="6299" stopIfTrue="1" operator="equal">
      <formula>"RIESGO TRIVIAL"</formula>
    </cfRule>
  </conditionalFormatting>
  <conditionalFormatting sqref="V557">
    <cfRule type="cellIs" dxfId="9289" priority="6078" stopIfTrue="1" operator="equal">
      <formula>"RIESGO  INTOLERABLE"</formula>
    </cfRule>
    <cfRule type="cellIs" dxfId="9288" priority="6079" stopIfTrue="1" operator="equal">
      <formula>"RIESGO IMPORTANTE"</formula>
    </cfRule>
    <cfRule type="cellIs" dxfId="9287" priority="6080" stopIfTrue="1" operator="equal">
      <formula>"RIESGO TOLERABLE"</formula>
    </cfRule>
    <cfRule type="cellIs" dxfId="9286" priority="6081" stopIfTrue="1" operator="equal">
      <formula>"RIESGO MODERADO"</formula>
    </cfRule>
    <cfRule type="cellIs" dxfId="9285" priority="6082" stopIfTrue="1" operator="equal">
      <formula>"RIESGO TRIVIAL"</formula>
    </cfRule>
    <cfRule type="expression" priority="6083" stopIfTrue="1">
      <formula>""</formula>
    </cfRule>
    <cfRule type="cellIs" dxfId="9284" priority="6084" stopIfTrue="1" operator="equal">
      <formula>"RIESGO INTOLERABLE"</formula>
    </cfRule>
    <cfRule type="cellIs" dxfId="9283" priority="6085" stopIfTrue="1" operator="equal">
      <formula>"RIESGO IMPORTANTE"</formula>
    </cfRule>
    <cfRule type="cellIs" dxfId="9282" priority="6086" stopIfTrue="1" operator="equal">
      <formula>"RIESGO TOLERABLE"</formula>
    </cfRule>
    <cfRule type="cellIs" dxfId="9281" priority="6087" stopIfTrue="1" operator="equal">
      <formula>"RIESGO MODERADO"</formula>
    </cfRule>
    <cfRule type="cellIs" dxfId="9280" priority="6088" stopIfTrue="1" operator="equal">
      <formula>"RIESGO TRIVIAL"</formula>
    </cfRule>
  </conditionalFormatting>
  <conditionalFormatting sqref="V559">
    <cfRule type="cellIs" dxfId="9279" priority="5249" stopIfTrue="1" operator="equal">
      <formula>"RIESGO IMPORTANTE"</formula>
    </cfRule>
    <cfRule type="cellIs" dxfId="9278" priority="5250" stopIfTrue="1" operator="equal">
      <formula>"RIESGO TOLERABLE"</formula>
    </cfRule>
    <cfRule type="cellIs" dxfId="9277" priority="5251" stopIfTrue="1" operator="equal">
      <formula>"RIESGO MODERADO"</formula>
    </cfRule>
    <cfRule type="cellIs" dxfId="9276" priority="5252" stopIfTrue="1" operator="equal">
      <formula>"RIESGO TRIVIAL"</formula>
    </cfRule>
    <cfRule type="expression" priority="5253" stopIfTrue="1">
      <formula>""</formula>
    </cfRule>
    <cfRule type="cellIs" dxfId="9275" priority="5254" stopIfTrue="1" operator="equal">
      <formula>"RIESGO INTOLERABLE"</formula>
    </cfRule>
    <cfRule type="cellIs" dxfId="9274" priority="5255" stopIfTrue="1" operator="equal">
      <formula>"RIESGO IMPORTANTE"</formula>
    </cfRule>
    <cfRule type="cellIs" dxfId="9273" priority="5256" stopIfTrue="1" operator="equal">
      <formula>"RIESGO TOLERABLE"</formula>
    </cfRule>
    <cfRule type="cellIs" dxfId="9272" priority="5257" stopIfTrue="1" operator="equal">
      <formula>"RIESGO MODERADO"</formula>
    </cfRule>
    <cfRule type="cellIs" dxfId="9271" priority="5258" stopIfTrue="1" operator="equal">
      <formula>"RIESGO TRIVIAL"</formula>
    </cfRule>
  </conditionalFormatting>
  <conditionalFormatting sqref="V560">
    <cfRule type="cellIs" dxfId="9270" priority="4959" stopIfTrue="1" operator="equal">
      <formula>"RIESGO IMPORTANTE"</formula>
    </cfRule>
    <cfRule type="cellIs" dxfId="9269" priority="4960" stopIfTrue="1" operator="equal">
      <formula>"RIESGO TOLERABLE"</formula>
    </cfRule>
    <cfRule type="cellIs" dxfId="9268" priority="4961" stopIfTrue="1" operator="equal">
      <formula>"RIESGO MODERADO"</formula>
    </cfRule>
    <cfRule type="cellIs" dxfId="9267" priority="4962" stopIfTrue="1" operator="equal">
      <formula>"RIESGO TRIVIAL"</formula>
    </cfRule>
    <cfRule type="expression" priority="4963" stopIfTrue="1">
      <formula>""</formula>
    </cfRule>
    <cfRule type="cellIs" dxfId="9266" priority="4964" stopIfTrue="1" operator="equal">
      <formula>"RIESGO INTOLERABLE"</formula>
    </cfRule>
    <cfRule type="cellIs" dxfId="9265" priority="4965" stopIfTrue="1" operator="equal">
      <formula>"RIESGO IMPORTANTE"</formula>
    </cfRule>
    <cfRule type="cellIs" dxfId="9264" priority="4966" stopIfTrue="1" operator="equal">
      <formula>"RIESGO TOLERABLE"</formula>
    </cfRule>
    <cfRule type="cellIs" dxfId="9263" priority="4967" stopIfTrue="1" operator="equal">
      <formula>"RIESGO MODERADO"</formula>
    </cfRule>
    <cfRule type="cellIs" dxfId="9262" priority="4968" stopIfTrue="1" operator="equal">
      <formula>"RIESGO TRIVIAL"</formula>
    </cfRule>
  </conditionalFormatting>
  <conditionalFormatting sqref="V561">
    <cfRule type="cellIs" dxfId="9261" priority="5187" stopIfTrue="1" operator="equal">
      <formula>"RIESGO IMPORTANTE"</formula>
    </cfRule>
    <cfRule type="cellIs" dxfId="9260" priority="5188" stopIfTrue="1" operator="equal">
      <formula>"RIESGO TOLERABLE"</formula>
    </cfRule>
    <cfRule type="cellIs" dxfId="9259" priority="5189" stopIfTrue="1" operator="equal">
      <formula>"RIESGO MODERADO"</formula>
    </cfRule>
    <cfRule type="cellIs" dxfId="9258" priority="5190" stopIfTrue="1" operator="equal">
      <formula>"RIESGO TRIVIAL"</formula>
    </cfRule>
    <cfRule type="expression" priority="5191" stopIfTrue="1">
      <formula>""</formula>
    </cfRule>
    <cfRule type="cellIs" dxfId="9257" priority="5192" stopIfTrue="1" operator="equal">
      <formula>"RIESGO INTOLERABLE"</formula>
    </cfRule>
    <cfRule type="cellIs" dxfId="9256" priority="5193" stopIfTrue="1" operator="equal">
      <formula>"RIESGO IMPORTANTE"</formula>
    </cfRule>
    <cfRule type="cellIs" dxfId="9255" priority="5194" stopIfTrue="1" operator="equal">
      <formula>"RIESGO TOLERABLE"</formula>
    </cfRule>
    <cfRule type="cellIs" dxfId="9254" priority="5195" stopIfTrue="1" operator="equal">
      <formula>"RIESGO MODERADO"</formula>
    </cfRule>
    <cfRule type="cellIs" dxfId="9253" priority="5196" stopIfTrue="1" operator="equal">
      <formula>"RIESGO TRIVIAL"</formula>
    </cfRule>
  </conditionalFormatting>
  <conditionalFormatting sqref="V562">
    <cfRule type="cellIs" dxfId="9252" priority="5635" stopIfTrue="1" operator="equal">
      <formula>"RIESGO IMPORTANTE"</formula>
    </cfRule>
    <cfRule type="cellIs" dxfId="9251" priority="5636" stopIfTrue="1" operator="equal">
      <formula>"RIESGO TOLERABLE"</formula>
    </cfRule>
    <cfRule type="cellIs" dxfId="9250" priority="5637" stopIfTrue="1" operator="equal">
      <formula>"RIESGO MODERADO"</formula>
    </cfRule>
    <cfRule type="cellIs" dxfId="9249" priority="5638" stopIfTrue="1" operator="equal">
      <formula>"RIESGO TRIVIAL"</formula>
    </cfRule>
    <cfRule type="expression" priority="5639" stopIfTrue="1">
      <formula>""</formula>
    </cfRule>
    <cfRule type="cellIs" dxfId="9248" priority="5640" stopIfTrue="1" operator="equal">
      <formula>"RIESGO INTOLERABLE"</formula>
    </cfRule>
    <cfRule type="cellIs" dxfId="9247" priority="5641" stopIfTrue="1" operator="equal">
      <formula>"RIESGO IMPORTANTE"</formula>
    </cfRule>
    <cfRule type="cellIs" dxfId="9246" priority="5642" stopIfTrue="1" operator="equal">
      <formula>"RIESGO TOLERABLE"</formula>
    </cfRule>
    <cfRule type="cellIs" dxfId="9245" priority="5643" stopIfTrue="1" operator="equal">
      <formula>"RIESGO MODERADO"</formula>
    </cfRule>
    <cfRule type="cellIs" dxfId="9244" priority="5644" stopIfTrue="1" operator="equal">
      <formula>"RIESGO TRIVIAL"</formula>
    </cfRule>
  </conditionalFormatting>
  <conditionalFormatting sqref="V563">
    <cfRule type="cellIs" dxfId="9243" priority="6190" stopIfTrue="1" operator="equal">
      <formula>"RIESGO IMPORTANTE"</formula>
    </cfRule>
    <cfRule type="cellIs" dxfId="9242" priority="6191" stopIfTrue="1" operator="equal">
      <formula>"RIESGO TOLERABLE"</formula>
    </cfRule>
    <cfRule type="cellIs" dxfId="9241" priority="6192" stopIfTrue="1" operator="equal">
      <formula>"RIESGO MODERADO"</formula>
    </cfRule>
    <cfRule type="cellIs" dxfId="9240" priority="6193" stopIfTrue="1" operator="equal">
      <formula>"RIESGO TRIVIAL"</formula>
    </cfRule>
    <cfRule type="expression" priority="6194" stopIfTrue="1">
      <formula>""</formula>
    </cfRule>
    <cfRule type="cellIs" dxfId="9239" priority="6195" stopIfTrue="1" operator="equal">
      <formula>"RIESGO INTOLERABLE"</formula>
    </cfRule>
    <cfRule type="cellIs" dxfId="9238" priority="6196" stopIfTrue="1" operator="equal">
      <formula>"RIESGO IMPORTANTE"</formula>
    </cfRule>
    <cfRule type="cellIs" dxfId="9237" priority="6197" stopIfTrue="1" operator="equal">
      <formula>"RIESGO TOLERABLE"</formula>
    </cfRule>
    <cfRule type="cellIs" dxfId="9236" priority="6198" stopIfTrue="1" operator="equal">
      <formula>"RIESGO MODERADO"</formula>
    </cfRule>
    <cfRule type="cellIs" dxfId="9235" priority="6199" stopIfTrue="1" operator="equal">
      <formula>"RIESGO TRIVIAL"</formula>
    </cfRule>
  </conditionalFormatting>
  <conditionalFormatting sqref="V566">
    <cfRule type="cellIs" dxfId="9234" priority="5225" stopIfTrue="1" operator="equal">
      <formula>"RIESGO IMPORTANTE"</formula>
    </cfRule>
    <cfRule type="cellIs" dxfId="9233" priority="5226" stopIfTrue="1" operator="equal">
      <formula>"RIESGO TOLERABLE"</formula>
    </cfRule>
    <cfRule type="cellIs" dxfId="9232" priority="5227" stopIfTrue="1" operator="equal">
      <formula>"RIESGO MODERADO"</formula>
    </cfRule>
    <cfRule type="cellIs" dxfId="9231" priority="5228" stopIfTrue="1" operator="equal">
      <formula>"RIESGO TRIVIAL"</formula>
    </cfRule>
    <cfRule type="expression" priority="5229" stopIfTrue="1">
      <formula>""</formula>
    </cfRule>
    <cfRule type="cellIs" dxfId="9230" priority="5230" stopIfTrue="1" operator="equal">
      <formula>"RIESGO INTOLERABLE"</formula>
    </cfRule>
    <cfRule type="cellIs" dxfId="9229" priority="5231" stopIfTrue="1" operator="equal">
      <formula>"RIESGO IMPORTANTE"</formula>
    </cfRule>
    <cfRule type="cellIs" dxfId="9228" priority="5232" stopIfTrue="1" operator="equal">
      <formula>"RIESGO TOLERABLE"</formula>
    </cfRule>
    <cfRule type="cellIs" dxfId="9227" priority="5233" stopIfTrue="1" operator="equal">
      <formula>"RIESGO MODERADO"</formula>
    </cfRule>
    <cfRule type="cellIs" dxfId="9226" priority="5234" stopIfTrue="1" operator="equal">
      <formula>"RIESGO TRIVIAL"</formula>
    </cfRule>
  </conditionalFormatting>
  <conditionalFormatting sqref="V567">
    <cfRule type="cellIs" dxfId="9225" priority="4937" stopIfTrue="1" operator="equal">
      <formula>"RIESGO IMPORTANTE"</formula>
    </cfRule>
    <cfRule type="cellIs" dxfId="9224" priority="4938" stopIfTrue="1" operator="equal">
      <formula>"RIESGO TOLERABLE"</formula>
    </cfRule>
    <cfRule type="cellIs" dxfId="9223" priority="4939" stopIfTrue="1" operator="equal">
      <formula>"RIESGO MODERADO"</formula>
    </cfRule>
    <cfRule type="cellIs" dxfId="9222" priority="4940" stopIfTrue="1" operator="equal">
      <formula>"RIESGO TRIVIAL"</formula>
    </cfRule>
    <cfRule type="expression" priority="4941" stopIfTrue="1">
      <formula>""</formula>
    </cfRule>
    <cfRule type="cellIs" dxfId="9221" priority="4942" stopIfTrue="1" operator="equal">
      <formula>"RIESGO INTOLERABLE"</formula>
    </cfRule>
    <cfRule type="cellIs" dxfId="9220" priority="4943" stopIfTrue="1" operator="equal">
      <formula>"RIESGO IMPORTANTE"</formula>
    </cfRule>
    <cfRule type="cellIs" dxfId="9219" priority="4944" stopIfTrue="1" operator="equal">
      <formula>"RIESGO TOLERABLE"</formula>
    </cfRule>
    <cfRule type="cellIs" dxfId="9218" priority="4945" stopIfTrue="1" operator="equal">
      <formula>"RIESGO MODERADO"</formula>
    </cfRule>
    <cfRule type="cellIs" dxfId="9217" priority="4946" stopIfTrue="1" operator="equal">
      <formula>"RIESGO TRIVIAL"</formula>
    </cfRule>
  </conditionalFormatting>
  <conditionalFormatting sqref="V568">
    <cfRule type="cellIs" dxfId="9216" priority="5149" stopIfTrue="1" operator="equal">
      <formula>"RIESGO IMPORTANTE"</formula>
    </cfRule>
    <cfRule type="cellIs" dxfId="9215" priority="5150" stopIfTrue="1" operator="equal">
      <formula>"RIESGO TOLERABLE"</formula>
    </cfRule>
    <cfRule type="cellIs" dxfId="9214" priority="5151" stopIfTrue="1" operator="equal">
      <formula>"RIESGO MODERADO"</formula>
    </cfRule>
    <cfRule type="cellIs" dxfId="9213" priority="5152" stopIfTrue="1" operator="equal">
      <formula>"RIESGO TRIVIAL"</formula>
    </cfRule>
    <cfRule type="expression" priority="5153" stopIfTrue="1">
      <formula>""</formula>
    </cfRule>
    <cfRule type="cellIs" dxfId="9212" priority="5154" stopIfTrue="1" operator="equal">
      <formula>"RIESGO INTOLERABLE"</formula>
    </cfRule>
    <cfRule type="cellIs" dxfId="9211" priority="5155" stopIfTrue="1" operator="equal">
      <formula>"RIESGO IMPORTANTE"</formula>
    </cfRule>
    <cfRule type="cellIs" dxfId="9210" priority="5156" stopIfTrue="1" operator="equal">
      <formula>"RIESGO TOLERABLE"</formula>
    </cfRule>
    <cfRule type="cellIs" dxfId="9209" priority="5157" stopIfTrue="1" operator="equal">
      <formula>"RIESGO MODERADO"</formula>
    </cfRule>
    <cfRule type="cellIs" dxfId="9208" priority="5158" stopIfTrue="1" operator="equal">
      <formula>"RIESGO TRIVIAL"</formula>
    </cfRule>
  </conditionalFormatting>
  <conditionalFormatting sqref="V569">
    <cfRule type="cellIs" dxfId="9207" priority="5613" stopIfTrue="1" operator="equal">
      <formula>"RIESGO IMPORTANTE"</formula>
    </cfRule>
    <cfRule type="cellIs" dxfId="9206" priority="5614" stopIfTrue="1" operator="equal">
      <formula>"RIESGO TOLERABLE"</formula>
    </cfRule>
    <cfRule type="cellIs" dxfId="9205" priority="5615" stopIfTrue="1" operator="equal">
      <formula>"RIESGO MODERADO"</formula>
    </cfRule>
    <cfRule type="cellIs" dxfId="9204" priority="5616" stopIfTrue="1" operator="equal">
      <formula>"RIESGO TRIVIAL"</formula>
    </cfRule>
    <cfRule type="expression" priority="5617" stopIfTrue="1">
      <formula>""</formula>
    </cfRule>
    <cfRule type="cellIs" dxfId="9203" priority="5618" stopIfTrue="1" operator="equal">
      <formula>"RIESGO INTOLERABLE"</formula>
    </cfRule>
    <cfRule type="cellIs" dxfId="9202" priority="5619" stopIfTrue="1" operator="equal">
      <formula>"RIESGO IMPORTANTE"</formula>
    </cfRule>
    <cfRule type="cellIs" dxfId="9201" priority="5620" stopIfTrue="1" operator="equal">
      <formula>"RIESGO TOLERABLE"</formula>
    </cfRule>
    <cfRule type="cellIs" dxfId="9200" priority="5621" stopIfTrue="1" operator="equal">
      <formula>"RIESGO MODERADO"</formula>
    </cfRule>
    <cfRule type="cellIs" dxfId="9199" priority="5622" stopIfTrue="1" operator="equal">
      <formula>"RIESGO TRIVIAL"</formula>
    </cfRule>
  </conditionalFormatting>
  <conditionalFormatting sqref="V570">
    <cfRule type="cellIs" dxfId="9198" priority="6165" stopIfTrue="1" operator="equal">
      <formula>"RIESGO IMPORTANTE"</formula>
    </cfRule>
    <cfRule type="cellIs" dxfId="9197" priority="6166" stopIfTrue="1" operator="equal">
      <formula>"RIESGO TOLERABLE"</formula>
    </cfRule>
    <cfRule type="cellIs" dxfId="9196" priority="6167" stopIfTrue="1" operator="equal">
      <formula>"RIESGO MODERADO"</formula>
    </cfRule>
    <cfRule type="cellIs" dxfId="9195" priority="6168" stopIfTrue="1" operator="equal">
      <formula>"RIESGO TRIVIAL"</formula>
    </cfRule>
    <cfRule type="expression" priority="6169" stopIfTrue="1">
      <formula>""</formula>
    </cfRule>
    <cfRule type="cellIs" dxfId="9194" priority="6170" stopIfTrue="1" operator="equal">
      <formula>"RIESGO INTOLERABLE"</formula>
    </cfRule>
    <cfRule type="cellIs" dxfId="9193" priority="6171" stopIfTrue="1" operator="equal">
      <formula>"RIESGO IMPORTANTE"</formula>
    </cfRule>
    <cfRule type="cellIs" dxfId="9192" priority="6172" stopIfTrue="1" operator="equal">
      <formula>"RIESGO TOLERABLE"</formula>
    </cfRule>
    <cfRule type="cellIs" dxfId="9191" priority="6173" stopIfTrue="1" operator="equal">
      <formula>"RIESGO MODERADO"</formula>
    </cfRule>
    <cfRule type="cellIs" dxfId="9190" priority="6174" stopIfTrue="1" operator="equal">
      <formula>"RIESGO TRIVIAL"</formula>
    </cfRule>
  </conditionalFormatting>
  <conditionalFormatting sqref="V572:V574">
    <cfRule type="cellIs" dxfId="9189" priority="6215" stopIfTrue="1" operator="equal">
      <formula>"RIESGO IMPORTANTE"</formula>
    </cfRule>
    <cfRule type="cellIs" dxfId="9188" priority="6216" stopIfTrue="1" operator="equal">
      <formula>"RIESGO TOLERABLE"</formula>
    </cfRule>
    <cfRule type="cellIs" dxfId="9187" priority="6217" stopIfTrue="1" operator="equal">
      <formula>"RIESGO MODERADO"</formula>
    </cfRule>
    <cfRule type="cellIs" dxfId="9186" priority="6218" stopIfTrue="1" operator="equal">
      <formula>"RIESGO TRIVIAL"</formula>
    </cfRule>
    <cfRule type="expression" priority="6219" stopIfTrue="1">
      <formula>""</formula>
    </cfRule>
    <cfRule type="cellIs" dxfId="9185" priority="6220" stopIfTrue="1" operator="equal">
      <formula>"RIESGO INTOLERABLE"</formula>
    </cfRule>
    <cfRule type="cellIs" dxfId="9184" priority="6221" stopIfTrue="1" operator="equal">
      <formula>"RIESGO IMPORTANTE"</formula>
    </cfRule>
    <cfRule type="cellIs" dxfId="9183" priority="6222" stopIfTrue="1" operator="equal">
      <formula>"RIESGO TOLERABLE"</formula>
    </cfRule>
    <cfRule type="cellIs" dxfId="9182" priority="6223" stopIfTrue="1" operator="equal">
      <formula>"RIESGO MODERADO"</formula>
    </cfRule>
    <cfRule type="cellIs" dxfId="9181" priority="6224" stopIfTrue="1" operator="equal">
      <formula>"RIESGO TRIVIAL"</formula>
    </cfRule>
  </conditionalFormatting>
  <conditionalFormatting sqref="V572:V578 X73:X78 V40:W40 V43:X43 X477 V506:X506 V509:X509 V221:X228 V189:X196 V220:W220 V523:V529 V34:X35 V98:V106 W103:X106 V107:X108 V113:X124 V236:X242 X380:X382 V442:X443">
    <cfRule type="cellIs" dxfId="9180" priority="6600" stopIfTrue="1" operator="equal">
      <formula>"RIESGO  INTOLERABLE"</formula>
    </cfRule>
  </conditionalFormatting>
  <conditionalFormatting sqref="V573:V574">
    <cfRule type="cellIs" dxfId="9179" priority="5549" stopIfTrue="1" operator="equal">
      <formula>"RIESGO IMPORTANTE"</formula>
    </cfRule>
    <cfRule type="cellIs" dxfId="9178" priority="5550" stopIfTrue="1" operator="equal">
      <formula>"RIESGO TOLERABLE"</formula>
    </cfRule>
    <cfRule type="cellIs" dxfId="9177" priority="5551" stopIfTrue="1" operator="equal">
      <formula>"RIESGO MODERADO"</formula>
    </cfRule>
    <cfRule type="cellIs" dxfId="9176" priority="5552" stopIfTrue="1" operator="equal">
      <formula>"RIESGO TRIVIAL"</formula>
    </cfRule>
    <cfRule type="expression" priority="5553" stopIfTrue="1">
      <formula>""</formula>
    </cfRule>
    <cfRule type="cellIs" dxfId="9175" priority="5554" stopIfTrue="1" operator="equal">
      <formula>"RIESGO INTOLERABLE"</formula>
    </cfRule>
    <cfRule type="cellIs" dxfId="9174" priority="5555" stopIfTrue="1" operator="equal">
      <formula>"RIESGO IMPORTANTE"</formula>
    </cfRule>
    <cfRule type="cellIs" dxfId="9173" priority="5556" stopIfTrue="1" operator="equal">
      <formula>"RIESGO TOLERABLE"</formula>
    </cfRule>
    <cfRule type="cellIs" dxfId="9172" priority="5557" stopIfTrue="1" operator="equal">
      <formula>"RIESGO MODERADO"</formula>
    </cfRule>
    <cfRule type="cellIs" dxfId="9171" priority="5558" stopIfTrue="1" operator="equal">
      <formula>"RIESGO TRIVIAL"</formula>
    </cfRule>
  </conditionalFormatting>
  <conditionalFormatting sqref="V577:V578">
    <cfRule type="cellIs" dxfId="9170" priority="6601" stopIfTrue="1" operator="equal">
      <formula>"RIESGO IMPORTANTE"</formula>
    </cfRule>
    <cfRule type="cellIs" dxfId="9169" priority="6602" stopIfTrue="1" operator="equal">
      <formula>"RIESGO TOLERABLE"</formula>
    </cfRule>
    <cfRule type="cellIs" dxfId="9168" priority="6603" stopIfTrue="1" operator="equal">
      <formula>"RIESGO MODERADO"</formula>
    </cfRule>
    <cfRule type="cellIs" dxfId="9167" priority="6604" stopIfTrue="1" operator="equal">
      <formula>"RIESGO TRIVIAL"</formula>
    </cfRule>
    <cfRule type="expression" priority="6605" stopIfTrue="1">
      <formula>""</formula>
    </cfRule>
    <cfRule type="cellIs" dxfId="9166" priority="6606" stopIfTrue="1" operator="equal">
      <formula>"RIESGO INTOLERABLE"</formula>
    </cfRule>
    <cfRule type="cellIs" dxfId="9165" priority="6607" stopIfTrue="1" operator="equal">
      <formula>"RIESGO IMPORTANTE"</formula>
    </cfRule>
    <cfRule type="cellIs" dxfId="9164" priority="6608" stopIfTrue="1" operator="equal">
      <formula>"RIESGO TOLERABLE"</formula>
    </cfRule>
    <cfRule type="cellIs" dxfId="9163" priority="6609" stopIfTrue="1" operator="equal">
      <formula>"RIESGO MODERADO"</formula>
    </cfRule>
    <cfRule type="cellIs" dxfId="9162" priority="6610" stopIfTrue="1" operator="equal">
      <formula>"RIESGO TRIVIAL"</formula>
    </cfRule>
  </conditionalFormatting>
  <conditionalFormatting sqref="V579">
    <cfRule type="cellIs" dxfId="9161" priority="16593" stopIfTrue="1" operator="equal">
      <formula>"RIESGO IMPORTANTE"</formula>
    </cfRule>
    <cfRule type="cellIs" dxfId="9160" priority="16594" stopIfTrue="1" operator="equal">
      <formula>"RIESGO TOLERABLE"</formula>
    </cfRule>
    <cfRule type="cellIs" dxfId="9159" priority="16596" stopIfTrue="1" operator="equal">
      <formula>"RIESGO TRIVIAL"</formula>
    </cfRule>
    <cfRule type="expression" priority="16597" stopIfTrue="1">
      <formula>""</formula>
    </cfRule>
    <cfRule type="cellIs" dxfId="9158" priority="16598" stopIfTrue="1" operator="equal">
      <formula>"RIESGO INTOLERABLE"</formula>
    </cfRule>
    <cfRule type="cellIs" dxfId="9157" priority="16599" stopIfTrue="1" operator="equal">
      <formula>"RIESGO IMPORTANTE"</formula>
    </cfRule>
    <cfRule type="cellIs" dxfId="9156" priority="16600" stopIfTrue="1" operator="equal">
      <formula>"RIESGO TOLERABLE"</formula>
    </cfRule>
    <cfRule type="cellIs" dxfId="9155" priority="16601" stopIfTrue="1" operator="equal">
      <formula>"RIESGO MODERADO"</formula>
    </cfRule>
    <cfRule type="cellIs" dxfId="9154" priority="16602" stopIfTrue="1" operator="equal">
      <formula>"RIESGO TRIVIAL"</formula>
    </cfRule>
  </conditionalFormatting>
  <conditionalFormatting sqref="V579:V581">
    <cfRule type="cellIs" dxfId="9153" priority="16595" stopIfTrue="1" operator="equal">
      <formula>"RIESGO MODERADO"</formula>
    </cfRule>
  </conditionalFormatting>
  <conditionalFormatting sqref="V581">
    <cfRule type="cellIs" dxfId="9152" priority="3411" stopIfTrue="1" operator="equal">
      <formula>"RIESGO TRIVIAL"</formula>
    </cfRule>
    <cfRule type="expression" priority="3412" stopIfTrue="1">
      <formula>""</formula>
    </cfRule>
    <cfRule type="cellIs" dxfId="9151" priority="3413" stopIfTrue="1" operator="equal">
      <formula>"RIESGO INTOLERABLE"</formula>
    </cfRule>
    <cfRule type="cellIs" dxfId="9150" priority="3414" stopIfTrue="1" operator="equal">
      <formula>"RIESGO IMPORTANTE"</formula>
    </cfRule>
    <cfRule type="cellIs" dxfId="9149" priority="3415" stopIfTrue="1" operator="equal">
      <formula>"RIESGO TOLERABLE"</formula>
    </cfRule>
    <cfRule type="cellIs" dxfId="9148" priority="3416" stopIfTrue="1" operator="equal">
      <formula>"RIESGO MODERADO"</formula>
    </cfRule>
    <cfRule type="cellIs" dxfId="9147" priority="3417" stopIfTrue="1" operator="equal">
      <formula>"RIESGO TRIVIAL"</formula>
    </cfRule>
  </conditionalFormatting>
  <conditionalFormatting sqref="V582">
    <cfRule type="cellIs" dxfId="9146" priority="3389" stopIfTrue="1" operator="equal">
      <formula>"RIESGO MODERADO"</formula>
    </cfRule>
    <cfRule type="cellIs" dxfId="9145" priority="3390" stopIfTrue="1" operator="equal">
      <formula>"RIESGO TRIVIAL"</formula>
    </cfRule>
    <cfRule type="expression" priority="3391" stopIfTrue="1">
      <formula>""</formula>
    </cfRule>
    <cfRule type="cellIs" dxfId="9144" priority="3392" stopIfTrue="1" operator="equal">
      <formula>"RIESGO INTOLERABLE"</formula>
    </cfRule>
    <cfRule type="cellIs" dxfId="9143" priority="3393" stopIfTrue="1" operator="equal">
      <formula>"RIESGO IMPORTANTE"</formula>
    </cfRule>
    <cfRule type="cellIs" dxfId="9142" priority="3394" stopIfTrue="1" operator="equal">
      <formula>"RIESGO TOLERABLE"</formula>
    </cfRule>
    <cfRule type="cellIs" dxfId="9141" priority="3395" stopIfTrue="1" operator="equal">
      <formula>"RIESGO MODERADO"</formula>
    </cfRule>
    <cfRule type="cellIs" dxfId="9140" priority="3396" stopIfTrue="1" operator="equal">
      <formula>"RIESGO TRIVIAL"</formula>
    </cfRule>
  </conditionalFormatting>
  <conditionalFormatting sqref="V582:V587 W583">
    <cfRule type="cellIs" dxfId="9139" priority="3374" stopIfTrue="1" operator="equal">
      <formula>"RIESGO  INTOLERABLE"</formula>
    </cfRule>
  </conditionalFormatting>
  <conditionalFormatting sqref="V583">
    <cfRule type="cellIs" dxfId="9138" priority="3366" stopIfTrue="1" operator="equal">
      <formula>"RIESGO MODERADO"</formula>
    </cfRule>
    <cfRule type="cellIs" dxfId="9137" priority="3367" stopIfTrue="1" operator="equal">
      <formula>"RIESGO TRIVIAL"</formula>
    </cfRule>
    <cfRule type="expression" priority="3368" stopIfTrue="1">
      <formula>""</formula>
    </cfRule>
    <cfRule type="cellIs" dxfId="9136" priority="3369" stopIfTrue="1" operator="equal">
      <formula>"RIESGO INTOLERABLE"</formula>
    </cfRule>
    <cfRule type="cellIs" dxfId="9135" priority="3370" stopIfTrue="1" operator="equal">
      <formula>"RIESGO IMPORTANTE"</formula>
    </cfRule>
    <cfRule type="cellIs" dxfId="9134" priority="3371" stopIfTrue="1" operator="equal">
      <formula>"RIESGO TOLERABLE"</formula>
    </cfRule>
    <cfRule type="cellIs" dxfId="9133" priority="3372" stopIfTrue="1" operator="equal">
      <formula>"RIESGO MODERADO"</formula>
    </cfRule>
    <cfRule type="cellIs" dxfId="9132" priority="3373" stopIfTrue="1" operator="equal">
      <formula>"RIESGO TRIVIAL"</formula>
    </cfRule>
  </conditionalFormatting>
  <conditionalFormatting sqref="V584">
    <cfRule type="cellIs" dxfId="9131" priority="3349" stopIfTrue="1" operator="equal">
      <formula>"RIESGO TRIVIAL"</formula>
    </cfRule>
    <cfRule type="expression" priority="3350" stopIfTrue="1">
      <formula>""</formula>
    </cfRule>
    <cfRule type="cellIs" dxfId="9130" priority="3351" stopIfTrue="1" operator="equal">
      <formula>"RIESGO INTOLERABLE"</formula>
    </cfRule>
    <cfRule type="cellIs" dxfId="9129" priority="3352" stopIfTrue="1" operator="equal">
      <formula>"RIESGO IMPORTANTE"</formula>
    </cfRule>
    <cfRule type="cellIs" dxfId="9128" priority="3353" stopIfTrue="1" operator="equal">
      <formula>"RIESGO TOLERABLE"</formula>
    </cfRule>
    <cfRule type="cellIs" dxfId="9127" priority="3354" stopIfTrue="1" operator="equal">
      <formula>"RIESGO MODERADO"</formula>
    </cfRule>
    <cfRule type="cellIs" dxfId="9126" priority="3355" stopIfTrue="1" operator="equal">
      <formula>"RIESGO TRIVIAL"</formula>
    </cfRule>
  </conditionalFormatting>
  <conditionalFormatting sqref="V585">
    <cfRule type="cellIs" dxfId="9125" priority="3331" stopIfTrue="1" operator="equal">
      <formula>"RIESGO MODERADO"</formula>
    </cfRule>
    <cfRule type="cellIs" dxfId="9124" priority="3332" stopIfTrue="1" operator="equal">
      <formula>"RIESGO TRIVIAL"</formula>
    </cfRule>
    <cfRule type="expression" priority="3333" stopIfTrue="1">
      <formula>""</formula>
    </cfRule>
    <cfRule type="cellIs" dxfId="9123" priority="3334" stopIfTrue="1" operator="equal">
      <formula>"RIESGO INTOLERABLE"</formula>
    </cfRule>
    <cfRule type="cellIs" dxfId="9122" priority="3335" stopIfTrue="1" operator="equal">
      <formula>"RIESGO IMPORTANTE"</formula>
    </cfRule>
    <cfRule type="cellIs" dxfId="9121" priority="3336" stopIfTrue="1" operator="equal">
      <formula>"RIESGO TOLERABLE"</formula>
    </cfRule>
    <cfRule type="cellIs" dxfId="9120" priority="3337" stopIfTrue="1" operator="equal">
      <formula>"RIESGO MODERADO"</formula>
    </cfRule>
    <cfRule type="cellIs" dxfId="9119" priority="3338" stopIfTrue="1" operator="equal">
      <formula>"RIESGO TRIVIAL"</formula>
    </cfRule>
  </conditionalFormatting>
  <conditionalFormatting sqref="V586">
    <cfRule type="cellIs" dxfId="9118" priority="3312" stopIfTrue="1" operator="equal">
      <formula>"RIESGO MODERADO"</formula>
    </cfRule>
    <cfRule type="cellIs" dxfId="9117" priority="3313" stopIfTrue="1" operator="equal">
      <formula>"RIESGO TRIVIAL"</formula>
    </cfRule>
    <cfRule type="expression" priority="3314" stopIfTrue="1">
      <formula>""</formula>
    </cfRule>
    <cfRule type="cellIs" dxfId="9116" priority="3315" stopIfTrue="1" operator="equal">
      <formula>"RIESGO INTOLERABLE"</formula>
    </cfRule>
    <cfRule type="cellIs" dxfId="9115" priority="3316" stopIfTrue="1" operator="equal">
      <formula>"RIESGO IMPORTANTE"</formula>
    </cfRule>
    <cfRule type="cellIs" dxfId="9114" priority="3317" stopIfTrue="1" operator="equal">
      <formula>"RIESGO TOLERABLE"</formula>
    </cfRule>
    <cfRule type="cellIs" dxfId="9113" priority="3318" stopIfTrue="1" operator="equal">
      <formula>"RIESGO MODERADO"</formula>
    </cfRule>
    <cfRule type="cellIs" dxfId="9112" priority="3319" stopIfTrue="1" operator="equal">
      <formula>"RIESGO TRIVIAL"</formula>
    </cfRule>
  </conditionalFormatting>
  <conditionalFormatting sqref="V587">
    <cfRule type="cellIs" dxfId="9111" priority="3295" stopIfTrue="1" operator="equal">
      <formula>"RIESGO TRIVIAL"</formula>
    </cfRule>
    <cfRule type="expression" priority="3296" stopIfTrue="1">
      <formula>""</formula>
    </cfRule>
    <cfRule type="cellIs" dxfId="9110" priority="3297" stopIfTrue="1" operator="equal">
      <formula>"RIESGO INTOLERABLE"</formula>
    </cfRule>
    <cfRule type="cellIs" dxfId="9109" priority="3298" stopIfTrue="1" operator="equal">
      <formula>"RIESGO IMPORTANTE"</formula>
    </cfRule>
    <cfRule type="cellIs" dxfId="9108" priority="3299" stopIfTrue="1" operator="equal">
      <formula>"RIESGO TOLERABLE"</formula>
    </cfRule>
    <cfRule type="cellIs" dxfId="9107" priority="3300" stopIfTrue="1" operator="equal">
      <formula>"RIESGO MODERADO"</formula>
    </cfRule>
    <cfRule type="cellIs" dxfId="9106" priority="3301" stopIfTrue="1" operator="equal">
      <formula>"RIESGO TRIVIAL"</formula>
    </cfRule>
  </conditionalFormatting>
  <conditionalFormatting sqref="V587:V588">
    <cfRule type="cellIs" dxfId="9105" priority="3294" stopIfTrue="1" operator="equal">
      <formula>"RIESGO MODERADO"</formula>
    </cfRule>
  </conditionalFormatting>
  <conditionalFormatting sqref="V588">
    <cfRule type="cellIs" dxfId="9104" priority="3277" stopIfTrue="1" operator="equal">
      <formula>"RIESGO TRIVIAL"</formula>
    </cfRule>
    <cfRule type="expression" priority="3278" stopIfTrue="1">
      <formula>""</formula>
    </cfRule>
    <cfRule type="cellIs" dxfId="9103" priority="3279" stopIfTrue="1" operator="equal">
      <formula>"RIESGO INTOLERABLE"</formula>
    </cfRule>
    <cfRule type="cellIs" dxfId="9102" priority="3280" stopIfTrue="1" operator="equal">
      <formula>"RIESGO IMPORTANTE"</formula>
    </cfRule>
    <cfRule type="cellIs" dxfId="9101" priority="3281" stopIfTrue="1" operator="equal">
      <formula>"RIESGO TOLERABLE"</formula>
    </cfRule>
    <cfRule type="cellIs" dxfId="9100" priority="3282" stopIfTrue="1" operator="equal">
      <formula>"RIESGO MODERADO"</formula>
    </cfRule>
    <cfRule type="cellIs" dxfId="9099" priority="3283" stopIfTrue="1" operator="equal">
      <formula>"RIESGO TRIVIAL"</formula>
    </cfRule>
  </conditionalFormatting>
  <conditionalFormatting sqref="V589">
    <cfRule type="cellIs" dxfId="9098" priority="3255" stopIfTrue="1" operator="equal">
      <formula>"RIESGO MODERADO"</formula>
    </cfRule>
    <cfRule type="cellIs" dxfId="9097" priority="3256" stopIfTrue="1" operator="equal">
      <formula>"RIESGO TRIVIAL"</formula>
    </cfRule>
    <cfRule type="expression" priority="3257" stopIfTrue="1">
      <formula>""</formula>
    </cfRule>
    <cfRule type="cellIs" dxfId="9096" priority="3258" stopIfTrue="1" operator="equal">
      <formula>"RIESGO INTOLERABLE"</formula>
    </cfRule>
    <cfRule type="cellIs" dxfId="9095" priority="3259" stopIfTrue="1" operator="equal">
      <formula>"RIESGO IMPORTANTE"</formula>
    </cfRule>
    <cfRule type="cellIs" dxfId="9094" priority="3260" stopIfTrue="1" operator="equal">
      <formula>"RIESGO TOLERABLE"</formula>
    </cfRule>
    <cfRule type="cellIs" dxfId="9093" priority="3261" stopIfTrue="1" operator="equal">
      <formula>"RIESGO MODERADO"</formula>
    </cfRule>
    <cfRule type="cellIs" dxfId="9092" priority="3262" stopIfTrue="1" operator="equal">
      <formula>"RIESGO TRIVIAL"</formula>
    </cfRule>
  </conditionalFormatting>
  <conditionalFormatting sqref="V589:V594 W590">
    <cfRule type="cellIs" dxfId="9091" priority="3240" stopIfTrue="1" operator="equal">
      <formula>"RIESGO  INTOLERABLE"</formula>
    </cfRule>
  </conditionalFormatting>
  <conditionalFormatting sqref="V590">
    <cfRule type="cellIs" dxfId="9090" priority="3232" stopIfTrue="1" operator="equal">
      <formula>"RIESGO MODERADO"</formula>
    </cfRule>
    <cfRule type="cellIs" dxfId="9089" priority="3233" stopIfTrue="1" operator="equal">
      <formula>"RIESGO TRIVIAL"</formula>
    </cfRule>
    <cfRule type="expression" priority="3234" stopIfTrue="1">
      <formula>""</formula>
    </cfRule>
    <cfRule type="cellIs" dxfId="9088" priority="3235" stopIfTrue="1" operator="equal">
      <formula>"RIESGO INTOLERABLE"</formula>
    </cfRule>
    <cfRule type="cellIs" dxfId="9087" priority="3236" stopIfTrue="1" operator="equal">
      <formula>"RIESGO IMPORTANTE"</formula>
    </cfRule>
    <cfRule type="cellIs" dxfId="9086" priority="3237" stopIfTrue="1" operator="equal">
      <formula>"RIESGO TOLERABLE"</formula>
    </cfRule>
    <cfRule type="cellIs" dxfId="9085" priority="3238" stopIfTrue="1" operator="equal">
      <formula>"RIESGO MODERADO"</formula>
    </cfRule>
    <cfRule type="cellIs" dxfId="9084" priority="3239" stopIfTrue="1" operator="equal">
      <formula>"RIESGO TRIVIAL"</formula>
    </cfRule>
  </conditionalFormatting>
  <conditionalFormatting sqref="V591">
    <cfRule type="cellIs" dxfId="9083" priority="3215" stopIfTrue="1" operator="equal">
      <formula>"RIESGO TRIVIAL"</formula>
    </cfRule>
    <cfRule type="expression" priority="3216" stopIfTrue="1">
      <formula>""</formula>
    </cfRule>
    <cfRule type="cellIs" dxfId="9082" priority="3217" stopIfTrue="1" operator="equal">
      <formula>"RIESGO INTOLERABLE"</formula>
    </cfRule>
    <cfRule type="cellIs" dxfId="9081" priority="3218" stopIfTrue="1" operator="equal">
      <formula>"RIESGO IMPORTANTE"</formula>
    </cfRule>
    <cfRule type="cellIs" dxfId="9080" priority="3219" stopIfTrue="1" operator="equal">
      <formula>"RIESGO TOLERABLE"</formula>
    </cfRule>
    <cfRule type="cellIs" dxfId="9079" priority="3220" stopIfTrue="1" operator="equal">
      <formula>"RIESGO MODERADO"</formula>
    </cfRule>
    <cfRule type="cellIs" dxfId="9078" priority="3221" stopIfTrue="1" operator="equal">
      <formula>"RIESGO TRIVIAL"</formula>
    </cfRule>
  </conditionalFormatting>
  <conditionalFormatting sqref="V592">
    <cfRule type="cellIs" dxfId="9077" priority="3197" stopIfTrue="1" operator="equal">
      <formula>"RIESGO MODERADO"</formula>
    </cfRule>
    <cfRule type="cellIs" dxfId="9076" priority="3198" stopIfTrue="1" operator="equal">
      <formula>"RIESGO TRIVIAL"</formula>
    </cfRule>
    <cfRule type="expression" priority="3199" stopIfTrue="1">
      <formula>""</formula>
    </cfRule>
    <cfRule type="cellIs" dxfId="9075" priority="3200" stopIfTrue="1" operator="equal">
      <formula>"RIESGO INTOLERABLE"</formula>
    </cfRule>
    <cfRule type="cellIs" dxfId="9074" priority="3201" stopIfTrue="1" operator="equal">
      <formula>"RIESGO IMPORTANTE"</formula>
    </cfRule>
    <cfRule type="cellIs" dxfId="9073" priority="3202" stopIfTrue="1" operator="equal">
      <formula>"RIESGO TOLERABLE"</formula>
    </cfRule>
    <cfRule type="cellIs" dxfId="9072" priority="3203" stopIfTrue="1" operator="equal">
      <formula>"RIESGO MODERADO"</formula>
    </cfRule>
    <cfRule type="cellIs" dxfId="9071" priority="3204" stopIfTrue="1" operator="equal">
      <formula>"RIESGO TRIVIAL"</formula>
    </cfRule>
  </conditionalFormatting>
  <conditionalFormatting sqref="V593">
    <cfRule type="cellIs" dxfId="9070" priority="3178" stopIfTrue="1" operator="equal">
      <formula>"RIESGO MODERADO"</formula>
    </cfRule>
    <cfRule type="cellIs" dxfId="9069" priority="3179" stopIfTrue="1" operator="equal">
      <formula>"RIESGO TRIVIAL"</formula>
    </cfRule>
    <cfRule type="expression" priority="3180" stopIfTrue="1">
      <formula>""</formula>
    </cfRule>
    <cfRule type="cellIs" dxfId="9068" priority="3181" stopIfTrue="1" operator="equal">
      <formula>"RIESGO INTOLERABLE"</formula>
    </cfRule>
    <cfRule type="cellIs" dxfId="9067" priority="3182" stopIfTrue="1" operator="equal">
      <formula>"RIESGO IMPORTANTE"</formula>
    </cfRule>
    <cfRule type="cellIs" dxfId="9066" priority="3183" stopIfTrue="1" operator="equal">
      <formula>"RIESGO TOLERABLE"</formula>
    </cfRule>
    <cfRule type="cellIs" dxfId="9065" priority="3184" stopIfTrue="1" operator="equal">
      <formula>"RIESGO MODERADO"</formula>
    </cfRule>
    <cfRule type="cellIs" dxfId="9064" priority="3185" stopIfTrue="1" operator="equal">
      <formula>"RIESGO TRIVIAL"</formula>
    </cfRule>
  </conditionalFormatting>
  <conditionalFormatting sqref="V594">
    <cfRule type="cellIs" dxfId="9063" priority="3160" stopIfTrue="1" operator="equal">
      <formula>"RIESGO MODERADO"</formula>
    </cfRule>
    <cfRule type="cellIs" dxfId="9062" priority="3161" stopIfTrue="1" operator="equal">
      <formula>"RIESGO TRIVIAL"</formula>
    </cfRule>
    <cfRule type="expression" priority="3162" stopIfTrue="1">
      <formula>""</formula>
    </cfRule>
    <cfRule type="cellIs" dxfId="9061" priority="3163" stopIfTrue="1" operator="equal">
      <formula>"RIESGO INTOLERABLE"</formula>
    </cfRule>
    <cfRule type="cellIs" dxfId="9060" priority="3164" stopIfTrue="1" operator="equal">
      <formula>"RIESGO IMPORTANTE"</formula>
    </cfRule>
    <cfRule type="cellIs" dxfId="9059" priority="3165" stopIfTrue="1" operator="equal">
      <formula>"RIESGO TOLERABLE"</formula>
    </cfRule>
    <cfRule type="cellIs" dxfId="9058" priority="3166" stopIfTrue="1" operator="equal">
      <formula>"RIESGO MODERADO"</formula>
    </cfRule>
    <cfRule type="cellIs" dxfId="9057" priority="3167" stopIfTrue="1" operator="equal">
      <formula>"RIESGO TRIVIAL"</formula>
    </cfRule>
  </conditionalFormatting>
  <conditionalFormatting sqref="V595:V597">
    <cfRule type="cellIs" dxfId="9056" priority="3485" stopIfTrue="1" operator="equal">
      <formula>"RIESGO IMPORTANTE"</formula>
    </cfRule>
    <cfRule type="cellIs" dxfId="9055" priority="3486" stopIfTrue="1" operator="equal">
      <formula>"RIESGO TOLERABLE"</formula>
    </cfRule>
    <cfRule type="cellIs" dxfId="9054" priority="3487" stopIfTrue="1" operator="equal">
      <formula>"RIESGO MODERADO"</formula>
    </cfRule>
    <cfRule type="cellIs" dxfId="9053" priority="3488" stopIfTrue="1" operator="equal">
      <formula>"RIESGO TRIVIAL"</formula>
    </cfRule>
    <cfRule type="expression" priority="3489" stopIfTrue="1">
      <formula>""</formula>
    </cfRule>
    <cfRule type="cellIs" dxfId="9052" priority="3490" stopIfTrue="1" operator="equal">
      <formula>"RIESGO INTOLERABLE"</formula>
    </cfRule>
    <cfRule type="cellIs" dxfId="9051" priority="3491" stopIfTrue="1" operator="equal">
      <formula>"RIESGO IMPORTANTE"</formula>
    </cfRule>
    <cfRule type="cellIs" dxfId="9050" priority="3492" stopIfTrue="1" operator="equal">
      <formula>"RIESGO TOLERABLE"</formula>
    </cfRule>
    <cfRule type="cellIs" dxfId="9049" priority="3493" stopIfTrue="1" operator="equal">
      <formula>"RIESGO MODERADO"</formula>
    </cfRule>
    <cfRule type="cellIs" dxfId="9048" priority="3494" stopIfTrue="1" operator="equal">
      <formula>"RIESGO TRIVIAL"</formula>
    </cfRule>
  </conditionalFormatting>
  <conditionalFormatting sqref="V33:W33">
    <cfRule type="cellIs" dxfId="9047" priority="2981" stopIfTrue="1" operator="equal">
      <formula>"RIESGO IMPORTANTE"</formula>
    </cfRule>
    <cfRule type="cellIs" dxfId="9046" priority="2982" stopIfTrue="1" operator="equal">
      <formula>"RIESGO TOLERABLE"</formula>
    </cfRule>
    <cfRule type="cellIs" dxfId="9045" priority="2983" stopIfTrue="1" operator="equal">
      <formula>"RIESGO MODERADO"</formula>
    </cfRule>
  </conditionalFormatting>
  <conditionalFormatting sqref="V41:W41">
    <cfRule type="cellIs" dxfId="9044" priority="2923" stopIfTrue="1" operator="equal">
      <formula>"RIESGO IMPORTANTE"</formula>
    </cfRule>
    <cfRule type="cellIs" dxfId="9043" priority="2924" stopIfTrue="1" operator="equal">
      <formula>"RIESGO TOLERABLE"</formula>
    </cfRule>
    <cfRule type="cellIs" dxfId="9042" priority="2925" stopIfTrue="1" operator="equal">
      <formula>"RIESGO MODERADO"</formula>
    </cfRule>
  </conditionalFormatting>
  <conditionalFormatting sqref="V47:W47">
    <cfRule type="cellIs" dxfId="9041" priority="2783" stopIfTrue="1" operator="equal">
      <formula>"RIESGO IMPORTANTE"</formula>
    </cfRule>
    <cfRule type="cellIs" dxfId="9040" priority="2784" stopIfTrue="1" operator="equal">
      <formula>"RIESGO TOLERABLE"</formula>
    </cfRule>
    <cfRule type="cellIs" dxfId="9039" priority="2785" stopIfTrue="1" operator="equal">
      <formula>"RIESGO MODERADO"</formula>
    </cfRule>
  </conditionalFormatting>
  <conditionalFormatting sqref="V51:W51">
    <cfRule type="cellIs" dxfId="9038" priority="2705" stopIfTrue="1" operator="equal">
      <formula>"RIESGO IMPORTANTE"</formula>
    </cfRule>
    <cfRule type="cellIs" dxfId="9037" priority="2706" stopIfTrue="1" operator="equal">
      <formula>"RIESGO TOLERABLE"</formula>
    </cfRule>
    <cfRule type="cellIs" dxfId="9036" priority="2707" stopIfTrue="1" operator="equal">
      <formula>"RIESGO MODERADO"</formula>
    </cfRule>
  </conditionalFormatting>
  <conditionalFormatting sqref="V55:W55">
    <cfRule type="cellIs" dxfId="9035" priority="2625" stopIfTrue="1" operator="equal">
      <formula>"RIESGO IMPORTANTE"</formula>
    </cfRule>
    <cfRule type="cellIs" dxfId="9034" priority="2626" stopIfTrue="1" operator="equal">
      <formula>"RIESGO TOLERABLE"</formula>
    </cfRule>
    <cfRule type="cellIs" dxfId="9033" priority="2627" stopIfTrue="1" operator="equal">
      <formula>"RIESGO MODERADO"</formula>
    </cfRule>
  </conditionalFormatting>
  <conditionalFormatting sqref="V56:W56">
    <cfRule type="cellIs" dxfId="9032" priority="2642" stopIfTrue="1" operator="equal">
      <formula>"RIESGO IMPORTANTE"</formula>
    </cfRule>
    <cfRule type="cellIs" dxfId="9031" priority="2643" stopIfTrue="1" operator="equal">
      <formula>"RIESGO TOLERABLE"</formula>
    </cfRule>
  </conditionalFormatting>
  <conditionalFormatting sqref="V57:W57">
    <cfRule type="cellIs" dxfId="9030" priority="37773" stopIfTrue="1" operator="equal">
      <formula>"RIESGO IMPORTANTE"</formula>
    </cfRule>
    <cfRule type="cellIs" dxfId="9029" priority="37774" stopIfTrue="1" operator="equal">
      <formula>"RIESGO TOLERABLE"</formula>
    </cfRule>
  </conditionalFormatting>
  <conditionalFormatting sqref="V58:W58">
    <cfRule type="cellIs" dxfId="9028" priority="30321" stopIfTrue="1" operator="equal">
      <formula>"RIESGO IMPORTANTE"</formula>
    </cfRule>
    <cfRule type="cellIs" dxfId="9027" priority="30322" stopIfTrue="1" operator="equal">
      <formula>"RIESGO TOLERABLE"</formula>
    </cfRule>
    <cfRule type="cellIs" dxfId="9026" priority="30323" stopIfTrue="1" operator="equal">
      <formula>"RIESGO MODERADO"</formula>
    </cfRule>
  </conditionalFormatting>
  <conditionalFormatting sqref="V59:W59">
    <cfRule type="cellIs" dxfId="9025" priority="2541" stopIfTrue="1" operator="equal">
      <formula>"RIESGO IMPORTANTE"</formula>
    </cfRule>
    <cfRule type="cellIs" dxfId="9024" priority="2542" stopIfTrue="1" operator="equal">
      <formula>"RIESGO TOLERABLE"</formula>
    </cfRule>
    <cfRule type="cellIs" dxfId="9023" priority="2543" stopIfTrue="1" operator="equal">
      <formula>"RIESGO MODERADO"</formula>
    </cfRule>
  </conditionalFormatting>
  <conditionalFormatting sqref="V78:W78">
    <cfRule type="cellIs" dxfId="9022" priority="2165" stopIfTrue="1" operator="equal">
      <formula>"RIESGO IMPORTANTE"</formula>
    </cfRule>
    <cfRule type="cellIs" dxfId="9021" priority="2166" stopIfTrue="1" operator="equal">
      <formula>"RIESGO TOLERABLE"</formula>
    </cfRule>
    <cfRule type="cellIs" dxfId="9020" priority="2167" stopIfTrue="1" operator="equal">
      <formula>"RIESGO MODERADO"</formula>
    </cfRule>
  </conditionalFormatting>
  <conditionalFormatting sqref="V82:W82">
    <cfRule type="cellIs" dxfId="9019" priority="2491" stopIfTrue="1" operator="equal">
      <formula>"RIESGO IMPORTANTE"</formula>
    </cfRule>
    <cfRule type="cellIs" dxfId="9018" priority="2492" stopIfTrue="1" operator="equal">
      <formula>"RIESGO TOLERABLE"</formula>
    </cfRule>
    <cfRule type="cellIs" dxfId="9017" priority="2493" stopIfTrue="1" operator="equal">
      <formula>"RIESGO MODERADO"</formula>
    </cfRule>
  </conditionalFormatting>
  <conditionalFormatting sqref="V125:W125">
    <cfRule type="cellIs" dxfId="9016" priority="2125" stopIfTrue="1" operator="equal">
      <formula>"RIESGO  INTOLERABLE"</formula>
    </cfRule>
  </conditionalFormatting>
  <conditionalFormatting sqref="V129:W129">
    <cfRule type="cellIs" dxfId="9015" priority="2027" stopIfTrue="1" operator="equal">
      <formula>"RIESGO  INTOLERABLE"</formula>
    </cfRule>
    <cfRule type="cellIs" dxfId="9014" priority="2052" stopIfTrue="1" operator="equal">
      <formula>"RIESGO IMPORTANTE"</formula>
    </cfRule>
    <cfRule type="cellIs" dxfId="9013" priority="2053" stopIfTrue="1" operator="equal">
      <formula>"RIESGO TOLERABLE"</formula>
    </cfRule>
    <cfRule type="cellIs" dxfId="9012" priority="2054" stopIfTrue="1" operator="equal">
      <formula>"RIESGO MODERADO"</formula>
    </cfRule>
    <cfRule type="cellIs" dxfId="9011" priority="2055" stopIfTrue="1" operator="equal">
      <formula>"RIESGO TRIVIAL"</formula>
    </cfRule>
    <cfRule type="expression" priority="2056" stopIfTrue="1">
      <formula>""</formula>
    </cfRule>
    <cfRule type="cellIs" dxfId="9010" priority="2057" stopIfTrue="1" operator="equal">
      <formula>"RIESGO INTOLERABLE"</formula>
    </cfRule>
    <cfRule type="cellIs" dxfId="9009" priority="2058" stopIfTrue="1" operator="equal">
      <formula>"RIESGO IMPORTANTE"</formula>
    </cfRule>
    <cfRule type="cellIs" dxfId="9008" priority="2059" stopIfTrue="1" operator="equal">
      <formula>"RIESGO TOLERABLE"</formula>
    </cfRule>
    <cfRule type="cellIs" dxfId="9007" priority="2060" stopIfTrue="1" operator="equal">
      <formula>"RIESGO MODERADO"</formula>
    </cfRule>
    <cfRule type="cellIs" dxfId="9006" priority="2061" stopIfTrue="1" operator="equal">
      <formula>"RIESGO TRIVIAL"</formula>
    </cfRule>
  </conditionalFormatting>
  <conditionalFormatting sqref="V149:W149">
    <cfRule type="cellIs" dxfId="9005" priority="3099" stopIfTrue="1" operator="equal">
      <formula>"RIESGO TOLERABLE"</formula>
    </cfRule>
    <cfRule type="cellIs" dxfId="9004" priority="3100" stopIfTrue="1" operator="equal">
      <formula>"RIESGO MODERADO"</formula>
    </cfRule>
    <cfRule type="cellIs" dxfId="9003" priority="3115" stopIfTrue="1" operator="equal">
      <formula>"RIESGO IMPORTANTE"</formula>
    </cfRule>
  </conditionalFormatting>
  <conditionalFormatting sqref="V158:W158">
    <cfRule type="cellIs" dxfId="9002" priority="2003" stopIfTrue="1" operator="equal">
      <formula>"RIESGO  INTOLERABLE"</formula>
    </cfRule>
  </conditionalFormatting>
  <conditionalFormatting sqref="V164:W164">
    <cfRule type="cellIs" dxfId="9001" priority="13562" stopIfTrue="1" operator="equal">
      <formula>"RIESGO  INTOLERABLE"</formula>
    </cfRule>
  </conditionalFormatting>
  <conditionalFormatting sqref="V172:W172">
    <cfRule type="cellIs" dxfId="9000" priority="30860" stopIfTrue="1" operator="equal">
      <formula>"RIESGO  INTOLERABLE"</formula>
    </cfRule>
  </conditionalFormatting>
  <conditionalFormatting sqref="V173:W173">
    <cfRule type="cellIs" dxfId="8999" priority="14054" stopIfTrue="1" operator="equal">
      <formula>"RIESGO  INTOLERABLE"</formula>
    </cfRule>
    <cfRule type="cellIs" dxfId="8998" priority="14079" stopIfTrue="1" operator="equal">
      <formula>"RIESGO  INTOLERABLE"</formula>
    </cfRule>
    <cfRule type="cellIs" dxfId="8997" priority="14080" stopIfTrue="1" operator="equal">
      <formula>"RIESGO IMPORTANTE"</formula>
    </cfRule>
    <cfRule type="cellIs" dxfId="8996" priority="14081" stopIfTrue="1" operator="equal">
      <formula>"RIESGO TOLERABLE"</formula>
    </cfRule>
    <cfRule type="cellIs" dxfId="8995" priority="14082" stopIfTrue="1" operator="equal">
      <formula>"RIESGO MODERADO"</formula>
    </cfRule>
    <cfRule type="cellIs" dxfId="8994" priority="14083" stopIfTrue="1" operator="equal">
      <formula>"RIESGO TRIVIAL"</formula>
    </cfRule>
    <cfRule type="expression" priority="14084" stopIfTrue="1">
      <formula>""</formula>
    </cfRule>
    <cfRule type="cellIs" dxfId="8993" priority="14085" stopIfTrue="1" operator="equal">
      <formula>"RIESGO INTOLERABLE"</formula>
    </cfRule>
    <cfRule type="cellIs" dxfId="8992" priority="14086" stopIfTrue="1" operator="equal">
      <formula>"RIESGO IMPORTANTE"</formula>
    </cfRule>
    <cfRule type="cellIs" dxfId="8991" priority="14087" stopIfTrue="1" operator="equal">
      <formula>"RIESGO TOLERABLE"</formula>
    </cfRule>
    <cfRule type="cellIs" dxfId="8990" priority="14088" stopIfTrue="1" operator="equal">
      <formula>"RIESGO MODERADO"</formula>
    </cfRule>
    <cfRule type="cellIs" dxfId="8989" priority="14089" stopIfTrue="1" operator="equal">
      <formula>"RIESGO TRIVIAL"</formula>
    </cfRule>
  </conditionalFormatting>
  <conditionalFormatting sqref="V174:W174">
    <cfRule type="cellIs" dxfId="8988" priority="30828" stopIfTrue="1" operator="equal">
      <formula>"RIESGO IMPORTANTE"</formula>
    </cfRule>
    <cfRule type="cellIs" dxfId="8987" priority="30829" stopIfTrue="1" operator="equal">
      <formula>"RIESGO TOLERABLE"</formula>
    </cfRule>
    <cfRule type="cellIs" dxfId="8986" priority="30847" stopIfTrue="1" operator="equal">
      <formula>"RIESGO IMPORTANTE"</formula>
    </cfRule>
    <cfRule type="cellIs" dxfId="8985" priority="30848" stopIfTrue="1" operator="equal">
      <formula>"RIESGO TOLERABLE"</formula>
    </cfRule>
    <cfRule type="cellIs" dxfId="8984" priority="30849" stopIfTrue="1" operator="equal">
      <formula>"RIESGO MODERADO"</formula>
    </cfRule>
    <cfRule type="cellIs" dxfId="8983" priority="30850" stopIfTrue="1" operator="equal">
      <formula>"RIESGO TRIVIAL"</formula>
    </cfRule>
    <cfRule type="expression" priority="30851" stopIfTrue="1">
      <formula>""</formula>
    </cfRule>
    <cfRule type="cellIs" dxfId="8982" priority="30852" stopIfTrue="1" operator="equal">
      <formula>"RIESGO INTOLERABLE"</formula>
    </cfRule>
    <cfRule type="cellIs" dxfId="8981" priority="30853" stopIfTrue="1" operator="equal">
      <formula>"RIESGO IMPORTANTE"</formula>
    </cfRule>
    <cfRule type="cellIs" dxfId="8980" priority="30855" stopIfTrue="1" operator="equal">
      <formula>"RIESGO MODERADO"</formula>
    </cfRule>
    <cfRule type="cellIs" dxfId="8979" priority="30856" stopIfTrue="1" operator="equal">
      <formula>"RIESGO TRIVIAL"</formula>
    </cfRule>
  </conditionalFormatting>
  <conditionalFormatting sqref="V174:W176">
    <cfRule type="cellIs" dxfId="8978" priority="30807" stopIfTrue="1" operator="equal">
      <formula>"RIESGO  INTOLERABLE"</formula>
    </cfRule>
    <cfRule type="cellIs" dxfId="8977" priority="38957" stopIfTrue="1" operator="equal">
      <formula>"RIESGO TOLERABLE"</formula>
    </cfRule>
  </conditionalFormatting>
  <conditionalFormatting sqref="V175:W175">
    <cfRule type="cellIs" dxfId="8976" priority="3580" stopIfTrue="1" operator="equal">
      <formula>"RIESGO IMPORTANTE"</formula>
    </cfRule>
    <cfRule type="cellIs" dxfId="8975" priority="3581" stopIfTrue="1" operator="equal">
      <formula>"RIESGO TOLERABLE"</formula>
    </cfRule>
    <cfRule type="cellIs" dxfId="8974" priority="3582" stopIfTrue="1" operator="equal">
      <formula>"RIESGO MODERADO"</formula>
    </cfRule>
    <cfRule type="cellIs" dxfId="8973" priority="3583" stopIfTrue="1" operator="equal">
      <formula>"RIESGO TRIVIAL"</formula>
    </cfRule>
    <cfRule type="expression" priority="3584" stopIfTrue="1">
      <formula>""</formula>
    </cfRule>
    <cfRule type="cellIs" dxfId="8972" priority="3585" stopIfTrue="1" operator="equal">
      <formula>"RIESGO INTOLERABLE"</formula>
    </cfRule>
    <cfRule type="cellIs" dxfId="8971" priority="3586" stopIfTrue="1" operator="equal">
      <formula>"RIESGO IMPORTANTE"</formula>
    </cfRule>
    <cfRule type="cellIs" dxfId="8970" priority="3588" stopIfTrue="1" operator="equal">
      <formula>"RIESGO MODERADO"</formula>
    </cfRule>
    <cfRule type="cellIs" dxfId="8969" priority="3589" stopIfTrue="1" operator="equal">
      <formula>"RIESGO TRIVIAL"</formula>
    </cfRule>
  </conditionalFormatting>
  <conditionalFormatting sqref="V176:W176">
    <cfRule type="cellIs" dxfId="8968" priority="30808" stopIfTrue="1" operator="equal">
      <formula>"RIESGO IMPORTANTE"</formula>
    </cfRule>
    <cfRule type="cellIs" dxfId="8967" priority="30809" stopIfTrue="1" operator="equal">
      <formula>"RIESGO TOLERABLE"</formula>
    </cfRule>
    <cfRule type="cellIs" dxfId="8966" priority="30810" stopIfTrue="1" operator="equal">
      <formula>"RIESGO MODERADO"</formula>
    </cfRule>
    <cfRule type="cellIs" dxfId="8965" priority="30811" stopIfTrue="1" operator="equal">
      <formula>"RIESGO TRIVIAL"</formula>
    </cfRule>
    <cfRule type="expression" priority="30812" stopIfTrue="1">
      <formula>""</formula>
    </cfRule>
    <cfRule type="cellIs" dxfId="8964" priority="30813" stopIfTrue="1" operator="equal">
      <formula>"RIESGO INTOLERABLE"</formula>
    </cfRule>
    <cfRule type="cellIs" dxfId="8963" priority="30814" stopIfTrue="1" operator="equal">
      <formula>"RIESGO IMPORTANTE"</formula>
    </cfRule>
    <cfRule type="cellIs" dxfId="8962" priority="30816" stopIfTrue="1" operator="equal">
      <formula>"RIESGO MODERADO"</formula>
    </cfRule>
    <cfRule type="cellIs" dxfId="8961" priority="30817" stopIfTrue="1" operator="equal">
      <formula>"RIESGO TRIVIAL"</formula>
    </cfRule>
  </conditionalFormatting>
  <conditionalFormatting sqref="V177:W177">
    <cfRule type="cellIs" dxfId="8960" priority="30446" stopIfTrue="1" operator="equal">
      <formula>"RIESGO IMPORTANTE"</formula>
    </cfRule>
    <cfRule type="cellIs" dxfId="8959" priority="30447" stopIfTrue="1" operator="equal">
      <formula>"RIESGO TOLERABLE"</formula>
    </cfRule>
    <cfRule type="cellIs" dxfId="8958" priority="30448" stopIfTrue="1" operator="equal">
      <formula>"RIESGO MODERADO"</formula>
    </cfRule>
    <cfRule type="cellIs" dxfId="8957" priority="30470" stopIfTrue="1" operator="equal">
      <formula>"RIESGO  INTOLERABLE"</formula>
    </cfRule>
    <cfRule type="cellIs" dxfId="8956" priority="30471" stopIfTrue="1" operator="equal">
      <formula>"RIESGO IMPORTANTE"</formula>
    </cfRule>
    <cfRule type="cellIs" dxfId="8955" priority="30472" stopIfTrue="1" operator="equal">
      <formula>"RIESGO TOLERABLE"</formula>
    </cfRule>
    <cfRule type="cellIs" dxfId="8954" priority="30473" stopIfTrue="1" operator="equal">
      <formula>"RIESGO MODERADO"</formula>
    </cfRule>
    <cfRule type="cellIs" dxfId="8953" priority="30474" stopIfTrue="1" operator="equal">
      <formula>"RIESGO TRIVIAL"</formula>
    </cfRule>
    <cfRule type="expression" priority="30475" stopIfTrue="1">
      <formula>""</formula>
    </cfRule>
    <cfRule type="cellIs" dxfId="8952" priority="30476" stopIfTrue="1" operator="equal">
      <formula>"RIESGO INTOLERABLE"</formula>
    </cfRule>
    <cfRule type="cellIs" dxfId="8951" priority="30477" stopIfTrue="1" operator="equal">
      <formula>"RIESGO IMPORTANTE"</formula>
    </cfRule>
    <cfRule type="cellIs" dxfId="8950" priority="30478" stopIfTrue="1" operator="equal">
      <formula>"RIESGO TOLERABLE"</formula>
    </cfRule>
    <cfRule type="cellIs" dxfId="8949" priority="30479" stopIfTrue="1" operator="equal">
      <formula>"RIESGO MODERADO"</formula>
    </cfRule>
    <cfRule type="cellIs" dxfId="8948" priority="30480" stopIfTrue="1" operator="equal">
      <formula>"RIESGO TRIVIAL"</formula>
    </cfRule>
  </conditionalFormatting>
  <conditionalFormatting sqref="V178:W178">
    <cfRule type="cellIs" dxfId="8947" priority="30594" stopIfTrue="1" operator="equal">
      <formula>"RIESGO IMPORTANTE"</formula>
    </cfRule>
    <cfRule type="cellIs" dxfId="8946" priority="30595" stopIfTrue="1" operator="equal">
      <formula>"RIESGO TOLERABLE"</formula>
    </cfRule>
    <cfRule type="cellIs" dxfId="8945" priority="30676" stopIfTrue="1" operator="equal">
      <formula>"RIESGO  INTOLERABLE"</formula>
    </cfRule>
    <cfRule type="cellIs" dxfId="8944" priority="30677" stopIfTrue="1" operator="equal">
      <formula>"RIESGO IMPORTANTE"</formula>
    </cfRule>
    <cfRule type="cellIs" dxfId="8943" priority="30678" stopIfTrue="1" operator="equal">
      <formula>"RIESGO TOLERABLE"</formula>
    </cfRule>
    <cfRule type="cellIs" dxfId="8942" priority="30679" stopIfTrue="1" operator="equal">
      <formula>"RIESGO MODERADO"</formula>
    </cfRule>
    <cfRule type="cellIs" dxfId="8941" priority="30680" stopIfTrue="1" operator="equal">
      <formula>"RIESGO TRIVIAL"</formula>
    </cfRule>
    <cfRule type="cellIs" dxfId="8940" priority="30682" stopIfTrue="1" operator="equal">
      <formula>"RIESGO INTOLERABLE"</formula>
    </cfRule>
    <cfRule type="cellIs" dxfId="8939" priority="30683" stopIfTrue="1" operator="equal">
      <formula>"RIESGO IMPORTANTE"</formula>
    </cfRule>
    <cfRule type="cellIs" dxfId="8938" priority="30685" stopIfTrue="1" operator="equal">
      <formula>"RIESGO MODERADO"</formula>
    </cfRule>
    <cfRule type="cellIs" dxfId="8937" priority="30686" stopIfTrue="1" operator="equal">
      <formula>"RIESGO TRIVIAL"</formula>
    </cfRule>
    <cfRule type="expression" priority="38959" stopIfTrue="1">
      <formula>""</formula>
    </cfRule>
  </conditionalFormatting>
  <conditionalFormatting sqref="V179:W179">
    <cfRule type="cellIs" dxfId="8936" priority="30485" stopIfTrue="1" operator="equal">
      <formula>"RIESGO IMPORTANTE"</formula>
    </cfRule>
    <cfRule type="cellIs" dxfId="8935" priority="30486" stopIfTrue="1" operator="equal">
      <formula>"RIESGO TOLERABLE"</formula>
    </cfRule>
    <cfRule type="cellIs" dxfId="8934" priority="30487" stopIfTrue="1" operator="equal">
      <formula>"RIESGO MODERADO"</formula>
    </cfRule>
  </conditionalFormatting>
  <conditionalFormatting sqref="V231:W231">
    <cfRule type="cellIs" dxfId="8933" priority="8947" stopIfTrue="1" operator="equal">
      <formula>"RIESGO  INTOLERABLE"</formula>
    </cfRule>
  </conditionalFormatting>
  <conditionalFormatting sqref="V235:W235">
    <cfRule type="cellIs" dxfId="8932" priority="28986" stopIfTrue="1" operator="equal">
      <formula>"RIESGO  INTOLERABLE"</formula>
    </cfRule>
    <cfRule type="cellIs" dxfId="8931" priority="29321" stopIfTrue="1" operator="equal">
      <formula>"RIESGO IMPORTANTE"</formula>
    </cfRule>
    <cfRule type="cellIs" dxfId="8930" priority="29322" stopIfTrue="1" operator="equal">
      <formula>"RIESGO TOLERABLE"</formula>
    </cfRule>
  </conditionalFormatting>
  <conditionalFormatting sqref="V272:W272">
    <cfRule type="cellIs" dxfId="8929" priority="28081" stopIfTrue="1" operator="equal">
      <formula>"RIESGO IMPORTANTE"</formula>
    </cfRule>
    <cfRule type="cellIs" dxfId="8928" priority="28082" stopIfTrue="1" operator="equal">
      <formula>"RIESGO TOLERABLE"</formula>
    </cfRule>
  </conditionalFormatting>
  <conditionalFormatting sqref="V273:W273 V274:X274">
    <cfRule type="cellIs" dxfId="8927" priority="27968" stopIfTrue="1" operator="equal">
      <formula>"RIESGO TOLERABLE"</formula>
    </cfRule>
  </conditionalFormatting>
  <conditionalFormatting sqref="V273:W273">
    <cfRule type="cellIs" dxfId="8926" priority="27988" stopIfTrue="1" operator="equal">
      <formula>"RIESGO MODERADO"</formula>
    </cfRule>
  </conditionalFormatting>
  <conditionalFormatting sqref="V279:W279 V343:W343">
    <cfRule type="cellIs" dxfId="8925" priority="25199" stopIfTrue="1" operator="equal">
      <formula>"RIESGO TOLERABLE"</formula>
    </cfRule>
    <cfRule type="cellIs" dxfId="8924" priority="25200" stopIfTrue="1" operator="equal">
      <formula>"RIESGO MODERADO"</formula>
    </cfRule>
    <cfRule type="cellIs" dxfId="8923" priority="25204" stopIfTrue="1" operator="equal">
      <formula>"RIESGO IMPORTANTE"</formula>
    </cfRule>
    <cfRule type="cellIs" dxfId="8922" priority="25205" stopIfTrue="1" operator="equal">
      <formula>"RIESGO TOLERABLE"</formula>
    </cfRule>
  </conditionalFormatting>
  <conditionalFormatting sqref="V279:W280">
    <cfRule type="cellIs" dxfId="8921" priority="5096" stopIfTrue="1" operator="equal">
      <formula>"RIESGO  INTOLERABLE"</formula>
    </cfRule>
  </conditionalFormatting>
  <conditionalFormatting sqref="V280:W280">
    <cfRule type="cellIs" dxfId="8920" priority="27497" stopIfTrue="1" operator="equal">
      <formula>"RIESGO IMPORTANTE"</formula>
    </cfRule>
    <cfRule type="cellIs" dxfId="8919" priority="27498" stopIfTrue="1" operator="equal">
      <formula>"RIESGO TOLERABLE"</formula>
    </cfRule>
  </conditionalFormatting>
  <conditionalFormatting sqref="V313:W313">
    <cfRule type="cellIs" dxfId="8918" priority="1344" stopIfTrue="1" operator="equal">
      <formula>"RIESGO  INTOLERABLE"</formula>
    </cfRule>
  </conditionalFormatting>
  <conditionalFormatting sqref="V340:W340">
    <cfRule type="cellIs" dxfId="8917" priority="25344" stopIfTrue="1" operator="equal">
      <formula>"RIESGO IMPORTANTE"</formula>
    </cfRule>
    <cfRule type="cellIs" dxfId="8916" priority="25345" stopIfTrue="1" operator="equal">
      <formula>"RIESGO TOLERABLE"</formula>
    </cfRule>
    <cfRule type="cellIs" dxfId="8915" priority="25362" stopIfTrue="1" operator="equal">
      <formula>"RIESGO  INTOLERABLE"</formula>
    </cfRule>
    <cfRule type="cellIs" dxfId="8914" priority="25363" stopIfTrue="1" operator="equal">
      <formula>"RIESGO IMPORTANTE"</formula>
    </cfRule>
    <cfRule type="cellIs" dxfId="8913" priority="25364" stopIfTrue="1" operator="equal">
      <formula>"RIESGO TOLERABLE"</formula>
    </cfRule>
    <cfRule type="cellIs" dxfId="8912" priority="25365" stopIfTrue="1" operator="equal">
      <formula>"RIESGO MODERADO"</formula>
    </cfRule>
    <cfRule type="cellIs" dxfId="8911" priority="25366" stopIfTrue="1" operator="equal">
      <formula>"RIESGO TRIVIAL"</formula>
    </cfRule>
    <cfRule type="expression" priority="25367" stopIfTrue="1">
      <formula>""</formula>
    </cfRule>
    <cfRule type="cellIs" dxfId="8910" priority="25368" stopIfTrue="1" operator="equal">
      <formula>"RIESGO INTOLERABLE"</formula>
    </cfRule>
    <cfRule type="cellIs" dxfId="8909" priority="25369" stopIfTrue="1" operator="equal">
      <formula>"RIESGO IMPORTANTE"</formula>
    </cfRule>
    <cfRule type="cellIs" dxfId="8908" priority="25371" stopIfTrue="1" operator="equal">
      <formula>"RIESGO MODERADO"</formula>
    </cfRule>
    <cfRule type="cellIs" dxfId="8907" priority="25372" stopIfTrue="1" operator="equal">
      <formula>"RIESGO TRIVIAL"</formula>
    </cfRule>
    <cfRule type="cellIs" dxfId="8906" priority="25410" stopIfTrue="1" operator="equal">
      <formula>"RIESGO TOLERABLE"</formula>
    </cfRule>
  </conditionalFormatting>
  <conditionalFormatting sqref="V340:W342">
    <cfRule type="cellIs" dxfId="8905" priority="25326" stopIfTrue="1" operator="equal">
      <formula>"RIESGO  INTOLERABLE"</formula>
    </cfRule>
  </conditionalFormatting>
  <conditionalFormatting sqref="V341:W342">
    <cfRule type="cellIs" dxfId="8904" priority="25327" stopIfTrue="1" operator="equal">
      <formula>"RIESGO IMPORTANTE"</formula>
    </cfRule>
    <cfRule type="cellIs" dxfId="8903" priority="25328" stopIfTrue="1" operator="equal">
      <formula>"RIESGO TOLERABLE"</formula>
    </cfRule>
    <cfRule type="cellIs" dxfId="8902" priority="25329" stopIfTrue="1" operator="equal">
      <formula>"RIESGO MODERADO"</formula>
    </cfRule>
    <cfRule type="cellIs" dxfId="8901" priority="25330" stopIfTrue="1" operator="equal">
      <formula>"RIESGO TRIVIAL"</formula>
    </cfRule>
    <cfRule type="expression" priority="25331" stopIfTrue="1">
      <formula>""</formula>
    </cfRule>
    <cfRule type="cellIs" dxfId="8900" priority="25332" stopIfTrue="1" operator="equal">
      <formula>"RIESGO INTOLERABLE"</formula>
    </cfRule>
    <cfRule type="cellIs" dxfId="8899" priority="25333" stopIfTrue="1" operator="equal">
      <formula>"RIESGO IMPORTANTE"</formula>
    </cfRule>
    <cfRule type="cellIs" dxfId="8898" priority="25334" stopIfTrue="1" operator="equal">
      <formula>"RIESGO TOLERABLE"</formula>
    </cfRule>
    <cfRule type="cellIs" dxfId="8897" priority="25335" stopIfTrue="1" operator="equal">
      <formula>"RIESGO MODERADO"</formula>
    </cfRule>
    <cfRule type="cellIs" dxfId="8896" priority="25336" stopIfTrue="1" operator="equal">
      <formula>"RIESGO TRIVIAL"</formula>
    </cfRule>
  </conditionalFormatting>
  <conditionalFormatting sqref="V341:W345">
    <cfRule type="cellIs" dxfId="8895" priority="25197" stopIfTrue="1" operator="equal">
      <formula>"RIESGO  INTOLERABLE"</formula>
    </cfRule>
  </conditionalFormatting>
  <conditionalFormatting sqref="V343:W343 V279:W279">
    <cfRule type="cellIs" dxfId="8894" priority="25198" stopIfTrue="1" operator="equal">
      <formula>"RIESGO IMPORTANTE"</formula>
    </cfRule>
    <cfRule type="cellIs" dxfId="8893" priority="25201" stopIfTrue="1" operator="equal">
      <formula>"RIESGO TRIVIAL"</formula>
    </cfRule>
    <cfRule type="expression" priority="25202" stopIfTrue="1">
      <formula>""</formula>
    </cfRule>
    <cfRule type="cellIs" dxfId="8892" priority="25203" stopIfTrue="1" operator="equal">
      <formula>"RIESGO INTOLERABLE"</formula>
    </cfRule>
    <cfRule type="cellIs" dxfId="8891" priority="25206" stopIfTrue="1" operator="equal">
      <formula>"RIESGO MODERADO"</formula>
    </cfRule>
    <cfRule type="cellIs" dxfId="8890" priority="25207" stopIfTrue="1" operator="equal">
      <formula>"RIESGO TRIVIAL"</formula>
    </cfRule>
  </conditionalFormatting>
  <conditionalFormatting sqref="V343:W343">
    <cfRule type="cellIs" dxfId="8889" priority="25172" stopIfTrue="1" operator="equal">
      <formula>"RIESGO  INTOLERABLE"</formula>
    </cfRule>
    <cfRule type="cellIs" dxfId="8888" priority="25179" stopIfTrue="1" operator="equal">
      <formula>"RIESGO IMPORTANTE"</formula>
    </cfRule>
    <cfRule type="cellIs" dxfId="8887" priority="25180" stopIfTrue="1" operator="equal">
      <formula>"RIESGO TOLERABLE"</formula>
    </cfRule>
  </conditionalFormatting>
  <conditionalFormatting sqref="V344:W345">
    <cfRule type="cellIs" dxfId="8886" priority="25269" stopIfTrue="1" operator="equal">
      <formula>"RIESGO IMPORTANTE"</formula>
    </cfRule>
    <cfRule type="cellIs" dxfId="8885" priority="25270" stopIfTrue="1" operator="equal">
      <formula>"RIESGO TOLERABLE"</formula>
    </cfRule>
    <cfRule type="cellIs" dxfId="8884" priority="25287" stopIfTrue="1" operator="equal">
      <formula>"RIESGO  INTOLERABLE"</formula>
    </cfRule>
    <cfRule type="cellIs" dxfId="8883" priority="25288" stopIfTrue="1" operator="equal">
      <formula>"RIESGO IMPORTANTE"</formula>
    </cfRule>
    <cfRule type="cellIs" dxfId="8882" priority="25289" stopIfTrue="1" operator="equal">
      <formula>"RIESGO TOLERABLE"</formula>
    </cfRule>
    <cfRule type="cellIs" dxfId="8881" priority="25290" stopIfTrue="1" operator="equal">
      <formula>"RIESGO MODERADO"</formula>
    </cfRule>
    <cfRule type="cellIs" dxfId="8880" priority="25291" stopIfTrue="1" operator="equal">
      <formula>"RIESGO TRIVIAL"</formula>
    </cfRule>
    <cfRule type="expression" priority="25292" stopIfTrue="1">
      <formula>""</formula>
    </cfRule>
    <cfRule type="cellIs" dxfId="8879" priority="25293" stopIfTrue="1" operator="equal">
      <formula>"RIESGO INTOLERABLE"</formula>
    </cfRule>
    <cfRule type="cellIs" dxfId="8878" priority="25294" stopIfTrue="1" operator="equal">
      <formula>"RIESGO IMPORTANTE"</formula>
    </cfRule>
    <cfRule type="cellIs" dxfId="8877" priority="25295" stopIfTrue="1" operator="equal">
      <formula>"RIESGO TOLERABLE"</formula>
    </cfRule>
    <cfRule type="cellIs" dxfId="8876" priority="25296" stopIfTrue="1" operator="equal">
      <formula>"RIESGO MODERADO"</formula>
    </cfRule>
    <cfRule type="cellIs" dxfId="8875" priority="25297" stopIfTrue="1" operator="equal">
      <formula>"RIESGO TRIVIAL"</formula>
    </cfRule>
  </conditionalFormatting>
  <conditionalFormatting sqref="V346:W346 W348:W350">
    <cfRule type="cellIs" dxfId="8874" priority="25101" stopIfTrue="1" operator="equal">
      <formula>"RIESGO IMPORTANTE"</formula>
    </cfRule>
    <cfRule type="cellIs" dxfId="8873" priority="25102" stopIfTrue="1" operator="equal">
      <formula>"RIESGO TOLERABLE"</formula>
    </cfRule>
  </conditionalFormatting>
  <conditionalFormatting sqref="V346:W346">
    <cfRule type="cellIs" dxfId="8872" priority="25094" stopIfTrue="1" operator="equal">
      <formula>"RIESGO  INTOLERABLE"</formula>
    </cfRule>
    <cfRule type="cellIs" dxfId="8871" priority="25120" stopIfTrue="1" operator="equal">
      <formula>"RIESGO IMPORTANTE"</formula>
    </cfRule>
    <cfRule type="cellIs" dxfId="8870" priority="25121" stopIfTrue="1" operator="equal">
      <formula>"RIESGO TOLERABLE"</formula>
    </cfRule>
    <cfRule type="cellIs" dxfId="8869" priority="25122" stopIfTrue="1" operator="equal">
      <formula>"RIESGO MODERADO"</formula>
    </cfRule>
    <cfRule type="cellIs" dxfId="8868" priority="25123" stopIfTrue="1" operator="equal">
      <formula>"RIESGO TRIVIAL"</formula>
    </cfRule>
    <cfRule type="expression" priority="25124" stopIfTrue="1">
      <formula>""</formula>
    </cfRule>
    <cfRule type="cellIs" dxfId="8867" priority="25125" stopIfTrue="1" operator="equal">
      <formula>"RIESGO INTOLERABLE"</formula>
    </cfRule>
    <cfRule type="cellIs" dxfId="8866" priority="25126" stopIfTrue="1" operator="equal">
      <formula>"RIESGO IMPORTANTE"</formula>
    </cfRule>
    <cfRule type="cellIs" dxfId="8865" priority="25127" stopIfTrue="1" operator="equal">
      <formula>"RIESGO TOLERABLE"</formula>
    </cfRule>
    <cfRule type="cellIs" dxfId="8864" priority="25128" stopIfTrue="1" operator="equal">
      <formula>"RIESGO MODERADO"</formula>
    </cfRule>
    <cfRule type="cellIs" dxfId="8863" priority="25129" stopIfTrue="1" operator="equal">
      <formula>"RIESGO TRIVIAL"</formula>
    </cfRule>
  </conditionalFormatting>
  <conditionalFormatting sqref="V346:W347">
    <cfRule type="cellIs" dxfId="8862" priority="25119" stopIfTrue="1" operator="equal">
      <formula>"RIESGO  INTOLERABLE"</formula>
    </cfRule>
  </conditionalFormatting>
  <conditionalFormatting sqref="V347:W347">
    <cfRule type="cellIs" dxfId="8861" priority="25215" stopIfTrue="1" operator="equal">
      <formula>"RIESGO IMPORTANTE"</formula>
    </cfRule>
    <cfRule type="cellIs" dxfId="8860" priority="25216" stopIfTrue="1" operator="equal">
      <formula>"RIESGO TOLERABLE"</formula>
    </cfRule>
    <cfRule type="cellIs" dxfId="8859" priority="25233" stopIfTrue="1" operator="equal">
      <formula>"RIESGO  INTOLERABLE"</formula>
    </cfRule>
    <cfRule type="cellIs" dxfId="8858" priority="25234" stopIfTrue="1" operator="equal">
      <formula>"RIESGO IMPORTANTE"</formula>
    </cfRule>
    <cfRule type="cellIs" dxfId="8857" priority="25235" stopIfTrue="1" operator="equal">
      <formula>"RIESGO TOLERABLE"</formula>
    </cfRule>
    <cfRule type="cellIs" dxfId="8856" priority="25236" stopIfTrue="1" operator="equal">
      <formula>"RIESGO MODERADO"</formula>
    </cfRule>
    <cfRule type="cellIs" dxfId="8855" priority="25237" stopIfTrue="1" operator="equal">
      <formula>"RIESGO TRIVIAL"</formula>
    </cfRule>
    <cfRule type="expression" priority="25238" stopIfTrue="1">
      <formula>""</formula>
    </cfRule>
    <cfRule type="cellIs" dxfId="8854" priority="25239" stopIfTrue="1" operator="equal">
      <formula>"RIESGO INTOLERABLE"</formula>
    </cfRule>
    <cfRule type="cellIs" dxfId="8853" priority="25240" stopIfTrue="1" operator="equal">
      <formula>"RIESGO IMPORTANTE"</formula>
    </cfRule>
    <cfRule type="cellIs" dxfId="8852" priority="25241" stopIfTrue="1" operator="equal">
      <formula>"RIESGO TOLERABLE"</formula>
    </cfRule>
    <cfRule type="cellIs" dxfId="8851" priority="25242" stopIfTrue="1" operator="equal">
      <formula>"RIESGO MODERADO"</formula>
    </cfRule>
    <cfRule type="cellIs" dxfId="8850" priority="25243" stopIfTrue="1" operator="equal">
      <formula>"RIESGO TRIVIAL"</formula>
    </cfRule>
  </conditionalFormatting>
  <conditionalFormatting sqref="V348:W348">
    <cfRule type="cellIs" dxfId="8849" priority="15822" stopIfTrue="1" operator="equal">
      <formula>"RIESGO  INTOLERABLE"</formula>
    </cfRule>
    <cfRule type="cellIs" dxfId="8848" priority="15823" stopIfTrue="1" operator="equal">
      <formula>"RIESGO IMPORTANTE"</formula>
    </cfRule>
    <cfRule type="cellIs" dxfId="8847" priority="15824" stopIfTrue="1" operator="equal">
      <formula>"RIESGO TOLERABLE"</formula>
    </cfRule>
    <cfRule type="cellIs" dxfId="8846" priority="15825" stopIfTrue="1" operator="equal">
      <formula>"RIESGO MODERADO"</formula>
    </cfRule>
    <cfRule type="cellIs" dxfId="8845" priority="15826" stopIfTrue="1" operator="equal">
      <formula>"RIESGO TRIVIAL"</formula>
    </cfRule>
    <cfRule type="expression" priority="15827" stopIfTrue="1">
      <formula>""</formula>
    </cfRule>
    <cfRule type="cellIs" dxfId="8844" priority="15828" stopIfTrue="1" operator="equal">
      <formula>"RIESGO INTOLERABLE"</formula>
    </cfRule>
    <cfRule type="cellIs" dxfId="8843" priority="15829" stopIfTrue="1" operator="equal">
      <formula>"RIESGO IMPORTANTE"</formula>
    </cfRule>
    <cfRule type="cellIs" dxfId="8842" priority="15830" stopIfTrue="1" operator="equal">
      <formula>"RIESGO TOLERABLE"</formula>
    </cfRule>
    <cfRule type="cellIs" dxfId="8841" priority="15831" stopIfTrue="1" operator="equal">
      <formula>"RIESGO MODERADO"</formula>
    </cfRule>
    <cfRule type="cellIs" dxfId="8840" priority="15832" stopIfTrue="1" operator="equal">
      <formula>"RIESGO TRIVIAL"</formula>
    </cfRule>
  </conditionalFormatting>
  <conditionalFormatting sqref="V349:W350 V182">
    <cfRule type="cellIs" dxfId="8839" priority="29914" stopIfTrue="1" operator="equal">
      <formula>"RIESGO MODERADO"</formula>
    </cfRule>
  </conditionalFormatting>
  <conditionalFormatting sqref="V349:W350">
    <cfRule type="cellIs" dxfId="8838" priority="29890" stopIfTrue="1" operator="equal">
      <formula>"RIESGO  INTOLERABLE"</formula>
    </cfRule>
    <cfRule type="cellIs" dxfId="8837" priority="29912" stopIfTrue="1" operator="equal">
      <formula>"RIESGO IMPORTANTE"</formula>
    </cfRule>
    <cfRule type="cellIs" dxfId="8836" priority="29913" stopIfTrue="1" operator="equal">
      <formula>"RIESGO TOLERABLE"</formula>
    </cfRule>
  </conditionalFormatting>
  <conditionalFormatting sqref="V350:W350">
    <cfRule type="cellIs" dxfId="8835" priority="5342" stopIfTrue="1" operator="equal">
      <formula>"RIESGO  INTOLERABLE"</formula>
    </cfRule>
    <cfRule type="cellIs" dxfId="8834" priority="5367" stopIfTrue="1" operator="equal">
      <formula>"RIESGO IMPORTANTE"</formula>
    </cfRule>
    <cfRule type="cellIs" dxfId="8833" priority="5368" stopIfTrue="1" operator="equal">
      <formula>"RIESGO TOLERABLE"</formula>
    </cfRule>
    <cfRule type="cellIs" dxfId="8832" priority="5369" stopIfTrue="1" operator="equal">
      <formula>"RIESGO MODERADO"</formula>
    </cfRule>
    <cfRule type="cellIs" dxfId="8831" priority="5370" stopIfTrue="1" operator="equal">
      <formula>"RIESGO TRIVIAL"</formula>
    </cfRule>
    <cfRule type="expression" priority="5371" stopIfTrue="1">
      <formula>""</formula>
    </cfRule>
    <cfRule type="cellIs" dxfId="8830" priority="5372" stopIfTrue="1" operator="equal">
      <formula>"RIESGO INTOLERABLE"</formula>
    </cfRule>
    <cfRule type="cellIs" dxfId="8829" priority="5373" stopIfTrue="1" operator="equal">
      <formula>"RIESGO IMPORTANTE"</formula>
    </cfRule>
    <cfRule type="cellIs" dxfId="8828" priority="5374" stopIfTrue="1" operator="equal">
      <formula>"RIESGO TOLERABLE"</formula>
    </cfRule>
    <cfRule type="cellIs" dxfId="8827" priority="5375" stopIfTrue="1" operator="equal">
      <formula>"RIESGO MODERADO"</formula>
    </cfRule>
    <cfRule type="cellIs" dxfId="8826" priority="5376" stopIfTrue="1" operator="equal">
      <formula>"RIESGO TRIVIAL"</formula>
    </cfRule>
  </conditionalFormatting>
  <conditionalFormatting sqref="V369:W369 V371:X371">
    <cfRule type="cellIs" dxfId="8825" priority="24696" stopIfTrue="1" operator="equal">
      <formula>"RIESGO  INTOLERABLE"</formula>
    </cfRule>
  </conditionalFormatting>
  <conditionalFormatting sqref="V369:W369">
    <cfRule type="cellIs" dxfId="8824" priority="24717" stopIfTrue="1" operator="equal">
      <formula>"RIESGO IMPORTANTE"</formula>
    </cfRule>
    <cfRule type="cellIs" dxfId="8823" priority="24718" stopIfTrue="1" operator="equal">
      <formula>"RIESGO TOLERABLE"</formula>
    </cfRule>
  </conditionalFormatting>
  <conditionalFormatting sqref="V381:W381">
    <cfRule type="cellIs" dxfId="8822" priority="23535" stopIfTrue="1" operator="equal">
      <formula>"RIESGO IMPORTANTE"</formula>
    </cfRule>
    <cfRule type="cellIs" dxfId="8821" priority="23536" stopIfTrue="1" operator="equal">
      <formula>"RIESGO TOLERABLE"</formula>
    </cfRule>
    <cfRule type="cellIs" dxfId="8820" priority="23553" stopIfTrue="1" operator="equal">
      <formula>"RIESGO  INTOLERABLE"</formula>
    </cfRule>
    <cfRule type="cellIs" dxfId="8819" priority="23554" stopIfTrue="1" operator="equal">
      <formula>"RIESGO IMPORTANTE"</formula>
    </cfRule>
    <cfRule type="cellIs" dxfId="8818" priority="23555" stopIfTrue="1" operator="equal">
      <formula>"RIESGO TOLERABLE"</formula>
    </cfRule>
    <cfRule type="cellIs" dxfId="8817" priority="23556" stopIfTrue="1" operator="equal">
      <formula>"RIESGO MODERADO"</formula>
    </cfRule>
    <cfRule type="cellIs" dxfId="8816" priority="23557" stopIfTrue="1" operator="equal">
      <formula>"RIESGO TRIVIAL"</formula>
    </cfRule>
    <cfRule type="expression" priority="23558" stopIfTrue="1">
      <formula>""</formula>
    </cfRule>
    <cfRule type="cellIs" dxfId="8815" priority="23559" stopIfTrue="1" operator="equal">
      <formula>"RIESGO INTOLERABLE"</formula>
    </cfRule>
    <cfRule type="cellIs" dxfId="8814" priority="23560" stopIfTrue="1" operator="equal">
      <formula>"RIESGO IMPORTANTE"</formula>
    </cfRule>
    <cfRule type="cellIs" dxfId="8813" priority="23561" stopIfTrue="1" operator="equal">
      <formula>"RIESGO TOLERABLE"</formula>
    </cfRule>
    <cfRule type="cellIs" dxfId="8812" priority="23562" stopIfTrue="1" operator="equal">
      <formula>"RIESGO MODERADO"</formula>
    </cfRule>
    <cfRule type="cellIs" dxfId="8811" priority="23563" stopIfTrue="1" operator="equal">
      <formula>"RIESGO TRIVIAL"</formula>
    </cfRule>
  </conditionalFormatting>
  <conditionalFormatting sqref="V382:W382">
    <cfRule type="cellIs" dxfId="8810" priority="23460" stopIfTrue="1" operator="equal">
      <formula>"RIESGO IMPORTANTE"</formula>
    </cfRule>
    <cfRule type="cellIs" dxfId="8809" priority="23461" stopIfTrue="1" operator="equal">
      <formula>"RIESGO TOLERABLE"</formula>
    </cfRule>
    <cfRule type="cellIs" dxfId="8808" priority="23506" stopIfTrue="1" operator="equal">
      <formula>"RIESGO MODERADO"</formula>
    </cfRule>
  </conditionalFormatting>
  <conditionalFormatting sqref="V421:W421">
    <cfRule type="cellIs" dxfId="8807" priority="21470" stopIfTrue="1" operator="equal">
      <formula>"RIESGO  INTOLERABLE"</formula>
    </cfRule>
    <cfRule type="cellIs" dxfId="8806" priority="21496" stopIfTrue="1" operator="equal">
      <formula>"RIESGO IMPORTANTE"</formula>
    </cfRule>
    <cfRule type="cellIs" dxfId="8805" priority="21497" stopIfTrue="1" operator="equal">
      <formula>"RIESGO TOLERABLE"</formula>
    </cfRule>
    <cfRule type="cellIs" dxfId="8804" priority="21498" stopIfTrue="1" operator="equal">
      <formula>"RIESGO MODERADO"</formula>
    </cfRule>
    <cfRule type="cellIs" dxfId="8803" priority="21499" stopIfTrue="1" operator="equal">
      <formula>"RIESGO TRIVIAL"</formula>
    </cfRule>
    <cfRule type="expression" priority="21500" stopIfTrue="1">
      <formula>""</formula>
    </cfRule>
    <cfRule type="cellIs" dxfId="8802" priority="21501" stopIfTrue="1" operator="equal">
      <formula>"RIESGO INTOLERABLE"</formula>
    </cfRule>
    <cfRule type="cellIs" dxfId="8801" priority="21502" stopIfTrue="1" operator="equal">
      <formula>"RIESGO IMPORTANTE"</formula>
    </cfRule>
    <cfRule type="cellIs" dxfId="8800" priority="21503" stopIfTrue="1" operator="equal">
      <formula>"RIESGO TOLERABLE"</formula>
    </cfRule>
    <cfRule type="cellIs" dxfId="8799" priority="21504" stopIfTrue="1" operator="equal">
      <formula>"RIESGO MODERADO"</formula>
    </cfRule>
    <cfRule type="cellIs" dxfId="8798" priority="21505" stopIfTrue="1" operator="equal">
      <formula>"RIESGO TRIVIAL"</formula>
    </cfRule>
  </conditionalFormatting>
  <conditionalFormatting sqref="V447:W447">
    <cfRule type="cellIs" dxfId="8797" priority="10888" stopIfTrue="1" operator="equal">
      <formula>"RIESGO  INTOLERABLE"</formula>
    </cfRule>
  </conditionalFormatting>
  <conditionalFormatting sqref="V448:W448">
    <cfRule type="cellIs" dxfId="8796" priority="10838" stopIfTrue="1" operator="equal">
      <formula>"RIESGO  INTOLERABLE"</formula>
    </cfRule>
  </conditionalFormatting>
  <conditionalFormatting sqref="V453:W453">
    <cfRule type="cellIs" dxfId="8795" priority="10660" stopIfTrue="1" operator="equal">
      <formula>"RIESGO  INTOLERABLE"</formula>
    </cfRule>
    <cfRule type="cellIs" dxfId="8794" priority="10685" stopIfTrue="1" operator="equal">
      <formula>"RIESGO  INTOLERABLE"</formula>
    </cfRule>
    <cfRule type="cellIs" dxfId="8793" priority="10686" stopIfTrue="1" operator="equal">
      <formula>"RIESGO IMPORTANTE"</formula>
    </cfRule>
    <cfRule type="cellIs" dxfId="8792" priority="10687" stopIfTrue="1" operator="equal">
      <formula>"RIESGO TOLERABLE"</formula>
    </cfRule>
    <cfRule type="cellIs" dxfId="8791" priority="10688" stopIfTrue="1" operator="equal">
      <formula>"RIESGO MODERADO"</formula>
    </cfRule>
    <cfRule type="cellIs" dxfId="8790" priority="10689" stopIfTrue="1" operator="equal">
      <formula>"RIESGO TRIVIAL"</formula>
    </cfRule>
    <cfRule type="expression" priority="10690" stopIfTrue="1">
      <formula>""</formula>
    </cfRule>
    <cfRule type="cellIs" dxfId="8789" priority="10691" stopIfTrue="1" operator="equal">
      <formula>"RIESGO INTOLERABLE"</formula>
    </cfRule>
    <cfRule type="cellIs" dxfId="8788" priority="10692" stopIfTrue="1" operator="equal">
      <formula>"RIESGO IMPORTANTE"</formula>
    </cfRule>
    <cfRule type="cellIs" dxfId="8787" priority="10693" stopIfTrue="1" operator="equal">
      <formula>"RIESGO TOLERABLE"</formula>
    </cfRule>
    <cfRule type="cellIs" dxfId="8786" priority="10694" stopIfTrue="1" operator="equal">
      <formula>"RIESGO MODERADO"</formula>
    </cfRule>
    <cfRule type="cellIs" dxfId="8785" priority="10695" stopIfTrue="1" operator="equal">
      <formula>"RIESGO TRIVIAL"</formula>
    </cfRule>
  </conditionalFormatting>
  <conditionalFormatting sqref="V456:W456">
    <cfRule type="cellIs" dxfId="8784" priority="12576" stopIfTrue="1" operator="equal">
      <formula>"RIESGO  INTOLERABLE"</formula>
    </cfRule>
  </conditionalFormatting>
  <conditionalFormatting sqref="V457:W457">
    <cfRule type="cellIs" dxfId="8783" priority="12473" stopIfTrue="1" operator="equal">
      <formula>"RIESGO  INTOLERABLE"</formula>
    </cfRule>
  </conditionalFormatting>
  <conditionalFormatting sqref="V459:W459">
    <cfRule type="cellIs" dxfId="8782" priority="12259" stopIfTrue="1" operator="equal">
      <formula>"RIESGO  INTOLERABLE"</formula>
    </cfRule>
  </conditionalFormatting>
  <conditionalFormatting sqref="V460:W460">
    <cfRule type="cellIs" dxfId="8781" priority="12156" stopIfTrue="1" operator="equal">
      <formula>"RIESGO  INTOLERABLE"</formula>
    </cfRule>
    <cfRule type="cellIs" dxfId="8780" priority="12181" stopIfTrue="1" operator="equal">
      <formula>"RIESGO  INTOLERABLE"</formula>
    </cfRule>
    <cfRule type="cellIs" dxfId="8779" priority="12182" stopIfTrue="1" operator="equal">
      <formula>"RIESGO IMPORTANTE"</formula>
    </cfRule>
    <cfRule type="cellIs" dxfId="8778" priority="12183" stopIfTrue="1" operator="equal">
      <formula>"RIESGO TOLERABLE"</formula>
    </cfRule>
    <cfRule type="cellIs" dxfId="8777" priority="12184" stopIfTrue="1" operator="equal">
      <formula>"RIESGO MODERADO"</formula>
    </cfRule>
    <cfRule type="cellIs" dxfId="8776" priority="12185" stopIfTrue="1" operator="equal">
      <formula>"RIESGO TRIVIAL"</formula>
    </cfRule>
    <cfRule type="expression" priority="12186" stopIfTrue="1">
      <formula>""</formula>
    </cfRule>
    <cfRule type="cellIs" dxfId="8775" priority="12187" stopIfTrue="1" operator="equal">
      <formula>"RIESGO INTOLERABLE"</formula>
    </cfRule>
    <cfRule type="cellIs" dxfId="8774" priority="12188" stopIfTrue="1" operator="equal">
      <formula>"RIESGO IMPORTANTE"</formula>
    </cfRule>
    <cfRule type="cellIs" dxfId="8773" priority="12189" stopIfTrue="1" operator="equal">
      <formula>"RIESGO TOLERABLE"</formula>
    </cfRule>
    <cfRule type="cellIs" dxfId="8772" priority="12190" stopIfTrue="1" operator="equal">
      <formula>"RIESGO MODERADO"</formula>
    </cfRule>
    <cfRule type="cellIs" dxfId="8771" priority="12191" stopIfTrue="1" operator="equal">
      <formula>"RIESGO TRIVIAL"</formula>
    </cfRule>
  </conditionalFormatting>
  <conditionalFormatting sqref="V461:W461">
    <cfRule type="cellIs" dxfId="8770" priority="12131" stopIfTrue="1" operator="equal">
      <formula>"RIESGO  INTOLERABLE"</formula>
    </cfRule>
  </conditionalFormatting>
  <conditionalFormatting sqref="V469:W469">
    <cfRule type="cellIs" dxfId="8769" priority="11828" stopIfTrue="1" operator="equal">
      <formula>"RIESGO  INTOLERABLE"</formula>
    </cfRule>
  </conditionalFormatting>
  <conditionalFormatting sqref="V470:W470">
    <cfRule type="cellIs" dxfId="8768" priority="11803" stopIfTrue="1" operator="equal">
      <formula>"RIESGO  INTOLERABLE"</formula>
    </cfRule>
  </conditionalFormatting>
  <conditionalFormatting sqref="V512:W512 V513:X513">
    <cfRule type="cellIs" dxfId="8767" priority="16993" stopIfTrue="1" operator="equal">
      <formula>"RIESGO  INTOLERABLE"</formula>
    </cfRule>
  </conditionalFormatting>
  <conditionalFormatting sqref="V516:W517 V518:X520">
    <cfRule type="cellIs" dxfId="8766" priority="16893" stopIfTrue="1" operator="equal">
      <formula>"RIESGO  INTOLERABLE"</formula>
    </cfRule>
  </conditionalFormatting>
  <conditionalFormatting sqref="V531:W531">
    <cfRule type="cellIs" dxfId="8765" priority="5774" stopIfTrue="1" operator="equal">
      <formula>"RIESGO  INTOLERABLE"</formula>
    </cfRule>
    <cfRule type="cellIs" dxfId="8764" priority="5775" stopIfTrue="1" operator="equal">
      <formula>"RIESGO IMPORTANTE"</formula>
    </cfRule>
    <cfRule type="cellIs" dxfId="8763" priority="5776" stopIfTrue="1" operator="equal">
      <formula>"RIESGO TOLERABLE"</formula>
    </cfRule>
    <cfRule type="cellIs" dxfId="8762" priority="5777" stopIfTrue="1" operator="equal">
      <formula>"RIESGO MODERADO"</formula>
    </cfRule>
    <cfRule type="cellIs" dxfId="8761" priority="5778" stopIfTrue="1" operator="equal">
      <formula>"RIESGO TRIVIAL"</formula>
    </cfRule>
    <cfRule type="expression" priority="5779" stopIfTrue="1">
      <formula>""</formula>
    </cfRule>
    <cfRule type="cellIs" dxfId="8760" priority="5780" stopIfTrue="1" operator="equal">
      <formula>"RIESGO INTOLERABLE"</formula>
    </cfRule>
    <cfRule type="cellIs" dxfId="8759" priority="5781" stopIfTrue="1" operator="equal">
      <formula>"RIESGO IMPORTANTE"</formula>
    </cfRule>
    <cfRule type="cellIs" dxfId="8758" priority="5782" stopIfTrue="1" operator="equal">
      <formula>"RIESGO TOLERABLE"</formula>
    </cfRule>
    <cfRule type="cellIs" dxfId="8757" priority="5783" stopIfTrue="1" operator="equal">
      <formula>"RIESGO MODERADO"</formula>
    </cfRule>
    <cfRule type="cellIs" dxfId="8756" priority="5784" stopIfTrue="1" operator="equal">
      <formula>"RIESGO TRIVIAL"</formula>
    </cfRule>
  </conditionalFormatting>
  <conditionalFormatting sqref="V532:W532">
    <cfRule type="cellIs" dxfId="8755" priority="5712" stopIfTrue="1" operator="equal">
      <formula>"RIESGO  INTOLERABLE"</formula>
    </cfRule>
    <cfRule type="cellIs" dxfId="8754" priority="5736" stopIfTrue="1" operator="equal">
      <formula>"RIESGO  INTOLERABLE"</formula>
    </cfRule>
    <cfRule type="cellIs" dxfId="8753" priority="5737" stopIfTrue="1" operator="equal">
      <formula>"RIESGO IMPORTANTE"</formula>
    </cfRule>
    <cfRule type="cellIs" dxfId="8752" priority="5738" stopIfTrue="1" operator="equal">
      <formula>"RIESGO TOLERABLE"</formula>
    </cfRule>
    <cfRule type="cellIs" dxfId="8751" priority="5739" stopIfTrue="1" operator="equal">
      <formula>"RIESGO MODERADO"</formula>
    </cfRule>
    <cfRule type="cellIs" dxfId="8750" priority="5740" stopIfTrue="1" operator="equal">
      <formula>"RIESGO TRIVIAL"</formula>
    </cfRule>
    <cfRule type="cellIs" dxfId="8749" priority="5741" stopIfTrue="1" operator="equal">
      <formula>"RIESGO INTOLERABLE"</formula>
    </cfRule>
    <cfRule type="cellIs" dxfId="8748" priority="5742" stopIfTrue="1" operator="equal">
      <formula>"RIESGO IMPORTANTE"</formula>
    </cfRule>
    <cfRule type="cellIs" dxfId="8747" priority="5743" stopIfTrue="1" operator="equal">
      <formula>"RIESGO MODERADO"</formula>
    </cfRule>
    <cfRule type="cellIs" dxfId="8746" priority="5744" stopIfTrue="1" operator="equal">
      <formula>"RIESGO TRIVIAL"</formula>
    </cfRule>
    <cfRule type="expression" priority="5745" stopIfTrue="1">
      <formula>""</formula>
    </cfRule>
  </conditionalFormatting>
  <conditionalFormatting sqref="V533:W533">
    <cfRule type="cellIs" dxfId="8745" priority="5686" stopIfTrue="1" operator="equal">
      <formula>"RIESGO  INTOLERABLE"</formula>
    </cfRule>
  </conditionalFormatting>
  <conditionalFormatting sqref="V544:W544">
    <cfRule type="cellIs" dxfId="8744" priority="5058" stopIfTrue="1" operator="equal">
      <formula>"RIESGO  INTOLERABLE"</formula>
    </cfRule>
  </conditionalFormatting>
  <conditionalFormatting sqref="V558:W558">
    <cfRule type="cellIs" dxfId="8743" priority="5004" stopIfTrue="1" operator="equal">
      <formula>"RIESGO  INTOLERABLE"</formula>
    </cfRule>
    <cfRule type="cellIs" dxfId="8742" priority="5005" stopIfTrue="1" operator="equal">
      <formula>"RIESGO IMPORTANTE"</formula>
    </cfRule>
    <cfRule type="cellIs" dxfId="8741" priority="5006" stopIfTrue="1" operator="equal">
      <formula>"RIESGO TOLERABLE"</formula>
    </cfRule>
    <cfRule type="cellIs" dxfId="8740" priority="5007" stopIfTrue="1" operator="equal">
      <formula>"RIESGO MODERADO"</formula>
    </cfRule>
    <cfRule type="cellIs" dxfId="8739" priority="5008" stopIfTrue="1" operator="equal">
      <formula>"RIESGO TRIVIAL"</formula>
    </cfRule>
    <cfRule type="expression" priority="5009" stopIfTrue="1">
      <formula>""</formula>
    </cfRule>
    <cfRule type="cellIs" dxfId="8738" priority="5010" stopIfTrue="1" operator="equal">
      <formula>"RIESGO INTOLERABLE"</formula>
    </cfRule>
    <cfRule type="cellIs" dxfId="8737" priority="5011" stopIfTrue="1" operator="equal">
      <formula>"RIESGO IMPORTANTE"</formula>
    </cfRule>
    <cfRule type="cellIs" dxfId="8736" priority="5012" stopIfTrue="1" operator="equal">
      <formula>"RIESGO TOLERABLE"</formula>
    </cfRule>
    <cfRule type="cellIs" dxfId="8735" priority="5013" stopIfTrue="1" operator="equal">
      <formula>"RIESGO MODERADO"</formula>
    </cfRule>
    <cfRule type="cellIs" dxfId="8734" priority="5014" stopIfTrue="1" operator="equal">
      <formula>"RIESGO TRIVIAL"</formula>
    </cfRule>
  </conditionalFormatting>
  <conditionalFormatting sqref="V560:W560">
    <cfRule type="cellIs" dxfId="8733" priority="4947" stopIfTrue="1" operator="equal">
      <formula>"RIESGO  INTOLERABLE"</formula>
    </cfRule>
    <cfRule type="cellIs" dxfId="8732" priority="4948" stopIfTrue="1" operator="equal">
      <formula>"RIESGO IMPORTANTE"</formula>
    </cfRule>
    <cfRule type="cellIs" dxfId="8731" priority="4949" stopIfTrue="1" operator="equal">
      <formula>"RIESGO TOLERABLE"</formula>
    </cfRule>
    <cfRule type="cellIs" dxfId="8730" priority="4950" stopIfTrue="1" operator="equal">
      <formula>"RIESGO MODERADO"</formula>
    </cfRule>
    <cfRule type="cellIs" dxfId="8729" priority="4951" stopIfTrue="1" operator="equal">
      <formula>"RIESGO TRIVIAL"</formula>
    </cfRule>
    <cfRule type="expression" priority="4952" stopIfTrue="1">
      <formula>""</formula>
    </cfRule>
    <cfRule type="cellIs" dxfId="8728" priority="4953" stopIfTrue="1" operator="equal">
      <formula>"RIESGO INTOLERABLE"</formula>
    </cfRule>
    <cfRule type="cellIs" dxfId="8727" priority="4954" stopIfTrue="1" operator="equal">
      <formula>"RIESGO IMPORTANTE"</formula>
    </cfRule>
    <cfRule type="cellIs" dxfId="8726" priority="4955" stopIfTrue="1" operator="equal">
      <formula>"RIESGO TOLERABLE"</formula>
    </cfRule>
    <cfRule type="cellIs" dxfId="8725" priority="4956" stopIfTrue="1" operator="equal">
      <formula>"RIESGO MODERADO"</formula>
    </cfRule>
    <cfRule type="cellIs" dxfId="8724" priority="4957" stopIfTrue="1" operator="equal">
      <formula>"RIESGO TRIVIAL"</formula>
    </cfRule>
    <cfRule type="cellIs" dxfId="8723" priority="4958" stopIfTrue="1" operator="equal">
      <formula>"RIESGO  INTOLERABLE"</formula>
    </cfRule>
  </conditionalFormatting>
  <conditionalFormatting sqref="V561:W561 X76:X78">
    <cfRule type="cellIs" dxfId="8722" priority="5176" stopIfTrue="1" operator="equal">
      <formula>"RIESGO  INTOLERABLE"</formula>
    </cfRule>
    <cfRule type="cellIs" dxfId="8721" priority="5201" stopIfTrue="1" operator="equal">
      <formula>"RIESGO IMPORTANTE"</formula>
    </cfRule>
    <cfRule type="cellIs" dxfId="8720" priority="5202" stopIfTrue="1" operator="equal">
      <formula>"RIESGO TOLERABLE"</formula>
    </cfRule>
    <cfRule type="cellIs" dxfId="8719" priority="5204" stopIfTrue="1" operator="equal">
      <formula>"RIESGO TRIVIAL"</formula>
    </cfRule>
    <cfRule type="expression" priority="5205" stopIfTrue="1">
      <formula>""</formula>
    </cfRule>
    <cfRule type="cellIs" dxfId="8718" priority="5206" stopIfTrue="1" operator="equal">
      <formula>"RIESGO INTOLERABLE"</formula>
    </cfRule>
    <cfRule type="cellIs" dxfId="8717" priority="5207" stopIfTrue="1" operator="equal">
      <formula>"RIESGO IMPORTANTE"</formula>
    </cfRule>
    <cfRule type="cellIs" dxfId="8716" priority="5208" stopIfTrue="1" operator="equal">
      <formula>"RIESGO TOLERABLE"</formula>
    </cfRule>
    <cfRule type="cellIs" dxfId="8715" priority="5209" stopIfTrue="1" operator="equal">
      <formula>"RIESGO MODERADO"</formula>
    </cfRule>
    <cfRule type="cellIs" dxfId="8714" priority="5210" stopIfTrue="1" operator="equal">
      <formula>"RIESGO TRIVIAL"</formula>
    </cfRule>
  </conditionalFormatting>
  <conditionalFormatting sqref="V561:W561">
    <cfRule type="cellIs" dxfId="8713" priority="5200" stopIfTrue="1" operator="equal">
      <formula>"RIESGO  INTOLERABLE"</formula>
    </cfRule>
  </conditionalFormatting>
  <conditionalFormatting sqref="V563:W563">
    <cfRule type="cellIs" dxfId="8712" priority="6178" stopIfTrue="1" operator="equal">
      <formula>"RIESGO  INTOLERABLE"</formula>
    </cfRule>
  </conditionalFormatting>
  <conditionalFormatting sqref="V564:W564">
    <cfRule type="cellIs" dxfId="8711" priority="5847" stopIfTrue="1" operator="equal">
      <formula>"RIESGO IMPORTANTE"</formula>
    </cfRule>
    <cfRule type="cellIs" dxfId="8710" priority="5848" stopIfTrue="1" operator="equal">
      <formula>"RIESGO TOLERABLE"</formula>
    </cfRule>
    <cfRule type="cellIs" dxfId="8709" priority="5849" stopIfTrue="1" operator="equal">
      <formula>"RIESGO MODERADO"</formula>
    </cfRule>
    <cfRule type="cellIs" dxfId="8708" priority="5850" stopIfTrue="1" operator="equal">
      <formula>"RIESGO TRIVIAL"</formula>
    </cfRule>
    <cfRule type="expression" priority="5851" stopIfTrue="1">
      <formula>""</formula>
    </cfRule>
    <cfRule type="cellIs" dxfId="8707" priority="5852" stopIfTrue="1" operator="equal">
      <formula>"RIESGO INTOLERABLE"</formula>
    </cfRule>
    <cfRule type="cellIs" dxfId="8706" priority="5853" stopIfTrue="1" operator="equal">
      <formula>"RIESGO IMPORTANTE"</formula>
    </cfRule>
    <cfRule type="cellIs" dxfId="8705" priority="5854" stopIfTrue="1" operator="equal">
      <formula>"RIESGO TOLERABLE"</formula>
    </cfRule>
    <cfRule type="cellIs" dxfId="8704" priority="5855" stopIfTrue="1" operator="equal">
      <formula>"RIESGO MODERADO"</formula>
    </cfRule>
    <cfRule type="cellIs" dxfId="8703" priority="5856" stopIfTrue="1" operator="equal">
      <formula>"RIESGO TRIVIAL"</formula>
    </cfRule>
  </conditionalFormatting>
  <conditionalFormatting sqref="V565:W565">
    <cfRule type="cellIs" dxfId="8702" priority="4969" stopIfTrue="1" operator="equal">
      <formula>"RIESGO  INTOLERABLE"</formula>
    </cfRule>
    <cfRule type="cellIs" dxfId="8701" priority="4970" stopIfTrue="1" operator="equal">
      <formula>"RIESGO IMPORTANTE"</formula>
    </cfRule>
    <cfRule type="cellIs" dxfId="8700" priority="4971" stopIfTrue="1" operator="equal">
      <formula>"RIESGO TOLERABLE"</formula>
    </cfRule>
    <cfRule type="cellIs" dxfId="8699" priority="4972" stopIfTrue="1" operator="equal">
      <formula>"RIESGO MODERADO"</formula>
    </cfRule>
    <cfRule type="cellIs" dxfId="8698" priority="4973" stopIfTrue="1" operator="equal">
      <formula>"RIESGO TRIVIAL"</formula>
    </cfRule>
    <cfRule type="expression" priority="4974" stopIfTrue="1">
      <formula>""</formula>
    </cfRule>
    <cfRule type="cellIs" dxfId="8697" priority="4975" stopIfTrue="1" operator="equal">
      <formula>"RIESGO INTOLERABLE"</formula>
    </cfRule>
    <cfRule type="cellIs" dxfId="8696" priority="4976" stopIfTrue="1" operator="equal">
      <formula>"RIESGO IMPORTANTE"</formula>
    </cfRule>
    <cfRule type="cellIs" dxfId="8695" priority="4977" stopIfTrue="1" operator="equal">
      <formula>"RIESGO TOLERABLE"</formula>
    </cfRule>
    <cfRule type="cellIs" dxfId="8694" priority="4978" stopIfTrue="1" operator="equal">
      <formula>"RIESGO MODERADO"</formula>
    </cfRule>
    <cfRule type="cellIs" dxfId="8693" priority="4979" stopIfTrue="1" operator="equal">
      <formula>"RIESGO TRIVIAL"</formula>
    </cfRule>
    <cfRule type="cellIs" dxfId="8692" priority="4980" stopIfTrue="1" operator="equal">
      <formula>"RIESGO  INTOLERABLE"</formula>
    </cfRule>
    <cfRule type="cellIs" dxfId="8691" priority="4994" stopIfTrue="1" operator="equal">
      <formula>"RIESGO IMPORTANTE"</formula>
    </cfRule>
    <cfRule type="cellIs" dxfId="8690" priority="4995" stopIfTrue="1" operator="equal">
      <formula>"RIESGO TOLERABLE"</formula>
    </cfRule>
    <cfRule type="cellIs" dxfId="8689" priority="4996" stopIfTrue="1" operator="equal">
      <formula>"RIESGO MODERADO"</formula>
    </cfRule>
    <cfRule type="cellIs" dxfId="8688" priority="4997" stopIfTrue="1" operator="equal">
      <formula>"RIESGO TRIVIAL"</formula>
    </cfRule>
    <cfRule type="expression" priority="4998" stopIfTrue="1">
      <formula>""</formula>
    </cfRule>
    <cfRule type="cellIs" dxfId="8687" priority="4999" stopIfTrue="1" operator="equal">
      <formula>"RIESGO INTOLERABLE"</formula>
    </cfRule>
    <cfRule type="cellIs" dxfId="8686" priority="5000" stopIfTrue="1" operator="equal">
      <formula>"RIESGO IMPORTANTE"</formula>
    </cfRule>
    <cfRule type="cellIs" dxfId="8685" priority="5001" stopIfTrue="1" operator="equal">
      <formula>"RIESGO TOLERABLE"</formula>
    </cfRule>
    <cfRule type="cellIs" dxfId="8684" priority="5002" stopIfTrue="1" operator="equal">
      <formula>"RIESGO MODERADO"</formula>
    </cfRule>
    <cfRule type="cellIs" dxfId="8683" priority="5003" stopIfTrue="1" operator="equal">
      <formula>"RIESGO TRIVIAL"</formula>
    </cfRule>
  </conditionalFormatting>
  <conditionalFormatting sqref="V566:W566">
    <cfRule type="cellIs" dxfId="8682" priority="5214" stopIfTrue="1" operator="equal">
      <formula>"RIESGO  INTOLERABLE"</formula>
    </cfRule>
  </conditionalFormatting>
  <conditionalFormatting sqref="V567:W567">
    <cfRule type="cellIs" dxfId="8681" priority="4925" stopIfTrue="1" operator="equal">
      <formula>"RIESGO  INTOLERABLE"</formula>
    </cfRule>
    <cfRule type="cellIs" dxfId="8680" priority="4926" stopIfTrue="1" operator="equal">
      <formula>"RIESGO IMPORTANTE"</formula>
    </cfRule>
    <cfRule type="cellIs" dxfId="8679" priority="4927" stopIfTrue="1" operator="equal">
      <formula>"RIESGO TOLERABLE"</formula>
    </cfRule>
    <cfRule type="cellIs" dxfId="8678" priority="4928" stopIfTrue="1" operator="equal">
      <formula>"RIESGO MODERADO"</formula>
    </cfRule>
    <cfRule type="cellIs" dxfId="8677" priority="4929" stopIfTrue="1" operator="equal">
      <formula>"RIESGO TRIVIAL"</formula>
    </cfRule>
    <cfRule type="expression" priority="4930" stopIfTrue="1">
      <formula>""</formula>
    </cfRule>
    <cfRule type="cellIs" dxfId="8676" priority="4931" stopIfTrue="1" operator="equal">
      <formula>"RIESGO INTOLERABLE"</formula>
    </cfRule>
    <cfRule type="cellIs" dxfId="8675" priority="4932" stopIfTrue="1" operator="equal">
      <formula>"RIESGO IMPORTANTE"</formula>
    </cfRule>
    <cfRule type="cellIs" dxfId="8674" priority="4933" stopIfTrue="1" operator="equal">
      <formula>"RIESGO TOLERABLE"</formula>
    </cfRule>
    <cfRule type="cellIs" dxfId="8673" priority="4934" stopIfTrue="1" operator="equal">
      <formula>"RIESGO MODERADO"</formula>
    </cfRule>
    <cfRule type="cellIs" dxfId="8672" priority="4935" stopIfTrue="1" operator="equal">
      <formula>"RIESGO TRIVIAL"</formula>
    </cfRule>
    <cfRule type="cellIs" dxfId="8671" priority="4936" stopIfTrue="1" operator="equal">
      <formula>"RIESGO  INTOLERABLE"</formula>
    </cfRule>
  </conditionalFormatting>
  <conditionalFormatting sqref="V568:W568">
    <cfRule type="cellIs" dxfId="8670" priority="5138" stopIfTrue="1" operator="equal">
      <formula>"RIESGO  INTOLERABLE"</formula>
    </cfRule>
    <cfRule type="cellIs" dxfId="8669" priority="5162" stopIfTrue="1" operator="equal">
      <formula>"RIESGO  INTOLERABLE"</formula>
    </cfRule>
    <cfRule type="cellIs" dxfId="8668" priority="5163" stopIfTrue="1" operator="equal">
      <formula>"RIESGO IMPORTANTE"</formula>
    </cfRule>
    <cfRule type="cellIs" dxfId="8667" priority="5164" stopIfTrue="1" operator="equal">
      <formula>"RIESGO TOLERABLE"</formula>
    </cfRule>
    <cfRule type="cellIs" dxfId="8666" priority="5165" stopIfTrue="1" operator="equal">
      <formula>"RIESGO MODERADO"</formula>
    </cfRule>
    <cfRule type="cellIs" dxfId="8665" priority="5166" stopIfTrue="1" operator="equal">
      <formula>"RIESGO TRIVIAL"</formula>
    </cfRule>
    <cfRule type="expression" priority="5167" stopIfTrue="1">
      <formula>""</formula>
    </cfRule>
    <cfRule type="cellIs" dxfId="8664" priority="5168" stopIfTrue="1" operator="equal">
      <formula>"RIESGO INTOLERABLE"</formula>
    </cfRule>
    <cfRule type="cellIs" dxfId="8663" priority="5169" stopIfTrue="1" operator="equal">
      <formula>"RIESGO IMPORTANTE"</formula>
    </cfRule>
    <cfRule type="cellIs" dxfId="8662" priority="5170" stopIfTrue="1" operator="equal">
      <formula>"RIESGO TOLERABLE"</formula>
    </cfRule>
    <cfRule type="cellIs" dxfId="8661" priority="5171" stopIfTrue="1" operator="equal">
      <formula>"RIESGO MODERADO"</formula>
    </cfRule>
    <cfRule type="cellIs" dxfId="8660" priority="5172" stopIfTrue="1" operator="equal">
      <formula>"RIESGO TRIVIAL"</formula>
    </cfRule>
  </conditionalFormatting>
  <conditionalFormatting sqref="V571:W571">
    <cfRule type="cellIs" dxfId="8659" priority="5836" stopIfTrue="1" operator="equal">
      <formula>"RIESGO IMPORTANTE"</formula>
    </cfRule>
    <cfRule type="cellIs" dxfId="8658" priority="5837" stopIfTrue="1" operator="equal">
      <formula>"RIESGO TOLERABLE"</formula>
    </cfRule>
    <cfRule type="cellIs" dxfId="8657" priority="5838" stopIfTrue="1" operator="equal">
      <formula>"RIESGO MODERADO"</formula>
    </cfRule>
    <cfRule type="cellIs" dxfId="8656" priority="5839" stopIfTrue="1" operator="equal">
      <formula>"RIESGO TRIVIAL"</formula>
    </cfRule>
    <cfRule type="expression" priority="5840" stopIfTrue="1">
      <formula>""</formula>
    </cfRule>
    <cfRule type="cellIs" dxfId="8655" priority="5841" stopIfTrue="1" operator="equal">
      <formula>"RIESGO INTOLERABLE"</formula>
    </cfRule>
    <cfRule type="cellIs" dxfId="8654" priority="5842" stopIfTrue="1" operator="equal">
      <formula>"RIESGO IMPORTANTE"</formula>
    </cfRule>
    <cfRule type="cellIs" dxfId="8653" priority="5843" stopIfTrue="1" operator="equal">
      <formula>"RIESGO TOLERABLE"</formula>
    </cfRule>
    <cfRule type="cellIs" dxfId="8652" priority="5844" stopIfTrue="1" operator="equal">
      <formula>"RIESGO MODERADO"</formula>
    </cfRule>
    <cfRule type="cellIs" dxfId="8651" priority="5845" stopIfTrue="1" operator="equal">
      <formula>"RIESGO TRIVIAL"</formula>
    </cfRule>
  </conditionalFormatting>
  <conditionalFormatting sqref="V572:W574">
    <cfRule type="cellIs" dxfId="8650" priority="6203" stopIfTrue="1" operator="equal">
      <formula>"RIESGO  INTOLERABLE"</formula>
    </cfRule>
  </conditionalFormatting>
  <conditionalFormatting sqref="V580:W580 V531">
    <cfRule type="cellIs" dxfId="8649" priority="5746" stopIfTrue="1" operator="equal">
      <formula>"RIESGO  INTOLERABLE"</formula>
    </cfRule>
  </conditionalFormatting>
  <conditionalFormatting sqref="V581:W581">
    <cfRule type="cellIs" dxfId="8648" priority="3400" stopIfTrue="1" operator="equal">
      <formula>"RIESGO  INTOLERABLE"</formula>
    </cfRule>
    <cfRule type="cellIs" dxfId="8647" priority="3407" stopIfTrue="1" operator="equal">
      <formula>"RIESGO IMPORTANTE"</formula>
    </cfRule>
    <cfRule type="cellIs" dxfId="8646" priority="3408" stopIfTrue="1" operator="equal">
      <formula>"RIESGO TOLERABLE"</formula>
    </cfRule>
  </conditionalFormatting>
  <conditionalFormatting sqref="V582:W582">
    <cfRule type="cellIs" dxfId="8645" priority="3385" stopIfTrue="1" operator="equal">
      <formula>"RIESGO IMPORTANTE"</formula>
    </cfRule>
    <cfRule type="cellIs" dxfId="8644" priority="3386" stopIfTrue="1" operator="equal">
      <formula>"RIESGO TOLERABLE"</formula>
    </cfRule>
  </conditionalFormatting>
  <conditionalFormatting sqref="V583:W583">
    <cfRule type="cellIs" dxfId="8643" priority="3362" stopIfTrue="1" operator="equal">
      <formula>"RIESGO IMPORTANTE"</formula>
    </cfRule>
    <cfRule type="cellIs" dxfId="8642" priority="3363" stopIfTrue="1" operator="equal">
      <formula>"RIESGO TOLERABLE"</formula>
    </cfRule>
  </conditionalFormatting>
  <conditionalFormatting sqref="V584:W584 W583">
    <cfRule type="cellIs" dxfId="8641" priority="3356" stopIfTrue="1" operator="equal">
      <formula>"RIESGO IMPORTANTE"</formula>
    </cfRule>
  </conditionalFormatting>
  <conditionalFormatting sqref="V584:W584">
    <cfRule type="cellIs" dxfId="8640" priority="3340" stopIfTrue="1" operator="equal">
      <formula>"RIESGO TOLERABLE"</formula>
    </cfRule>
    <cfRule type="cellIs" dxfId="8639" priority="3341" stopIfTrue="1" operator="equal">
      <formula>"RIESGO MODERADO"</formula>
    </cfRule>
  </conditionalFormatting>
  <conditionalFormatting sqref="V585:W585">
    <cfRule type="cellIs" dxfId="8638" priority="3327" stopIfTrue="1" operator="equal">
      <formula>"RIESGO IMPORTANTE"</formula>
    </cfRule>
    <cfRule type="cellIs" dxfId="8637" priority="3328" stopIfTrue="1" operator="equal">
      <formula>"RIESGO TOLERABLE"</formula>
    </cfRule>
  </conditionalFormatting>
  <conditionalFormatting sqref="V586:W586">
    <cfRule type="cellIs" dxfId="8636" priority="3308" stopIfTrue="1" operator="equal">
      <formula>"RIESGO IMPORTANTE"</formula>
    </cfRule>
    <cfRule type="cellIs" dxfId="8635" priority="3309" stopIfTrue="1" operator="equal">
      <formula>"RIESGO TOLERABLE"</formula>
    </cfRule>
  </conditionalFormatting>
  <conditionalFormatting sqref="V587:W587">
    <cfRule type="cellIs" dxfId="8634" priority="3290" stopIfTrue="1" operator="equal">
      <formula>"RIESGO IMPORTANTE"</formula>
    </cfRule>
    <cfRule type="cellIs" dxfId="8633" priority="3291" stopIfTrue="1" operator="equal">
      <formula>"RIESGO TOLERABLE"</formula>
    </cfRule>
  </conditionalFormatting>
  <conditionalFormatting sqref="V588:W588">
    <cfRule type="cellIs" dxfId="8632" priority="3266" stopIfTrue="1" operator="equal">
      <formula>"RIESGO  INTOLERABLE"</formula>
    </cfRule>
    <cfRule type="cellIs" dxfId="8631" priority="3273" stopIfTrue="1" operator="equal">
      <formula>"RIESGO IMPORTANTE"</formula>
    </cfRule>
    <cfRule type="cellIs" dxfId="8630" priority="3274" stopIfTrue="1" operator="equal">
      <formula>"RIESGO TOLERABLE"</formula>
    </cfRule>
  </conditionalFormatting>
  <conditionalFormatting sqref="V589:W589">
    <cfRule type="cellIs" dxfId="8629" priority="3251" stopIfTrue="1" operator="equal">
      <formula>"RIESGO IMPORTANTE"</formula>
    </cfRule>
    <cfRule type="cellIs" dxfId="8628" priority="3252" stopIfTrue="1" operator="equal">
      <formula>"RIESGO TOLERABLE"</formula>
    </cfRule>
  </conditionalFormatting>
  <conditionalFormatting sqref="V590:W590">
    <cfRule type="cellIs" dxfId="8627" priority="3228" stopIfTrue="1" operator="equal">
      <formula>"RIESGO IMPORTANTE"</formula>
    </cfRule>
    <cfRule type="cellIs" dxfId="8626" priority="3229" stopIfTrue="1" operator="equal">
      <formula>"RIESGO TOLERABLE"</formula>
    </cfRule>
  </conditionalFormatting>
  <conditionalFormatting sqref="V591:W591 W590">
    <cfRule type="cellIs" dxfId="8625" priority="3222" stopIfTrue="1" operator="equal">
      <formula>"RIESGO IMPORTANTE"</formula>
    </cfRule>
  </conditionalFormatting>
  <conditionalFormatting sqref="V591:W591">
    <cfRule type="cellIs" dxfId="8624" priority="3206" stopIfTrue="1" operator="equal">
      <formula>"RIESGO TOLERABLE"</formula>
    </cfRule>
    <cfRule type="cellIs" dxfId="8623" priority="3207" stopIfTrue="1" operator="equal">
      <formula>"RIESGO MODERADO"</formula>
    </cfRule>
  </conditionalFormatting>
  <conditionalFormatting sqref="V592:W592">
    <cfRule type="cellIs" dxfId="8622" priority="3193" stopIfTrue="1" operator="equal">
      <formula>"RIESGO IMPORTANTE"</formula>
    </cfRule>
    <cfRule type="cellIs" dxfId="8621" priority="3194" stopIfTrue="1" operator="equal">
      <formula>"RIESGO TOLERABLE"</formula>
    </cfRule>
  </conditionalFormatting>
  <conditionalFormatting sqref="V593:W593">
    <cfRule type="cellIs" dxfId="8620" priority="3174" stopIfTrue="1" operator="equal">
      <formula>"RIESGO IMPORTANTE"</formula>
    </cfRule>
    <cfRule type="cellIs" dxfId="8619" priority="3175" stopIfTrue="1" operator="equal">
      <formula>"RIESGO TOLERABLE"</formula>
    </cfRule>
  </conditionalFormatting>
  <conditionalFormatting sqref="V594:W594">
    <cfRule type="cellIs" dxfId="8618" priority="3156" stopIfTrue="1" operator="equal">
      <formula>"RIESGO IMPORTANTE"</formula>
    </cfRule>
    <cfRule type="cellIs" dxfId="8617" priority="3157" stopIfTrue="1" operator="equal">
      <formula>"RIESGO TOLERABLE"</formula>
    </cfRule>
  </conditionalFormatting>
  <conditionalFormatting sqref="V9:X10 W180:X180 X558:X569 W572:W574 W553:X558 W565">
    <cfRule type="cellIs" dxfId="8616" priority="38894" stopIfTrue="1" operator="equal">
      <formula>"RIESGO TOLERABLE"</formula>
    </cfRule>
  </conditionalFormatting>
  <conditionalFormatting sqref="V9:X10 W180:X180 X565:X569 W572:W574">
    <cfRule type="cellIs" dxfId="8615" priority="38893" stopIfTrue="1" operator="equal">
      <formula>"RIESGO IMPORTANTE"</formula>
    </cfRule>
  </conditionalFormatting>
  <conditionalFormatting sqref="V11:X12 V236:X236">
    <cfRule type="cellIs" dxfId="8614" priority="38837" stopIfTrue="1" operator="equal">
      <formula>"RIESGO IMPORTANTE"</formula>
    </cfRule>
    <cfRule type="cellIs" dxfId="8613" priority="38838" stopIfTrue="1" operator="equal">
      <formula>"RIESGO TOLERABLE"</formula>
    </cfRule>
    <cfRule type="cellIs" dxfId="8612" priority="38839" stopIfTrue="1" operator="equal">
      <formula>"RIESGO MODERADO"</formula>
    </cfRule>
  </conditionalFormatting>
  <conditionalFormatting sqref="V13:X13">
    <cfRule type="cellIs" dxfId="8611" priority="3605" stopIfTrue="1" operator="equal">
      <formula>"RIESGO  INTOLERABLE"</formula>
    </cfRule>
  </conditionalFormatting>
  <conditionalFormatting sqref="V14:X14">
    <cfRule type="cellIs" dxfId="8610" priority="38754" stopIfTrue="1" operator="equal">
      <formula>"RIESGO IMPORTANTE"</formula>
    </cfRule>
    <cfRule type="cellIs" dxfId="8609" priority="38755" stopIfTrue="1" operator="equal">
      <formula>"RIESGO TOLERABLE"</formula>
    </cfRule>
  </conditionalFormatting>
  <conditionalFormatting sqref="V15:X15">
    <cfRule type="cellIs" dxfId="8608" priority="3053" stopIfTrue="1" operator="equal">
      <formula>"RIESGO IMPORTANTE"</formula>
    </cfRule>
    <cfRule type="cellIs" dxfId="8607" priority="3054" stopIfTrue="1" operator="equal">
      <formula>"RIESGO TOLERABLE"</formula>
    </cfRule>
    <cfRule type="cellIs" dxfId="8606" priority="3055" stopIfTrue="1" operator="equal">
      <formula>"RIESGO MODERADO"</formula>
    </cfRule>
  </conditionalFormatting>
  <conditionalFormatting sqref="V16:X16">
    <cfRule type="cellIs" dxfId="8605" priority="3041" stopIfTrue="1" operator="equal">
      <formula>"RIESGO IMPORTANTE"</formula>
    </cfRule>
    <cfRule type="cellIs" dxfId="8604" priority="3042" stopIfTrue="1" operator="equal">
      <formula>"RIESGO TOLERABLE"</formula>
    </cfRule>
  </conditionalFormatting>
  <conditionalFormatting sqref="V17:X17">
    <cfRule type="cellIs" dxfId="8603" priority="3020" stopIfTrue="1" operator="equal">
      <formula>"RIESGO IMPORTANTE"</formula>
    </cfRule>
    <cfRule type="cellIs" dxfId="8602" priority="3021" stopIfTrue="1" operator="equal">
      <formula>"RIESGO TOLERABLE"</formula>
    </cfRule>
    <cfRule type="cellIs" dxfId="8601" priority="3022" stopIfTrue="1" operator="equal">
      <formula>"RIESGO MODERADO"</formula>
    </cfRule>
  </conditionalFormatting>
  <conditionalFormatting sqref="V18:X18">
    <cfRule type="cellIs" dxfId="8600" priority="38659" stopIfTrue="1" operator="equal">
      <formula>"RIESGO IMPORTANTE"</formula>
    </cfRule>
    <cfRule type="cellIs" dxfId="8599" priority="38660" stopIfTrue="1" operator="equal">
      <formula>"RIESGO TOLERABLE"</formula>
    </cfRule>
    <cfRule type="cellIs" dxfId="8598" priority="38661" stopIfTrue="1" operator="equal">
      <formula>"RIESGO MODERADO"</formula>
    </cfRule>
  </conditionalFormatting>
  <conditionalFormatting sqref="V22:X22">
    <cfRule type="cellIs" dxfId="8597" priority="12909" stopIfTrue="1" operator="equal">
      <formula>"RIESGO  INTOLERABLE"</formula>
    </cfRule>
  </conditionalFormatting>
  <conditionalFormatting sqref="V23:X23">
    <cfRule type="cellIs" dxfId="8596" priority="3003" stopIfTrue="1" operator="equal">
      <formula>"RIESGO IMPORTANTE"</formula>
    </cfRule>
    <cfRule type="cellIs" dxfId="8595" priority="3004" stopIfTrue="1" operator="equal">
      <formula>"RIESGO TOLERABLE"</formula>
    </cfRule>
    <cfRule type="cellIs" dxfId="8594" priority="3005" stopIfTrue="1" operator="equal">
      <formula>"RIESGO MODERADO"</formula>
    </cfRule>
  </conditionalFormatting>
  <conditionalFormatting sqref="V24:X24">
    <cfRule type="cellIs" dxfId="8593" priority="38590" stopIfTrue="1" operator="equal">
      <formula>"RIESGO IMPORTANTE"</formula>
    </cfRule>
    <cfRule type="cellIs" dxfId="8592" priority="38591" stopIfTrue="1" operator="equal">
      <formula>"RIESGO TOLERABLE"</formula>
    </cfRule>
  </conditionalFormatting>
  <conditionalFormatting sqref="V24:X27">
    <cfRule type="cellIs" dxfId="8591" priority="38533" stopIfTrue="1" operator="equal">
      <formula>"RIESGO  INTOLERABLE"</formula>
    </cfRule>
  </conditionalFormatting>
  <conditionalFormatting sqref="V25:X25">
    <cfRule type="cellIs" dxfId="8590" priority="38559" stopIfTrue="1" operator="equal">
      <formula>"RIESGO IMPORTANTE"</formula>
    </cfRule>
    <cfRule type="cellIs" dxfId="8589" priority="38560" stopIfTrue="1" operator="equal">
      <formula>"RIESGO TOLERABLE"</formula>
    </cfRule>
    <cfRule type="cellIs" dxfId="8588" priority="38561" stopIfTrue="1" operator="equal">
      <formula>"RIESGO MODERADO"</formula>
    </cfRule>
  </conditionalFormatting>
  <conditionalFormatting sqref="V28:X28">
    <cfRule type="cellIs" dxfId="8587" priority="38426" stopIfTrue="1" operator="equal">
      <formula>"RIESGO IMPORTANTE"</formula>
    </cfRule>
    <cfRule type="cellIs" dxfId="8586" priority="38427" stopIfTrue="1" operator="equal">
      <formula>"RIESGO TOLERABLE"</formula>
    </cfRule>
  </conditionalFormatting>
  <conditionalFormatting sqref="V29:X30">
    <cfRule type="cellIs" dxfId="8585" priority="30146" stopIfTrue="1" operator="equal">
      <formula>"RIESGO IMPORTANTE"</formula>
    </cfRule>
    <cfRule type="cellIs" dxfId="8584" priority="30147" stopIfTrue="1" operator="equal">
      <formula>"RIESGO TOLERABLE"</formula>
    </cfRule>
    <cfRule type="cellIs" dxfId="8583" priority="30148" stopIfTrue="1" operator="equal">
      <formula>"RIESGO MODERADO"</formula>
    </cfRule>
  </conditionalFormatting>
  <conditionalFormatting sqref="V31:X31">
    <cfRule type="cellIs" dxfId="8582" priority="30227" stopIfTrue="1" operator="equal">
      <formula>"RIESGO IMPORTANTE"</formula>
    </cfRule>
    <cfRule type="cellIs" dxfId="8581" priority="30228" stopIfTrue="1" operator="equal">
      <formula>"RIESGO TOLERABLE"</formula>
    </cfRule>
  </conditionalFormatting>
  <conditionalFormatting sqref="V31:X32">
    <cfRule type="cellIs" dxfId="8580" priority="29139" stopIfTrue="1" operator="equal">
      <formula>"RIESGO  INTOLERABLE"</formula>
    </cfRule>
  </conditionalFormatting>
  <conditionalFormatting sqref="V32:X32">
    <cfRule type="cellIs" dxfId="8579" priority="29140" stopIfTrue="1" operator="equal">
      <formula>"RIESGO IMPORTANTE"</formula>
    </cfRule>
    <cfRule type="cellIs" dxfId="8578" priority="29141" stopIfTrue="1" operator="equal">
      <formula>"RIESGO TOLERABLE"</formula>
    </cfRule>
    <cfRule type="cellIs" dxfId="8577" priority="29142" stopIfTrue="1" operator="equal">
      <formula>"RIESGO MODERADO"</formula>
    </cfRule>
  </conditionalFormatting>
  <conditionalFormatting sqref="V34:X34">
    <cfRule type="cellIs" dxfId="8576" priority="38297" stopIfTrue="1" operator="equal">
      <formula>"RIESGO MODERADO"</formula>
    </cfRule>
  </conditionalFormatting>
  <conditionalFormatting sqref="V34:X35">
    <cfRule type="cellIs" dxfId="8575" priority="38276" stopIfTrue="1" operator="equal">
      <formula>"RIESGO IMPORTANTE"</formula>
    </cfRule>
    <cfRule type="cellIs" dxfId="8574" priority="38277" stopIfTrue="1" operator="equal">
      <formula>"RIESGO TOLERABLE"</formula>
    </cfRule>
  </conditionalFormatting>
  <conditionalFormatting sqref="V36:X36">
    <cfRule type="cellIs" dxfId="8573" priority="2845" stopIfTrue="1" operator="equal">
      <formula>"RIESGO IMPORTANTE"</formula>
    </cfRule>
    <cfRule type="cellIs" dxfId="8572" priority="2846" stopIfTrue="1" operator="equal">
      <formula>"RIESGO TOLERABLE"</formula>
    </cfRule>
    <cfRule type="cellIs" dxfId="8571" priority="2847" stopIfTrue="1" operator="equal">
      <formula>"RIESGO MODERADO"</formula>
    </cfRule>
  </conditionalFormatting>
  <conditionalFormatting sqref="V37:X37">
    <cfRule type="cellIs" dxfId="8570" priority="38183" stopIfTrue="1" operator="equal">
      <formula>"RIESGO MODERADO"</formula>
    </cfRule>
  </conditionalFormatting>
  <conditionalFormatting sqref="V37:X39">
    <cfRule type="cellIs" dxfId="8569" priority="38062" stopIfTrue="1" operator="equal">
      <formula>"RIESGO IMPORTANTE"</formula>
    </cfRule>
    <cfRule type="cellIs" dxfId="8568" priority="38063" stopIfTrue="1" operator="equal">
      <formula>"RIESGO TOLERABLE"</formula>
    </cfRule>
  </conditionalFormatting>
  <conditionalFormatting sqref="V39:X39 V14:V21 V150:X154 V322:X322 V530:X530 V456:W457 V445:X445 V66:X66 V97:X98 V231:W231 V521:X521 V338:X339 V182:X183 V174:W177 V9:V12 V28:V30 V63:V64 V138:V145 W141:X145 V146:X147 V154:V156 V167:V170 V171:X171 V172:W172 V178 V179:W179 V180:X180 W230:X230 V301:X301 V301:V302 V303:X304 V306:X306 V309:X312 V318:X318 V334:X334 V336:X336 V362:X365 V378:X378 V385:X386 V417:X418 V426:X426 V434:X434">
    <cfRule type="cellIs" dxfId="8567" priority="13673" stopIfTrue="1" operator="equal">
      <formula>"RIESGO  INTOLERABLE"</formula>
    </cfRule>
  </conditionalFormatting>
  <conditionalFormatting sqref="V39:X39 V66:X66 V88:X88 V97:X98 V141:V145 V146:X147 V151:X153 V231:W231 V264:X264 V280:W280 V283:X283 V301:X301 V303:X304 V306:X306 V309:X311 V318:X318 V322:X322 V334:X334 V336:X336 V338:X338 V364:X365 V378:X378 V385:X386 V400:X400 V403:X403 V417:X418 V426:X426 V434:X434 V442:X443 V445:X445 V466:X467 V478:X479 V521:X521 V530:X530 V534:X537 V11:V12 V580 V103:X106 V180:X181 V179:W179 V260:X261 V456:W457 V509:X509 V527:V529 V523:V525">
    <cfRule type="cellIs" dxfId="8566" priority="38854" stopIfTrue="1" operator="equal">
      <formula>"RIESGO IMPORTANTE"</formula>
    </cfRule>
  </conditionalFormatting>
  <conditionalFormatting sqref="V39:X39">
    <cfRule type="cellIs" dxfId="8565" priority="12984" stopIfTrue="1" operator="equal">
      <formula>"RIESGO  INTOLERABLE"</formula>
    </cfRule>
  </conditionalFormatting>
  <conditionalFormatting sqref="V42:X42">
    <cfRule type="cellIs" dxfId="8564" priority="2942" stopIfTrue="1" operator="equal">
      <formula>"RIESGO  INTOLERABLE"</formula>
    </cfRule>
    <cfRule type="cellIs" dxfId="8563" priority="2963" stopIfTrue="1" operator="equal">
      <formula>"RIESGO  INTOLERABLE"</formula>
    </cfRule>
    <cfRule type="cellIs" dxfId="8562" priority="2966" stopIfTrue="1" operator="equal">
      <formula>"RIESGO IMPORTANTE"</formula>
    </cfRule>
    <cfRule type="cellIs" dxfId="8561" priority="2967" stopIfTrue="1" operator="equal">
      <formula>"RIESGO TOLERABLE"</formula>
    </cfRule>
    <cfRule type="cellIs" dxfId="8560" priority="2968" stopIfTrue="1" operator="equal">
      <formula>"RIESGO MODERADO"</formula>
    </cfRule>
    <cfRule type="cellIs" dxfId="8559" priority="2969" stopIfTrue="1" operator="equal">
      <formula>"RIESGO TRIVIAL"</formula>
    </cfRule>
    <cfRule type="expression" priority="2970" stopIfTrue="1">
      <formula>""</formula>
    </cfRule>
    <cfRule type="cellIs" dxfId="8558" priority="2971" stopIfTrue="1" operator="equal">
      <formula>"RIESGO INTOLERABLE"</formula>
    </cfRule>
    <cfRule type="cellIs" dxfId="8557" priority="2972" stopIfTrue="1" operator="equal">
      <formula>"RIESGO IMPORTANTE"</formula>
    </cfRule>
    <cfRule type="cellIs" dxfId="8556" priority="2973" stopIfTrue="1" operator="equal">
      <formula>"RIESGO TOLERABLE"</formula>
    </cfRule>
    <cfRule type="cellIs" dxfId="8555" priority="2974" stopIfTrue="1" operator="equal">
      <formula>"RIESGO MODERADO"</formula>
    </cfRule>
    <cfRule type="cellIs" dxfId="8554" priority="2975" stopIfTrue="1" operator="equal">
      <formula>"RIESGO TRIVIAL"</formula>
    </cfRule>
  </conditionalFormatting>
  <conditionalFormatting sqref="V44:X44">
    <cfRule type="cellIs" dxfId="8553" priority="30402" stopIfTrue="1" operator="equal">
      <formula>"RIESGO IMPORTANTE"</formula>
    </cfRule>
    <cfRule type="cellIs" dxfId="8552" priority="30403" stopIfTrue="1" operator="equal">
      <formula>"RIESGO TOLERABLE"</formula>
    </cfRule>
  </conditionalFormatting>
  <conditionalFormatting sqref="V45:X45">
    <cfRule type="cellIs" dxfId="8551" priority="30346" stopIfTrue="1" operator="equal">
      <formula>"RIESGO IMPORTANTE"</formula>
    </cfRule>
    <cfRule type="cellIs" dxfId="8550" priority="30347" stopIfTrue="1" operator="equal">
      <formula>"RIESGO TOLERABLE"</formula>
    </cfRule>
    <cfRule type="cellIs" dxfId="8549" priority="30348" stopIfTrue="1" operator="equal">
      <formula>"RIESGO MODERADO"</formula>
    </cfRule>
  </conditionalFormatting>
  <conditionalFormatting sqref="V46:X46">
    <cfRule type="cellIs" dxfId="8548" priority="37873" stopIfTrue="1" operator="equal">
      <formula>"RIESGO IMPORTANTE"</formula>
    </cfRule>
    <cfRule type="cellIs" dxfId="8547" priority="37874" stopIfTrue="1" operator="equal">
      <formula>"RIESGO TOLERABLE"</formula>
    </cfRule>
  </conditionalFormatting>
  <conditionalFormatting sqref="V48:X48">
    <cfRule type="cellIs" dxfId="8546" priority="37844" stopIfTrue="1" operator="equal">
      <formula>"RIESGO MODERADO"</formula>
    </cfRule>
  </conditionalFormatting>
  <conditionalFormatting sqref="V48:X49">
    <cfRule type="cellIs" dxfId="8545" priority="37823" stopIfTrue="1" operator="equal">
      <formula>"RIESGO IMPORTANTE"</formula>
    </cfRule>
    <cfRule type="cellIs" dxfId="8544" priority="37824" stopIfTrue="1" operator="equal">
      <formula>"RIESGO TOLERABLE"</formula>
    </cfRule>
  </conditionalFormatting>
  <conditionalFormatting sqref="V50:X50 V52:X53">
    <cfRule type="cellIs" dxfId="8543" priority="30302" stopIfTrue="1" operator="equal">
      <formula>"RIESGO IMPORTANTE"</formula>
    </cfRule>
    <cfRule type="cellIs" dxfId="8542" priority="30303" stopIfTrue="1" operator="equal">
      <formula>"RIESGO TOLERABLE"</formula>
    </cfRule>
  </conditionalFormatting>
  <conditionalFormatting sqref="V50:X50">
    <cfRule type="cellIs" dxfId="8541" priority="37794" stopIfTrue="1" operator="equal">
      <formula>"RIESGO MODERADO"</formula>
    </cfRule>
  </conditionalFormatting>
  <conditionalFormatting sqref="V54:X54 W95:X95 W137:X137">
    <cfRule type="cellIs" dxfId="8540" priority="29115" stopIfTrue="1" operator="equal">
      <formula>"RIESGO IMPORTANTE"</formula>
    </cfRule>
    <cfRule type="cellIs" dxfId="8539" priority="29116" stopIfTrue="1" operator="equal">
      <formula>"RIESGO TOLERABLE"</formula>
    </cfRule>
    <cfRule type="cellIs" dxfId="8538" priority="29117" stopIfTrue="1" operator="equal">
      <formula>"RIESGO MODERADO"</formula>
    </cfRule>
  </conditionalFormatting>
  <conditionalFormatting sqref="V60:X60">
    <cfRule type="cellIs" dxfId="8537" priority="37698" stopIfTrue="1" operator="equal">
      <formula>"RIESGO IMPORTANTE"</formula>
    </cfRule>
    <cfRule type="cellIs" dxfId="8536" priority="37699" stopIfTrue="1" operator="equal">
      <formula>"RIESGO TOLERABLE"</formula>
    </cfRule>
  </conditionalFormatting>
  <conditionalFormatting sqref="V61:X61">
    <cfRule type="cellIs" dxfId="8535" priority="37619" stopIfTrue="1" operator="equal">
      <formula>"RIESGO MODERADO"</formula>
    </cfRule>
  </conditionalFormatting>
  <conditionalFormatting sqref="V61:X62">
    <cfRule type="cellIs" dxfId="8534" priority="37598" stopIfTrue="1" operator="equal">
      <formula>"RIESGO IMPORTANTE"</formula>
    </cfRule>
    <cfRule type="cellIs" dxfId="8533" priority="37599" stopIfTrue="1" operator="equal">
      <formula>"RIESGO TOLERABLE"</formula>
    </cfRule>
  </conditionalFormatting>
  <conditionalFormatting sqref="V63:X63">
    <cfRule type="cellIs" dxfId="8532" priority="37505" stopIfTrue="1" operator="equal">
      <formula>"RIESGO MODERADO"</formula>
    </cfRule>
  </conditionalFormatting>
  <conditionalFormatting sqref="V63:X64">
    <cfRule type="cellIs" dxfId="8531" priority="32638" stopIfTrue="1" operator="equal">
      <formula>"RIESGO IMPORTANTE"</formula>
    </cfRule>
    <cfRule type="cellIs" dxfId="8530" priority="32639" stopIfTrue="1" operator="equal">
      <formula>"RIESGO TOLERABLE"</formula>
    </cfRule>
  </conditionalFormatting>
  <conditionalFormatting sqref="V65:X65">
    <cfRule type="cellIs" dxfId="8529" priority="37402" stopIfTrue="1" operator="equal">
      <formula>"RIESGO  INTOLERABLE"</formula>
    </cfRule>
  </conditionalFormatting>
  <conditionalFormatting sqref="V65:X66">
    <cfRule type="cellIs" dxfId="8528" priority="37409" stopIfTrue="1" operator="equal">
      <formula>"RIESGO IMPORTANTE"</formula>
    </cfRule>
    <cfRule type="cellIs" dxfId="8527" priority="37410" stopIfTrue="1" operator="equal">
      <formula>"RIESGO TOLERABLE"</formula>
    </cfRule>
  </conditionalFormatting>
  <conditionalFormatting sqref="V66:X66">
    <cfRule type="cellIs" dxfId="8526" priority="10507" stopIfTrue="1" operator="equal">
      <formula>"RIESGO  INTOLERABLE"</formula>
    </cfRule>
  </conditionalFormatting>
  <conditionalFormatting sqref="V67:X67">
    <cfRule type="cellIs" dxfId="8525" priority="10418" stopIfTrue="1" operator="equal">
      <formula>"RIESGO  INTOLERABLE"</formula>
    </cfRule>
  </conditionalFormatting>
  <conditionalFormatting sqref="V68:X68">
    <cfRule type="cellIs" dxfId="8524" priority="10393" stopIfTrue="1" operator="equal">
      <formula>"RIESGO  INTOLERABLE"</formula>
    </cfRule>
  </conditionalFormatting>
  <conditionalFormatting sqref="V69:X69">
    <cfRule type="cellIs" dxfId="8523" priority="10368" stopIfTrue="1" operator="equal">
      <formula>"RIESGO  INTOLERABLE"</formula>
    </cfRule>
  </conditionalFormatting>
  <conditionalFormatting sqref="V70:X70">
    <cfRule type="cellIs" dxfId="8522" priority="10343" stopIfTrue="1" operator="equal">
      <formula>"RIESGO  INTOLERABLE"</formula>
    </cfRule>
  </conditionalFormatting>
  <conditionalFormatting sqref="V71:X71">
    <cfRule type="cellIs" dxfId="8521" priority="10318" stopIfTrue="1" operator="equal">
      <formula>"RIESGO  INTOLERABLE"</formula>
    </cfRule>
  </conditionalFormatting>
  <conditionalFormatting sqref="V72:X72">
    <cfRule type="cellIs" dxfId="8520" priority="10293" stopIfTrue="1" operator="equal">
      <formula>"RIESGO  INTOLERABLE"</formula>
    </cfRule>
  </conditionalFormatting>
  <conditionalFormatting sqref="V73:X73">
    <cfRule type="cellIs" dxfId="8519" priority="10268" stopIfTrue="1" operator="equal">
      <formula>"RIESGO  INTOLERABLE"</formula>
    </cfRule>
  </conditionalFormatting>
  <conditionalFormatting sqref="V74:X74">
    <cfRule type="cellIs" dxfId="8518" priority="10229" stopIfTrue="1" operator="equal">
      <formula>"RIESGO  INTOLERABLE"</formula>
    </cfRule>
    <cfRule type="cellIs" dxfId="8517" priority="10254" stopIfTrue="1" operator="equal">
      <formula>"RIESGO  INTOLERABLE"</formula>
    </cfRule>
    <cfRule type="cellIs" dxfId="8516" priority="10255" stopIfTrue="1" operator="equal">
      <formula>"RIESGO IMPORTANTE"</formula>
    </cfRule>
    <cfRule type="cellIs" dxfId="8515" priority="10256" stopIfTrue="1" operator="equal">
      <formula>"RIESGO TOLERABLE"</formula>
    </cfRule>
    <cfRule type="cellIs" dxfId="8514" priority="10257" stopIfTrue="1" operator="equal">
      <formula>"RIESGO MODERADO"</formula>
    </cfRule>
    <cfRule type="cellIs" dxfId="8513" priority="10258" stopIfTrue="1" operator="equal">
      <formula>"RIESGO TRIVIAL"</formula>
    </cfRule>
    <cfRule type="expression" priority="10259" stopIfTrue="1">
      <formula>""</formula>
    </cfRule>
    <cfRule type="cellIs" dxfId="8512" priority="10260" stopIfTrue="1" operator="equal">
      <formula>"RIESGO INTOLERABLE"</formula>
    </cfRule>
    <cfRule type="cellIs" dxfId="8511" priority="10261" stopIfTrue="1" operator="equal">
      <formula>"RIESGO IMPORTANTE"</formula>
    </cfRule>
    <cfRule type="cellIs" dxfId="8510" priority="10262" stopIfTrue="1" operator="equal">
      <formula>"RIESGO TOLERABLE"</formula>
    </cfRule>
    <cfRule type="cellIs" dxfId="8509" priority="10263" stopIfTrue="1" operator="equal">
      <formula>"RIESGO MODERADO"</formula>
    </cfRule>
    <cfRule type="cellIs" dxfId="8508" priority="10264" stopIfTrue="1" operator="equal">
      <formula>"RIESGO TRIVIAL"</formula>
    </cfRule>
  </conditionalFormatting>
  <conditionalFormatting sqref="V75:X75">
    <cfRule type="cellIs" dxfId="8507" priority="10190" stopIfTrue="1" operator="equal">
      <formula>"RIESGO  INTOLERABLE"</formula>
    </cfRule>
    <cfRule type="cellIs" dxfId="8506" priority="10215" stopIfTrue="1" operator="equal">
      <formula>"RIESGO  INTOLERABLE"</formula>
    </cfRule>
    <cfRule type="cellIs" dxfId="8505" priority="10216" stopIfTrue="1" operator="equal">
      <formula>"RIESGO IMPORTANTE"</formula>
    </cfRule>
    <cfRule type="cellIs" dxfId="8504" priority="10217" stopIfTrue="1" operator="equal">
      <formula>"RIESGO TOLERABLE"</formula>
    </cfRule>
    <cfRule type="cellIs" dxfId="8503" priority="10218" stopIfTrue="1" operator="equal">
      <formula>"RIESGO MODERADO"</formula>
    </cfRule>
    <cfRule type="cellIs" dxfId="8502" priority="10219" stopIfTrue="1" operator="equal">
      <formula>"RIESGO TRIVIAL"</formula>
    </cfRule>
    <cfRule type="expression" priority="10220" stopIfTrue="1">
      <formula>""</formula>
    </cfRule>
    <cfRule type="cellIs" dxfId="8501" priority="10221" stopIfTrue="1" operator="equal">
      <formula>"RIESGO INTOLERABLE"</formula>
    </cfRule>
    <cfRule type="cellIs" dxfId="8500" priority="10222" stopIfTrue="1" operator="equal">
      <formula>"RIESGO IMPORTANTE"</formula>
    </cfRule>
    <cfRule type="cellIs" dxfId="8499" priority="10223" stopIfTrue="1" operator="equal">
      <formula>"RIESGO TOLERABLE"</formula>
    </cfRule>
    <cfRule type="cellIs" dxfId="8498" priority="10224" stopIfTrue="1" operator="equal">
      <formula>"RIESGO MODERADO"</formula>
    </cfRule>
    <cfRule type="cellIs" dxfId="8497" priority="10225" stopIfTrue="1" operator="equal">
      <formula>"RIESGO TRIVIAL"</formula>
    </cfRule>
  </conditionalFormatting>
  <conditionalFormatting sqref="V76:X76">
    <cfRule type="cellIs" dxfId="8496" priority="10090" stopIfTrue="1" operator="equal">
      <formula>"RIESGO  INTOLERABLE"</formula>
    </cfRule>
  </conditionalFormatting>
  <conditionalFormatting sqref="V77:X77">
    <cfRule type="cellIs" dxfId="8495" priority="10001" stopIfTrue="1" operator="equal">
      <formula>"RIESGO  INTOLERABLE"</formula>
    </cfRule>
  </conditionalFormatting>
  <conditionalFormatting sqref="V79:X79">
    <cfRule type="cellIs" dxfId="8494" priority="9876" stopIfTrue="1" operator="equal">
      <formula>"RIESGO  INTOLERABLE"</formula>
    </cfRule>
  </conditionalFormatting>
  <conditionalFormatting sqref="V80:X81">
    <cfRule type="cellIs" dxfId="8493" priority="9851" stopIfTrue="1" operator="equal">
      <formula>"RIESGO  INTOLERABLE"</formula>
    </cfRule>
  </conditionalFormatting>
  <conditionalFormatting sqref="V83:X83">
    <cfRule type="cellIs" dxfId="8492" priority="9812" stopIfTrue="1" operator="equal">
      <formula>"RIESGO  INTOLERABLE"</formula>
    </cfRule>
    <cfRule type="cellIs" dxfId="8491" priority="9837" stopIfTrue="1" operator="equal">
      <formula>"RIESGO  INTOLERABLE"</formula>
    </cfRule>
    <cfRule type="cellIs" dxfId="8490" priority="9838" stopIfTrue="1" operator="equal">
      <formula>"RIESGO IMPORTANTE"</formula>
    </cfRule>
    <cfRule type="cellIs" dxfId="8489" priority="9839" stopIfTrue="1" operator="equal">
      <formula>"RIESGO TOLERABLE"</formula>
    </cfRule>
    <cfRule type="cellIs" dxfId="8488" priority="9840" stopIfTrue="1" operator="equal">
      <formula>"RIESGO MODERADO"</formula>
    </cfRule>
    <cfRule type="cellIs" dxfId="8487" priority="9841" stopIfTrue="1" operator="equal">
      <formula>"RIESGO TRIVIAL"</formula>
    </cfRule>
    <cfRule type="expression" priority="9842" stopIfTrue="1">
      <formula>""</formula>
    </cfRule>
    <cfRule type="cellIs" dxfId="8486" priority="9843" stopIfTrue="1" operator="equal">
      <formula>"RIESGO INTOLERABLE"</formula>
    </cfRule>
    <cfRule type="cellIs" dxfId="8485" priority="9844" stopIfTrue="1" operator="equal">
      <formula>"RIESGO IMPORTANTE"</formula>
    </cfRule>
    <cfRule type="cellIs" dxfId="8484" priority="9845" stopIfTrue="1" operator="equal">
      <formula>"RIESGO TOLERABLE"</formula>
    </cfRule>
    <cfRule type="cellIs" dxfId="8483" priority="9846" stopIfTrue="1" operator="equal">
      <formula>"RIESGO MODERADO"</formula>
    </cfRule>
    <cfRule type="cellIs" dxfId="8482" priority="9847" stopIfTrue="1" operator="equal">
      <formula>"RIESGO TRIVIAL"</formula>
    </cfRule>
  </conditionalFormatting>
  <conditionalFormatting sqref="V84:X84">
    <cfRule type="cellIs" dxfId="8481" priority="9773" stopIfTrue="1" operator="equal">
      <formula>"RIESGO  INTOLERABLE"</formula>
    </cfRule>
    <cfRule type="cellIs" dxfId="8480" priority="9798" stopIfTrue="1" operator="equal">
      <formula>"RIESGO  INTOLERABLE"</formula>
    </cfRule>
    <cfRule type="cellIs" dxfId="8479" priority="9799" stopIfTrue="1" operator="equal">
      <formula>"RIESGO IMPORTANTE"</formula>
    </cfRule>
    <cfRule type="cellIs" dxfId="8478" priority="9800" stopIfTrue="1" operator="equal">
      <formula>"RIESGO TOLERABLE"</formula>
    </cfRule>
    <cfRule type="cellIs" dxfId="8477" priority="9801" stopIfTrue="1" operator="equal">
      <formula>"RIESGO MODERADO"</formula>
    </cfRule>
    <cfRule type="cellIs" dxfId="8476" priority="9802" stopIfTrue="1" operator="equal">
      <formula>"RIESGO TRIVIAL"</formula>
    </cfRule>
    <cfRule type="expression" priority="9803" stopIfTrue="1">
      <formula>""</formula>
    </cfRule>
    <cfRule type="cellIs" dxfId="8475" priority="9804" stopIfTrue="1" operator="equal">
      <formula>"RIESGO INTOLERABLE"</formula>
    </cfRule>
    <cfRule type="cellIs" dxfId="8474" priority="9805" stopIfTrue="1" operator="equal">
      <formula>"RIESGO IMPORTANTE"</formula>
    </cfRule>
    <cfRule type="cellIs" dxfId="8473" priority="9806" stopIfTrue="1" operator="equal">
      <formula>"RIESGO TOLERABLE"</formula>
    </cfRule>
    <cfRule type="cellIs" dxfId="8472" priority="9807" stopIfTrue="1" operator="equal">
      <formula>"RIESGO MODERADO"</formula>
    </cfRule>
    <cfRule type="cellIs" dxfId="8471" priority="9808" stopIfTrue="1" operator="equal">
      <formula>"RIESGO TRIVIAL"</formula>
    </cfRule>
  </conditionalFormatting>
  <conditionalFormatting sqref="V85:X88">
    <cfRule type="cellIs" dxfId="8470" priority="9748" stopIfTrue="1" operator="equal">
      <formula>"RIESGO  INTOLERABLE"</formula>
    </cfRule>
  </conditionalFormatting>
  <conditionalFormatting sqref="V87:X87">
    <cfRule type="cellIs" dxfId="8469" priority="3419" stopIfTrue="1" operator="equal">
      <formula>"RIESGO  INTOLERABLE"</formula>
    </cfRule>
    <cfRule type="cellIs" dxfId="8468" priority="3433" stopIfTrue="1" operator="equal">
      <formula>"RIESGO IMPORTANTE"</formula>
    </cfRule>
    <cfRule type="cellIs" dxfId="8467" priority="3434" stopIfTrue="1" operator="equal">
      <formula>"RIESGO TOLERABLE"</formula>
    </cfRule>
    <cfRule type="cellIs" dxfId="8466" priority="3435" stopIfTrue="1" operator="equal">
      <formula>"RIESGO MODERADO"</formula>
    </cfRule>
    <cfRule type="cellIs" dxfId="8465" priority="3436" stopIfTrue="1" operator="equal">
      <formula>"RIESGO TRIVIAL"</formula>
    </cfRule>
    <cfRule type="expression" priority="3437" stopIfTrue="1">
      <formula>""</formula>
    </cfRule>
    <cfRule type="cellIs" dxfId="8464" priority="3438" stopIfTrue="1" operator="equal">
      <formula>"RIESGO INTOLERABLE"</formula>
    </cfRule>
    <cfRule type="cellIs" dxfId="8463" priority="3439" stopIfTrue="1" operator="equal">
      <formula>"RIESGO IMPORTANTE"</formula>
    </cfRule>
    <cfRule type="cellIs" dxfId="8462" priority="3440" stopIfTrue="1" operator="equal">
      <formula>"RIESGO TOLERABLE"</formula>
    </cfRule>
    <cfRule type="cellIs" dxfId="8461" priority="3441" stopIfTrue="1" operator="equal">
      <formula>"RIESGO MODERADO"</formula>
    </cfRule>
    <cfRule type="cellIs" dxfId="8460" priority="3442" stopIfTrue="1" operator="equal">
      <formula>"RIESGO TRIVIAL"</formula>
    </cfRule>
  </conditionalFormatting>
  <conditionalFormatting sqref="V88:X88 V146:X147 V151:X153 V179:W179 V180:X180 V264:X264 V280:W280 V283:X283 V309:X311 V322:X322 V334:X334 V336:X336 V338:X338 V364:X365 V403:X403 V417:X418 V426:X426 V434:X434 V442:X443 V445:X445 V456:W457 V466:X467 V478:X479 V521:X521 V530:X530 V534:X537 V39:X39 V66:X66 V97:X98 V141:V145 V260:X261 V231:W231 V301:X301 V303:X304 V318:X318 V378:X378">
    <cfRule type="cellIs" dxfId="8459" priority="38850" stopIfTrue="1" operator="equal">
      <formula>"RIESGO MODERADO"</formula>
    </cfRule>
  </conditionalFormatting>
  <conditionalFormatting sqref="V88:X88 V152:X152 V179:W179 V180:X180 V264:X264 V280:W280 V283:X283 V309:X311 V322:X322 V334:X334 V336:X336 V338:X338 V365:X365 V403:X403 V417:X418 V426:X426 V434:X434 V443:X443 V445:X445 V456:W457 V466:X467 V478:X479 V521:X521 W141:X145 V146:X147">
    <cfRule type="cellIs" dxfId="8458" priority="38849" stopIfTrue="1" operator="equal">
      <formula>"RIESGO TOLERABLE"</formula>
    </cfRule>
  </conditionalFormatting>
  <conditionalFormatting sqref="V88:X88">
    <cfRule type="cellIs" dxfId="8457" priority="9570" stopIfTrue="1" operator="equal">
      <formula>"RIESGO  INTOLERABLE"</formula>
    </cfRule>
  </conditionalFormatting>
  <conditionalFormatting sqref="V89:X89">
    <cfRule type="cellIs" dxfId="8456" priority="9278" stopIfTrue="1" operator="equal">
      <formula>"RIESGO  INTOLERABLE"</formula>
    </cfRule>
  </conditionalFormatting>
  <conditionalFormatting sqref="V90:X90">
    <cfRule type="cellIs" dxfId="8455" priority="9253" stopIfTrue="1" operator="equal">
      <formula>"RIESGO  INTOLERABLE"</formula>
    </cfRule>
  </conditionalFormatting>
  <conditionalFormatting sqref="V91:X91">
    <cfRule type="cellIs" dxfId="8454" priority="9228" stopIfTrue="1" operator="equal">
      <formula>"RIESGO  INTOLERABLE"</formula>
    </cfRule>
  </conditionalFormatting>
  <conditionalFormatting sqref="V92:X92">
    <cfRule type="cellIs" dxfId="8453" priority="9178" stopIfTrue="1" operator="equal">
      <formula>"RIESGO  INTOLERABLE"</formula>
    </cfRule>
  </conditionalFormatting>
  <conditionalFormatting sqref="V93:X93">
    <cfRule type="cellIs" dxfId="8452" priority="9153" stopIfTrue="1" operator="equal">
      <formula>"RIESGO  INTOLERABLE"</formula>
    </cfRule>
  </conditionalFormatting>
  <conditionalFormatting sqref="V94:X94">
    <cfRule type="cellIs" dxfId="8451" priority="9128" stopIfTrue="1" operator="equal">
      <formula>"RIESGO  INTOLERABLE"</formula>
    </cfRule>
  </conditionalFormatting>
  <conditionalFormatting sqref="V95:X95 V132:X137 V44:X46 V48:X50 V52:X54 V56:W58 V60:X62">
    <cfRule type="cellIs" dxfId="8450" priority="29114" stopIfTrue="1" operator="equal">
      <formula>"RIESGO  INTOLERABLE"</formula>
    </cfRule>
  </conditionalFormatting>
  <conditionalFormatting sqref="V96:X96">
    <cfRule type="cellIs" dxfId="8449" priority="9089" stopIfTrue="1" operator="equal">
      <formula>"RIESGO  INTOLERABLE"</formula>
    </cfRule>
    <cfRule type="cellIs" dxfId="8448" priority="9114" stopIfTrue="1" operator="equal">
      <formula>"RIESGO  INTOLERABLE"</formula>
    </cfRule>
    <cfRule type="cellIs" dxfId="8447" priority="9115" stopIfTrue="1" operator="equal">
      <formula>"RIESGO IMPORTANTE"</formula>
    </cfRule>
    <cfRule type="cellIs" dxfId="8446" priority="9116" stopIfTrue="1" operator="equal">
      <formula>"RIESGO TOLERABLE"</formula>
    </cfRule>
    <cfRule type="cellIs" dxfId="8445" priority="9117" stopIfTrue="1" operator="equal">
      <formula>"RIESGO MODERADO"</formula>
    </cfRule>
    <cfRule type="cellIs" dxfId="8444" priority="9118" stopIfTrue="1" operator="equal">
      <formula>"RIESGO TRIVIAL"</formula>
    </cfRule>
    <cfRule type="expression" priority="9119" stopIfTrue="1">
      <formula>""</formula>
    </cfRule>
    <cfRule type="cellIs" dxfId="8443" priority="9120" stopIfTrue="1" operator="equal">
      <formula>"RIESGO INTOLERABLE"</formula>
    </cfRule>
    <cfRule type="cellIs" dxfId="8442" priority="9121" stopIfTrue="1" operator="equal">
      <formula>"RIESGO IMPORTANTE"</formula>
    </cfRule>
    <cfRule type="cellIs" dxfId="8441" priority="9122" stopIfTrue="1" operator="equal">
      <formula>"RIESGO TOLERABLE"</formula>
    </cfRule>
    <cfRule type="cellIs" dxfId="8440" priority="9123" stopIfTrue="1" operator="equal">
      <formula>"RIESGO MODERADO"</formula>
    </cfRule>
    <cfRule type="cellIs" dxfId="8439" priority="9124" stopIfTrue="1" operator="equal">
      <formula>"RIESGO TRIVIAL"</formula>
    </cfRule>
  </conditionalFormatting>
  <conditionalFormatting sqref="V97:X97">
    <cfRule type="cellIs" dxfId="8438" priority="9467" stopIfTrue="1" operator="equal">
      <formula>"RIESGO  INTOLERABLE"</formula>
    </cfRule>
  </conditionalFormatting>
  <conditionalFormatting sqref="V97:X99">
    <cfRule type="cellIs" dxfId="8437" priority="36339" stopIfTrue="1" operator="equal">
      <formula>"RIESGO IMPORTANTE"</formula>
    </cfRule>
    <cfRule type="cellIs" dxfId="8436" priority="36340" stopIfTrue="1" operator="equal">
      <formula>"RIESGO TOLERABLE"</formula>
    </cfRule>
  </conditionalFormatting>
  <conditionalFormatting sqref="V100:X100">
    <cfRule type="cellIs" dxfId="8435" priority="36246" stopIfTrue="1" operator="equal">
      <formula>"RIESGO MODERADO"</formula>
    </cfRule>
  </conditionalFormatting>
  <conditionalFormatting sqref="V100:X101">
    <cfRule type="cellIs" dxfId="8434" priority="36161" stopIfTrue="1" operator="equal">
      <formula>"RIESGO IMPORTANTE"</formula>
    </cfRule>
    <cfRule type="cellIs" dxfId="8433" priority="36162" stopIfTrue="1" operator="equal">
      <formula>"RIESGO TOLERABLE"</formula>
    </cfRule>
  </conditionalFormatting>
  <conditionalFormatting sqref="V102:X102">
    <cfRule type="cellIs" dxfId="8432" priority="36066" stopIfTrue="1" operator="equal">
      <formula>"RIESGO IMPORTANTE"</formula>
    </cfRule>
    <cfRule type="cellIs" dxfId="8431" priority="36067" stopIfTrue="1" operator="equal">
      <formula>"RIESGO TOLERABLE"</formula>
    </cfRule>
    <cfRule type="cellIs" dxfId="8430" priority="36068" stopIfTrue="1" operator="equal">
      <formula>"RIESGO MODERADO"</formula>
    </cfRule>
  </conditionalFormatting>
  <conditionalFormatting sqref="V103:X103">
    <cfRule type="cellIs" dxfId="8429" priority="36022" stopIfTrue="1" operator="equal">
      <formula>"RIESGO IMPORTANTE"</formula>
    </cfRule>
    <cfRule type="cellIs" dxfId="8428" priority="36023" stopIfTrue="1" operator="equal">
      <formula>"RIESGO TOLERABLE"</formula>
    </cfRule>
  </conditionalFormatting>
  <conditionalFormatting sqref="V107:X107">
    <cfRule type="cellIs" dxfId="8427" priority="35309" stopIfTrue="1" operator="equal">
      <formula>"RIESGO MODERADO"</formula>
    </cfRule>
  </conditionalFormatting>
  <conditionalFormatting sqref="V107:X109 V141:X147 X558:X564 W553:X558">
    <cfRule type="cellIs" dxfId="8426" priority="35263" stopIfTrue="1" operator="equal">
      <formula>"RIESGO IMPORTANTE"</formula>
    </cfRule>
  </conditionalFormatting>
  <conditionalFormatting sqref="V107:X109">
    <cfRule type="cellIs" dxfId="8425" priority="35264" stopIfTrue="1" operator="equal">
      <formula>"RIESGO TOLERABLE"</formula>
    </cfRule>
  </conditionalFormatting>
  <conditionalFormatting sqref="V109:X109">
    <cfRule type="cellIs" dxfId="8424" priority="32606" stopIfTrue="1" operator="equal">
      <formula>"RIESGO  INTOLERABLE"</formula>
    </cfRule>
    <cfRule type="cellIs" dxfId="8423" priority="32613" stopIfTrue="1" operator="equal">
      <formula>"RIESGO IMPORTANTE"</formula>
    </cfRule>
    <cfRule type="cellIs" dxfId="8422" priority="32614" stopIfTrue="1" operator="equal">
      <formula>"RIESGO TOLERABLE"</formula>
    </cfRule>
  </conditionalFormatting>
  <conditionalFormatting sqref="V109:X112">
    <cfRule type="cellIs" dxfId="8421" priority="35056" stopIfTrue="1" operator="equal">
      <formula>"RIESGO  INTOLERABLE"</formula>
    </cfRule>
  </conditionalFormatting>
  <conditionalFormatting sqref="V110:X110">
    <cfRule type="cellIs" dxfId="8420" priority="35188" stopIfTrue="1" operator="equal">
      <formula>"RIESGO IMPORTANTE"</formula>
    </cfRule>
    <cfRule type="cellIs" dxfId="8419" priority="35189" stopIfTrue="1" operator="equal">
      <formula>"RIESGO TOLERABLE"</formula>
    </cfRule>
  </conditionalFormatting>
  <conditionalFormatting sqref="V111:X111">
    <cfRule type="cellIs" dxfId="8418" priority="35134" stopIfTrue="1" operator="equal">
      <formula>"RIESGO MODERADO"</formula>
    </cfRule>
  </conditionalFormatting>
  <conditionalFormatting sqref="V111:X112">
    <cfRule type="cellIs" dxfId="8417" priority="35063" stopIfTrue="1" operator="equal">
      <formula>"RIESGO IMPORTANTE"</formula>
    </cfRule>
    <cfRule type="cellIs" dxfId="8416" priority="35064" stopIfTrue="1" operator="equal">
      <formula>"RIESGO TOLERABLE"</formula>
    </cfRule>
  </conditionalFormatting>
  <conditionalFormatting sqref="V113:X113">
    <cfRule type="cellIs" dxfId="8415" priority="34974" stopIfTrue="1" operator="equal">
      <formula>"RIESGO IMPORTANTE"</formula>
    </cfRule>
    <cfRule type="cellIs" dxfId="8414" priority="34975" stopIfTrue="1" operator="equal">
      <formula>"RIESGO TOLERABLE"</formula>
    </cfRule>
  </conditionalFormatting>
  <conditionalFormatting sqref="V114:X114">
    <cfRule type="cellIs" dxfId="8413" priority="34895" stopIfTrue="1" operator="equal">
      <formula>"RIESGO MODERADO"</formula>
    </cfRule>
  </conditionalFormatting>
  <conditionalFormatting sqref="V114:X115">
    <cfRule type="cellIs" dxfId="8412" priority="34874" stopIfTrue="1" operator="equal">
      <formula>"RIESGO IMPORTANTE"</formula>
    </cfRule>
    <cfRule type="cellIs" dxfId="8411" priority="34875" stopIfTrue="1" operator="equal">
      <formula>"RIESGO TOLERABLE"</formula>
    </cfRule>
  </conditionalFormatting>
  <conditionalFormatting sqref="V116:X116">
    <cfRule type="cellIs" dxfId="8410" priority="34742" stopIfTrue="1" operator="equal">
      <formula>"RIESGO MODERADO"</formula>
    </cfRule>
  </conditionalFormatting>
  <conditionalFormatting sqref="V116:X117">
    <cfRule type="cellIs" dxfId="8409" priority="34657" stopIfTrue="1" operator="equal">
      <formula>"RIESGO IMPORTANTE"</formula>
    </cfRule>
    <cfRule type="cellIs" dxfId="8408" priority="34658" stopIfTrue="1" operator="equal">
      <formula>"RIESGO TOLERABLE"</formula>
    </cfRule>
  </conditionalFormatting>
  <conditionalFormatting sqref="V118:X118">
    <cfRule type="cellIs" dxfId="8407" priority="34564" stopIfTrue="1" operator="equal">
      <formula>"RIESGO MODERADO"</formula>
    </cfRule>
  </conditionalFormatting>
  <conditionalFormatting sqref="V118:X119">
    <cfRule type="cellIs" dxfId="8406" priority="34543" stopIfTrue="1" operator="equal">
      <formula>"RIESGO IMPORTANTE"</formula>
    </cfRule>
    <cfRule type="cellIs" dxfId="8405" priority="34544" stopIfTrue="1" operator="equal">
      <formula>"RIESGO TOLERABLE"</formula>
    </cfRule>
  </conditionalFormatting>
  <conditionalFormatting sqref="V120:X120">
    <cfRule type="cellIs" dxfId="8404" priority="34514" stopIfTrue="1" operator="equal">
      <formula>"RIESGO MODERADO"</formula>
    </cfRule>
  </conditionalFormatting>
  <conditionalFormatting sqref="V120:X121">
    <cfRule type="cellIs" dxfId="8403" priority="34493" stopIfTrue="1" operator="equal">
      <formula>"RIESGO IMPORTANTE"</formula>
    </cfRule>
    <cfRule type="cellIs" dxfId="8402" priority="34494" stopIfTrue="1" operator="equal">
      <formula>"RIESGO TOLERABLE"</formula>
    </cfRule>
  </conditionalFormatting>
  <conditionalFormatting sqref="V122:X122">
    <cfRule type="cellIs" dxfId="8401" priority="34375" stopIfTrue="1" operator="equal">
      <formula>"RIESGO MODERADO"</formula>
    </cfRule>
  </conditionalFormatting>
  <conditionalFormatting sqref="V122:X123">
    <cfRule type="cellIs" dxfId="8400" priority="34329" stopIfTrue="1" operator="equal">
      <formula>"RIESGO IMPORTANTE"</formula>
    </cfRule>
    <cfRule type="cellIs" dxfId="8399" priority="34330" stopIfTrue="1" operator="equal">
      <formula>"RIESGO TOLERABLE"</formula>
    </cfRule>
  </conditionalFormatting>
  <conditionalFormatting sqref="V124:X124">
    <cfRule type="cellIs" dxfId="8398" priority="34211" stopIfTrue="1" operator="equal">
      <formula>"RIESGO MODERADO"</formula>
    </cfRule>
  </conditionalFormatting>
  <conditionalFormatting sqref="V126:X126">
    <cfRule type="cellIs" dxfId="8397" priority="2073" stopIfTrue="1" operator="equal">
      <formula>"RIESGO  INTOLERABLE"</formula>
    </cfRule>
    <cfRule type="cellIs" dxfId="8396" priority="2098" stopIfTrue="1" operator="equal">
      <formula>"RIESGO IMPORTANTE"</formula>
    </cfRule>
    <cfRule type="cellIs" dxfId="8395" priority="2099" stopIfTrue="1" operator="equal">
      <formula>"RIESGO TOLERABLE"</formula>
    </cfRule>
    <cfRule type="cellIs" dxfId="8394" priority="2100" stopIfTrue="1" operator="equal">
      <formula>"RIESGO MODERADO"</formula>
    </cfRule>
    <cfRule type="cellIs" dxfId="8393" priority="2101" stopIfTrue="1" operator="equal">
      <formula>"RIESGO TRIVIAL"</formula>
    </cfRule>
    <cfRule type="expression" priority="2102" stopIfTrue="1">
      <formula>""</formula>
    </cfRule>
    <cfRule type="cellIs" dxfId="8392" priority="2103" stopIfTrue="1" operator="equal">
      <formula>"RIESGO INTOLERABLE"</formula>
    </cfRule>
    <cfRule type="cellIs" dxfId="8391" priority="2104" stopIfTrue="1" operator="equal">
      <formula>"RIESGO IMPORTANTE"</formula>
    </cfRule>
    <cfRule type="cellIs" dxfId="8390" priority="2105" stopIfTrue="1" operator="equal">
      <formula>"RIESGO TOLERABLE"</formula>
    </cfRule>
    <cfRule type="cellIs" dxfId="8389" priority="2106" stopIfTrue="1" operator="equal">
      <formula>"RIESGO MODERADO"</formula>
    </cfRule>
    <cfRule type="cellIs" dxfId="8388" priority="2107" stopIfTrue="1" operator="equal">
      <formula>"RIESGO TRIVIAL"</formula>
    </cfRule>
  </conditionalFormatting>
  <conditionalFormatting sqref="V126:X128">
    <cfRule type="cellIs" dxfId="8387" priority="2097" stopIfTrue="1" operator="equal">
      <formula>"RIESGO  INTOLERABLE"</formula>
    </cfRule>
  </conditionalFormatting>
  <conditionalFormatting sqref="V127:X127">
    <cfRule type="cellIs" dxfId="8386" priority="34161" stopIfTrue="1" operator="equal">
      <formula>"RIESGO MODERADO"</formula>
    </cfRule>
  </conditionalFormatting>
  <conditionalFormatting sqref="V128:X128 V130:X130 X129">
    <cfRule type="cellIs" dxfId="8385" priority="33962" stopIfTrue="1" operator="equal">
      <formula>"RIESGO IMPORTANTE"</formula>
    </cfRule>
  </conditionalFormatting>
  <conditionalFormatting sqref="V128:X128 X129 V130:X130">
    <cfRule type="cellIs" dxfId="8384" priority="33963" stopIfTrue="1" operator="equal">
      <formula>"RIESGO TOLERABLE"</formula>
    </cfRule>
  </conditionalFormatting>
  <conditionalFormatting sqref="V128:X128 X129">
    <cfRule type="cellIs" dxfId="8383" priority="34047" stopIfTrue="1" operator="equal">
      <formula>"RIESGO MODERADO"</formula>
    </cfRule>
  </conditionalFormatting>
  <conditionalFormatting sqref="V129:X131">
    <cfRule type="cellIs" dxfId="8382" priority="2051" stopIfTrue="1" operator="equal">
      <formula>"RIESGO  INTOLERABLE"</formula>
    </cfRule>
  </conditionalFormatting>
  <conditionalFormatting sqref="V131:X131">
    <cfRule type="cellIs" dxfId="8381" priority="33931" stopIfTrue="1" operator="equal">
      <formula>"RIESGO IMPORTANTE"</formula>
    </cfRule>
    <cfRule type="cellIs" dxfId="8380" priority="33932" stopIfTrue="1" operator="equal">
      <formula>"RIESGO TOLERABLE"</formula>
    </cfRule>
    <cfRule type="cellIs" dxfId="8379" priority="33933" stopIfTrue="1" operator="equal">
      <formula>"RIESGO MODERADO"</formula>
    </cfRule>
  </conditionalFormatting>
  <conditionalFormatting sqref="V132:X132">
    <cfRule type="cellIs" dxfId="8378" priority="30102" stopIfTrue="1" operator="equal">
      <formula>"RIESGO IMPORTANTE"</formula>
    </cfRule>
    <cfRule type="cellIs" dxfId="8377" priority="30103" stopIfTrue="1" operator="equal">
      <formula>"RIESGO TOLERABLE"</formula>
    </cfRule>
  </conditionalFormatting>
  <conditionalFormatting sqref="V133:X133">
    <cfRule type="cellIs" dxfId="8376" priority="30073" stopIfTrue="1" operator="equal">
      <formula>"RIESGO MODERADO"</formula>
    </cfRule>
  </conditionalFormatting>
  <conditionalFormatting sqref="V133:X134">
    <cfRule type="cellIs" dxfId="8375" priority="30027" stopIfTrue="1" operator="equal">
      <formula>"RIESGO IMPORTANTE"</formula>
    </cfRule>
    <cfRule type="cellIs" dxfId="8374" priority="30028" stopIfTrue="1" operator="equal">
      <formula>"RIESGO TOLERABLE"</formula>
    </cfRule>
  </conditionalFormatting>
  <conditionalFormatting sqref="V135:X135">
    <cfRule type="cellIs" dxfId="8373" priority="33887" stopIfTrue="1" operator="equal">
      <formula>"RIESGO IMPORTANTE"</formula>
    </cfRule>
    <cfRule type="cellIs" dxfId="8372" priority="33888" stopIfTrue="1" operator="equal">
      <formula>"RIESGO TOLERABLE"</formula>
    </cfRule>
  </conditionalFormatting>
  <conditionalFormatting sqref="V136:X136">
    <cfRule type="cellIs" dxfId="8371" priority="33858" stopIfTrue="1" operator="equal">
      <formula>"RIESGO MODERADO"</formula>
    </cfRule>
  </conditionalFormatting>
  <conditionalFormatting sqref="V138:X138">
    <cfRule type="cellIs" dxfId="8370" priority="33723" stopIfTrue="1" operator="equal">
      <formula>"RIESGO IMPORTANTE"</formula>
    </cfRule>
    <cfRule type="cellIs" dxfId="8369" priority="33724" stopIfTrue="1" operator="equal">
      <formula>"RIESGO TOLERABLE"</formula>
    </cfRule>
  </conditionalFormatting>
  <conditionalFormatting sqref="V139:X139">
    <cfRule type="cellIs" dxfId="8368" priority="33669" stopIfTrue="1" operator="equal">
      <formula>"RIESGO MODERADO"</formula>
    </cfRule>
  </conditionalFormatting>
  <conditionalFormatting sqref="V139:X140">
    <cfRule type="cellIs" dxfId="8367" priority="33578" stopIfTrue="1" operator="equal">
      <formula>"RIESGO IMPORTANTE"</formula>
    </cfRule>
    <cfRule type="cellIs" dxfId="8366" priority="33585" stopIfTrue="1" operator="equal">
      <formula>"RIESGO TOLERABLE"</formula>
    </cfRule>
  </conditionalFormatting>
  <conditionalFormatting sqref="V141:X142">
    <cfRule type="cellIs" dxfId="8365" priority="16375" stopIfTrue="1" operator="equal">
      <formula>"RIESGO  INTOLERABLE"</formula>
    </cfRule>
  </conditionalFormatting>
  <conditionalFormatting sqref="V143:X143">
    <cfRule type="cellIs" dxfId="8364" priority="33470" stopIfTrue="1" operator="equal">
      <formula>"RIESGO IMPORTANTE"</formula>
    </cfRule>
    <cfRule type="cellIs" dxfId="8363" priority="33471" stopIfTrue="1" operator="equal">
      <formula>"RIESGO TOLERABLE"</formula>
    </cfRule>
  </conditionalFormatting>
  <conditionalFormatting sqref="V144:X145">
    <cfRule type="cellIs" dxfId="8362" priority="16172" stopIfTrue="1" operator="equal">
      <formula>"RIESGO  INTOLERABLE"</formula>
    </cfRule>
  </conditionalFormatting>
  <conditionalFormatting sqref="V146:X147">
    <cfRule type="cellIs" dxfId="8361" priority="16008" stopIfTrue="1" operator="equal">
      <formula>"RIESGO  INTOLERABLE"</formula>
    </cfRule>
  </conditionalFormatting>
  <conditionalFormatting sqref="V148:X148">
    <cfRule type="cellIs" dxfId="8360" priority="15908" stopIfTrue="1" operator="equal">
      <formula>"RIESGO  INTOLERABLE"</formula>
    </cfRule>
    <cfRule type="cellIs" dxfId="8359" priority="15930" stopIfTrue="1" operator="equal">
      <formula>"RIESGO  INTOLERABLE"</formula>
    </cfRule>
    <cfRule type="cellIs" dxfId="8358" priority="15931" stopIfTrue="1" operator="equal">
      <formula>"RIESGO IMPORTANTE"</formula>
    </cfRule>
    <cfRule type="cellIs" dxfId="8357" priority="15932" stopIfTrue="1" operator="equal">
      <formula>"RIESGO TOLERABLE"</formula>
    </cfRule>
    <cfRule type="cellIs" dxfId="8356" priority="15933" stopIfTrue="1" operator="equal">
      <formula>"RIESGO MODERADO"</formula>
    </cfRule>
    <cfRule type="cellIs" dxfId="8355" priority="15934" stopIfTrue="1" operator="equal">
      <formula>"RIESGO TRIVIAL"</formula>
    </cfRule>
    <cfRule type="expression" priority="15935" stopIfTrue="1">
      <formula>""</formula>
    </cfRule>
    <cfRule type="cellIs" dxfId="8354" priority="15936" stopIfTrue="1" operator="equal">
      <formula>"RIESGO INTOLERABLE"</formula>
    </cfRule>
    <cfRule type="cellIs" dxfId="8353" priority="15937" stopIfTrue="1" operator="equal">
      <formula>"RIESGO IMPORTANTE"</formula>
    </cfRule>
    <cfRule type="cellIs" dxfId="8352" priority="15938" stopIfTrue="1" operator="equal">
      <formula>"RIESGO TOLERABLE"</formula>
    </cfRule>
    <cfRule type="cellIs" dxfId="8351" priority="15939" stopIfTrue="1" operator="equal">
      <formula>"RIESGO MODERADO"</formula>
    </cfRule>
    <cfRule type="cellIs" dxfId="8350" priority="15940" stopIfTrue="1" operator="equal">
      <formula>"RIESGO TRIVIAL"</formula>
    </cfRule>
  </conditionalFormatting>
  <conditionalFormatting sqref="V150:X150">
    <cfRule type="cellIs" dxfId="8349" priority="15199" stopIfTrue="1" operator="equal">
      <formula>"RIESGO IMPORTANTE"</formula>
    </cfRule>
    <cfRule type="cellIs" dxfId="8348" priority="15200" stopIfTrue="1" operator="equal">
      <formula>"RIESGO TOLERABLE"</formula>
    </cfRule>
    <cfRule type="cellIs" dxfId="8347" priority="15201" stopIfTrue="1" operator="equal">
      <formula>"RIESGO MODERADO"</formula>
    </cfRule>
    <cfRule type="cellIs" dxfId="8346" priority="15202" stopIfTrue="1" operator="equal">
      <formula>"RIESGO TRIVIAL"</formula>
    </cfRule>
    <cfRule type="expression" priority="15203" stopIfTrue="1">
      <formula>""</formula>
    </cfRule>
    <cfRule type="cellIs" dxfId="8345" priority="15204" stopIfTrue="1" operator="equal">
      <formula>"RIESGO INTOLERABLE"</formula>
    </cfRule>
    <cfRule type="cellIs" dxfId="8344" priority="15205" stopIfTrue="1" operator="equal">
      <formula>"RIESGO IMPORTANTE"</formula>
    </cfRule>
    <cfRule type="cellIs" dxfId="8343" priority="15206" stopIfTrue="1" operator="equal">
      <formula>"RIESGO TOLERABLE"</formula>
    </cfRule>
    <cfRule type="cellIs" dxfId="8342" priority="15207" stopIfTrue="1" operator="equal">
      <formula>"RIESGO MODERADO"</formula>
    </cfRule>
    <cfRule type="cellIs" dxfId="8341" priority="15208" stopIfTrue="1" operator="equal">
      <formula>"RIESGO TRIVIAL"</formula>
    </cfRule>
  </conditionalFormatting>
  <conditionalFormatting sqref="V152:X152">
    <cfRule type="cellIs" dxfId="8340" priority="31591" stopIfTrue="1" operator="equal">
      <formula>"RIESGO IMPORTANTE"</formula>
    </cfRule>
    <cfRule type="cellIs" dxfId="8339" priority="31592" stopIfTrue="1" operator="equal">
      <formula>"RIESGO TOLERABLE"</formula>
    </cfRule>
  </conditionalFormatting>
  <conditionalFormatting sqref="V153:X153">
    <cfRule type="cellIs" dxfId="8338" priority="31482" stopIfTrue="1" operator="equal">
      <formula>"RIESGO IMPORTANTE"</formula>
    </cfRule>
    <cfRule type="cellIs" dxfId="8337" priority="31483" stopIfTrue="1" operator="equal">
      <formula>"RIESGO TOLERABLE"</formula>
    </cfRule>
    <cfRule type="cellIs" dxfId="8336" priority="31484" stopIfTrue="1" operator="equal">
      <formula>"RIESGO MODERADO"</formula>
    </cfRule>
  </conditionalFormatting>
  <conditionalFormatting sqref="V154:X154 V167:X167 V230:X230 V231:W231">
    <cfRule type="cellIs" dxfId="8335" priority="29846" stopIfTrue="1" operator="equal">
      <formula>"RIESGO IMPORTANTE"</formula>
    </cfRule>
    <cfRule type="cellIs" dxfId="8334" priority="29847" stopIfTrue="1" operator="equal">
      <formula>"RIESGO TOLERABLE"</formula>
    </cfRule>
  </conditionalFormatting>
  <conditionalFormatting sqref="V154:X154 V167:X167 V230:X230">
    <cfRule type="cellIs" dxfId="8333" priority="29841" stopIfTrue="1" operator="equal">
      <formula>"RIESGO TOLERABLE"</formula>
    </cfRule>
    <cfRule type="cellIs" dxfId="8332" priority="29842" stopIfTrue="1" operator="equal">
      <formula>"RIESGO MODERADO"</formula>
    </cfRule>
    <cfRule type="cellIs" dxfId="8331" priority="29843" stopIfTrue="1" operator="equal">
      <formula>"RIESGO TRIVIAL"</formula>
    </cfRule>
    <cfRule type="expression" priority="29844" stopIfTrue="1">
      <formula>""</formula>
    </cfRule>
    <cfRule type="cellIs" dxfId="8330" priority="29845" stopIfTrue="1" operator="equal">
      <formula>"RIESGO INTOLERABLE"</formula>
    </cfRule>
    <cfRule type="cellIs" dxfId="8329" priority="29848" stopIfTrue="1" operator="equal">
      <formula>"RIESGO MODERADO"</formula>
    </cfRule>
    <cfRule type="cellIs" dxfId="8328" priority="29849" stopIfTrue="1" operator="equal">
      <formula>"RIESGO TRIVIAL"</formula>
    </cfRule>
  </conditionalFormatting>
  <conditionalFormatting sqref="V154:X154">
    <cfRule type="cellIs" dxfId="8327" priority="31436" stopIfTrue="1" operator="equal">
      <formula>"RIESGO TOLERABLE"</formula>
    </cfRule>
  </conditionalFormatting>
  <conditionalFormatting sqref="V157:X157">
    <cfRule type="cellIs" dxfId="8326" priority="13762" stopIfTrue="1" operator="equal">
      <formula>"RIESGO  INTOLERABLE"</formula>
    </cfRule>
    <cfRule type="cellIs" dxfId="8325" priority="13787" stopIfTrue="1" operator="equal">
      <formula>"RIESGO  INTOLERABLE"</formula>
    </cfRule>
    <cfRule type="cellIs" dxfId="8324" priority="13788" stopIfTrue="1" operator="equal">
      <formula>"RIESGO IMPORTANTE"</formula>
    </cfRule>
    <cfRule type="cellIs" dxfId="8323" priority="13789" stopIfTrue="1" operator="equal">
      <formula>"RIESGO TOLERABLE"</formula>
    </cfRule>
    <cfRule type="cellIs" dxfId="8322" priority="13790" stopIfTrue="1" operator="equal">
      <formula>"RIESGO MODERADO"</formula>
    </cfRule>
    <cfRule type="cellIs" dxfId="8321" priority="13791" stopIfTrue="1" operator="equal">
      <formula>"RIESGO TRIVIAL"</formula>
    </cfRule>
    <cfRule type="expression" priority="13792" stopIfTrue="1">
      <formula>""</formula>
    </cfRule>
    <cfRule type="cellIs" dxfId="8320" priority="13793" stopIfTrue="1" operator="equal">
      <formula>"RIESGO INTOLERABLE"</formula>
    </cfRule>
    <cfRule type="cellIs" dxfId="8319" priority="13794" stopIfTrue="1" operator="equal">
      <formula>"RIESGO IMPORTANTE"</formula>
    </cfRule>
    <cfRule type="cellIs" dxfId="8318" priority="13795" stopIfTrue="1" operator="equal">
      <formula>"RIESGO TOLERABLE"</formula>
    </cfRule>
    <cfRule type="cellIs" dxfId="8317" priority="13796" stopIfTrue="1" operator="equal">
      <formula>"RIESGO MODERADO"</formula>
    </cfRule>
    <cfRule type="cellIs" dxfId="8316" priority="13797" stopIfTrue="1" operator="equal">
      <formula>"RIESGO TRIVIAL"</formula>
    </cfRule>
  </conditionalFormatting>
  <conditionalFormatting sqref="V159:X159">
    <cfRule type="cellIs" dxfId="8315" priority="1951" stopIfTrue="1" operator="equal">
      <formula>"RIESGO  INTOLERABLE"</formula>
    </cfRule>
    <cfRule type="cellIs" dxfId="8314" priority="1975" stopIfTrue="1" operator="equal">
      <formula>"RIESGO  INTOLERABLE"</formula>
    </cfRule>
    <cfRule type="cellIs" dxfId="8313" priority="1976" stopIfTrue="1" operator="equal">
      <formula>"RIESGO IMPORTANTE"</formula>
    </cfRule>
    <cfRule type="cellIs" dxfId="8312" priority="1977" stopIfTrue="1" operator="equal">
      <formula>"RIESGO TOLERABLE"</formula>
    </cfRule>
    <cfRule type="cellIs" dxfId="8311" priority="1978" stopIfTrue="1" operator="equal">
      <formula>"RIESGO MODERADO"</formula>
    </cfRule>
    <cfRule type="cellIs" dxfId="8310" priority="1979" stopIfTrue="1" operator="equal">
      <formula>"RIESGO TRIVIAL"</formula>
    </cfRule>
    <cfRule type="expression" priority="1980" stopIfTrue="1">
      <formula>""</formula>
    </cfRule>
    <cfRule type="cellIs" dxfId="8309" priority="1981" stopIfTrue="1" operator="equal">
      <formula>"RIESGO INTOLERABLE"</formula>
    </cfRule>
    <cfRule type="cellIs" dxfId="8308" priority="1982" stopIfTrue="1" operator="equal">
      <formula>"RIESGO IMPORTANTE"</formula>
    </cfRule>
    <cfRule type="cellIs" dxfId="8307" priority="1983" stopIfTrue="1" operator="equal">
      <formula>"RIESGO TOLERABLE"</formula>
    </cfRule>
    <cfRule type="cellIs" dxfId="8306" priority="1984" stopIfTrue="1" operator="equal">
      <formula>"RIESGO MODERADO"</formula>
    </cfRule>
    <cfRule type="cellIs" dxfId="8305" priority="1985" stopIfTrue="1" operator="equal">
      <formula>"RIESGO TRIVIAL"</formula>
    </cfRule>
  </conditionalFormatting>
  <conditionalFormatting sqref="V160:X160">
    <cfRule type="cellIs" dxfId="8304" priority="13737" stopIfTrue="1" operator="equal">
      <formula>"RIESGO  INTOLERABLE"</formula>
    </cfRule>
  </conditionalFormatting>
  <conditionalFormatting sqref="V161:X161">
    <cfRule type="cellIs" dxfId="8303" priority="13687" stopIfTrue="1" operator="equal">
      <formula>"RIESGO  INTOLERABLE"</formula>
    </cfRule>
  </conditionalFormatting>
  <conditionalFormatting sqref="V162:X162">
    <cfRule type="cellIs" dxfId="8302" priority="13612" stopIfTrue="1" operator="equal">
      <formula>"RIESGO  INTOLERABLE"</formula>
    </cfRule>
  </conditionalFormatting>
  <conditionalFormatting sqref="V163:X163">
    <cfRule type="cellIs" dxfId="8301" priority="13587" stopIfTrue="1" operator="equal">
      <formula>"RIESGO  INTOLERABLE"</formula>
    </cfRule>
  </conditionalFormatting>
  <conditionalFormatting sqref="V165:X165">
    <cfRule type="cellIs" dxfId="8300" priority="13537" stopIfTrue="1" operator="equal">
      <formula>"RIESGO  INTOLERABLE"</formula>
    </cfRule>
  </conditionalFormatting>
  <conditionalFormatting sqref="V166:X166">
    <cfRule type="cellIs" dxfId="8299" priority="31250" stopIfTrue="1" operator="equal">
      <formula>"RIESGO  INTOLERABLE"</formula>
    </cfRule>
    <cfRule type="cellIs" dxfId="8298" priority="31257" stopIfTrue="1" operator="equal">
      <formula>"RIESGO IMPORTANTE"</formula>
    </cfRule>
    <cfRule type="cellIs" dxfId="8297" priority="31258" stopIfTrue="1" operator="equal">
      <formula>"RIESGO TOLERABLE"</formula>
    </cfRule>
  </conditionalFormatting>
  <conditionalFormatting sqref="V167:X167 V230:X230 V154:X154">
    <cfRule type="cellIs" dxfId="8296" priority="29840" stopIfTrue="1" operator="equal">
      <formula>"RIESGO IMPORTANTE"</formula>
    </cfRule>
  </conditionalFormatting>
  <conditionalFormatting sqref="V168:X168">
    <cfRule type="cellIs" dxfId="8295" priority="31062" stopIfTrue="1" operator="equal">
      <formula>"RIESGO IMPORTANTE"</formula>
    </cfRule>
    <cfRule type="cellIs" dxfId="8294" priority="31063" stopIfTrue="1" operator="equal">
      <formula>"RIESGO TOLERABLE"</formula>
    </cfRule>
    <cfRule type="cellIs" dxfId="8293" priority="31080" stopIfTrue="1" operator="equal">
      <formula>"RIESGO  INTOLERABLE"</formula>
    </cfRule>
    <cfRule type="cellIs" dxfId="8292" priority="31081" stopIfTrue="1" operator="equal">
      <formula>"RIESGO IMPORTANTE"</formula>
    </cfRule>
    <cfRule type="cellIs" dxfId="8291" priority="31082" stopIfTrue="1" operator="equal">
      <formula>"RIESGO TOLERABLE"</formula>
    </cfRule>
    <cfRule type="cellIs" dxfId="8290" priority="31083" stopIfTrue="1" operator="equal">
      <formula>"RIESGO MODERADO"</formula>
    </cfRule>
    <cfRule type="cellIs" dxfId="8289" priority="31084" stopIfTrue="1" operator="equal">
      <formula>"RIESGO TRIVIAL"</formula>
    </cfRule>
    <cfRule type="cellIs" dxfId="8288" priority="31086" stopIfTrue="1" operator="equal">
      <formula>"RIESGO INTOLERABLE"</formula>
    </cfRule>
    <cfRule type="cellIs" dxfId="8287" priority="31087" stopIfTrue="1" operator="equal">
      <formula>"RIESGO IMPORTANTE"</formula>
    </cfRule>
    <cfRule type="cellIs" dxfId="8286" priority="31089" stopIfTrue="1" operator="equal">
      <formula>"RIESGO MODERADO"</formula>
    </cfRule>
    <cfRule type="cellIs" dxfId="8285" priority="31090" stopIfTrue="1" operator="equal">
      <formula>"RIESGO TRIVIAL"</formula>
    </cfRule>
    <cfRule type="expression" priority="31124" stopIfTrue="1">
      <formula>""</formula>
    </cfRule>
    <cfRule type="cellIs" dxfId="8284" priority="31127" stopIfTrue="1" operator="equal">
      <formula>"RIESGO TOLERABLE"</formula>
    </cfRule>
  </conditionalFormatting>
  <conditionalFormatting sqref="V169:X169">
    <cfRule type="cellIs" dxfId="8283" priority="31023" stopIfTrue="1" operator="equal">
      <formula>"RIESGO IMPORTANTE"</formula>
    </cfRule>
    <cfRule type="cellIs" dxfId="8282" priority="31024" stopIfTrue="1" operator="equal">
      <formula>"RIESGO TOLERABLE"</formula>
    </cfRule>
    <cfRule type="cellIs" dxfId="8281" priority="31041" stopIfTrue="1" operator="equal">
      <formula>"RIESGO  INTOLERABLE"</formula>
    </cfRule>
    <cfRule type="cellIs" dxfId="8280" priority="31042" stopIfTrue="1" operator="equal">
      <formula>"RIESGO IMPORTANTE"</formula>
    </cfRule>
    <cfRule type="cellIs" dxfId="8279" priority="31043" stopIfTrue="1" operator="equal">
      <formula>"RIESGO TOLERABLE"</formula>
    </cfRule>
    <cfRule type="cellIs" dxfId="8278" priority="31044" stopIfTrue="1" operator="equal">
      <formula>"RIESGO MODERADO"</formula>
    </cfRule>
    <cfRule type="cellIs" dxfId="8277" priority="31045" stopIfTrue="1" operator="equal">
      <formula>"RIESGO TRIVIAL"</formula>
    </cfRule>
    <cfRule type="expression" priority="31046" stopIfTrue="1">
      <formula>""</formula>
    </cfRule>
    <cfRule type="cellIs" dxfId="8276" priority="31047" stopIfTrue="1" operator="equal">
      <formula>"RIESGO INTOLERABLE"</formula>
    </cfRule>
    <cfRule type="cellIs" dxfId="8275" priority="31048" stopIfTrue="1" operator="equal">
      <formula>"RIESGO IMPORTANTE"</formula>
    </cfRule>
    <cfRule type="cellIs" dxfId="8274" priority="31049" stopIfTrue="1" operator="equal">
      <formula>"RIESGO TOLERABLE"</formula>
    </cfRule>
    <cfRule type="cellIs" dxfId="8273" priority="31050" stopIfTrue="1" operator="equal">
      <formula>"RIESGO MODERADO"</formula>
    </cfRule>
    <cfRule type="cellIs" dxfId="8272" priority="31051" stopIfTrue="1" operator="equal">
      <formula>"RIESGO TRIVIAL"</formula>
    </cfRule>
  </conditionalFormatting>
  <conditionalFormatting sqref="V170:X170">
    <cfRule type="cellIs" dxfId="8271" priority="30984" stopIfTrue="1" operator="equal">
      <formula>"RIESGO IMPORTANTE"</formula>
    </cfRule>
    <cfRule type="cellIs" dxfId="8270" priority="30985" stopIfTrue="1" operator="equal">
      <formula>"RIESGO TOLERABLE"</formula>
    </cfRule>
    <cfRule type="cellIs" dxfId="8269" priority="31002" stopIfTrue="1" operator="equal">
      <formula>"RIESGO  INTOLERABLE"</formula>
    </cfRule>
    <cfRule type="cellIs" dxfId="8268" priority="31003" stopIfTrue="1" operator="equal">
      <formula>"RIESGO IMPORTANTE"</formula>
    </cfRule>
    <cfRule type="cellIs" dxfId="8267" priority="31004" stopIfTrue="1" operator="equal">
      <formula>"RIESGO TOLERABLE"</formula>
    </cfRule>
    <cfRule type="cellIs" dxfId="8266" priority="31005" stopIfTrue="1" operator="equal">
      <formula>"RIESGO MODERADO"</formula>
    </cfRule>
    <cfRule type="cellIs" dxfId="8265" priority="31006" stopIfTrue="1" operator="equal">
      <formula>"RIESGO TRIVIAL"</formula>
    </cfRule>
    <cfRule type="expression" priority="31007" stopIfTrue="1">
      <formula>""</formula>
    </cfRule>
    <cfRule type="cellIs" dxfId="8264" priority="31008" stopIfTrue="1" operator="equal">
      <formula>"RIESGO INTOLERABLE"</formula>
    </cfRule>
    <cfRule type="cellIs" dxfId="8263" priority="31009" stopIfTrue="1" operator="equal">
      <formula>"RIESGO IMPORTANTE"</formula>
    </cfRule>
    <cfRule type="cellIs" dxfId="8262" priority="31010" stopIfTrue="1" operator="equal">
      <formula>"RIESGO TOLERABLE"</formula>
    </cfRule>
    <cfRule type="cellIs" dxfId="8261" priority="31011" stopIfTrue="1" operator="equal">
      <formula>"RIESGO MODERADO"</formula>
    </cfRule>
    <cfRule type="cellIs" dxfId="8260" priority="31012" stopIfTrue="1" operator="equal">
      <formula>"RIESGO TRIVIAL"</formula>
    </cfRule>
  </conditionalFormatting>
  <conditionalFormatting sqref="V171:X171 V172:W172">
    <cfRule type="cellIs" dxfId="8259" priority="14169" stopIfTrue="1" operator="equal">
      <formula>"RIESGO IMPORTANTE"</formula>
    </cfRule>
    <cfRule type="cellIs" dxfId="8258" priority="14170" stopIfTrue="1" operator="equal">
      <formula>"RIESGO TOLERABLE"</formula>
    </cfRule>
    <cfRule type="cellIs" dxfId="8257" priority="14171" stopIfTrue="1" operator="equal">
      <formula>"RIESGO MODERADO"</formula>
    </cfRule>
    <cfRule type="cellIs" dxfId="8256" priority="14172" stopIfTrue="1" operator="equal">
      <formula>"RIESGO TRIVIAL"</formula>
    </cfRule>
    <cfRule type="expression" priority="14173" stopIfTrue="1">
      <formula>""</formula>
    </cfRule>
    <cfRule type="cellIs" dxfId="8255" priority="14174" stopIfTrue="1" operator="equal">
      <formula>"RIESGO INTOLERABLE"</formula>
    </cfRule>
    <cfRule type="cellIs" dxfId="8254" priority="14175" stopIfTrue="1" operator="equal">
      <formula>"RIESGO IMPORTANTE"</formula>
    </cfRule>
    <cfRule type="cellIs" dxfId="8253" priority="14176" stopIfTrue="1" operator="equal">
      <formula>"RIESGO TOLERABLE"</formula>
    </cfRule>
    <cfRule type="cellIs" dxfId="8252" priority="14177" stopIfTrue="1" operator="equal">
      <formula>"RIESGO MODERADO"</formula>
    </cfRule>
    <cfRule type="cellIs" dxfId="8251" priority="14178" stopIfTrue="1" operator="equal">
      <formula>"RIESGO TRIVIAL"</formula>
    </cfRule>
    <cfRule type="cellIs" dxfId="8250" priority="30867" stopIfTrue="1" operator="equal">
      <formula>"RIESGO IMPORTANTE"</formula>
    </cfRule>
    <cfRule type="cellIs" dxfId="8249" priority="30868" stopIfTrue="1" operator="equal">
      <formula>"RIESGO TOLERABLE"</formula>
    </cfRule>
  </conditionalFormatting>
  <conditionalFormatting sqref="V181:X182">
    <cfRule type="cellIs" dxfId="8248" priority="29925" stopIfTrue="1" operator="equal">
      <formula>"RIESGO  INTOLERABLE"</formula>
    </cfRule>
  </conditionalFormatting>
  <conditionalFormatting sqref="V182:X182 X380:X382">
    <cfRule type="cellIs" dxfId="8247" priority="29907" stopIfTrue="1" operator="equal">
      <formula>"RIESGO IMPORTANTE"</formula>
    </cfRule>
    <cfRule type="cellIs" dxfId="8246" priority="29908" stopIfTrue="1" operator="equal">
      <formula>"RIESGO TOLERABLE"</formula>
    </cfRule>
    <cfRule type="cellIs" dxfId="8245" priority="29926" stopIfTrue="1" operator="equal">
      <formula>"RIESGO IMPORTANTE"</formula>
    </cfRule>
    <cfRule type="cellIs" dxfId="8244" priority="29927" stopIfTrue="1" operator="equal">
      <formula>"RIESGO TOLERABLE"</formula>
    </cfRule>
    <cfRule type="cellIs" dxfId="8243" priority="29928" stopIfTrue="1" operator="equal">
      <formula>"RIESGO MODERADO"</formula>
    </cfRule>
    <cfRule type="cellIs" dxfId="8242" priority="29929" stopIfTrue="1" operator="equal">
      <formula>"RIESGO TRIVIAL"</formula>
    </cfRule>
    <cfRule type="expression" priority="29930" stopIfTrue="1">
      <formula>""</formula>
    </cfRule>
    <cfRule type="cellIs" dxfId="8241" priority="29931" stopIfTrue="1" operator="equal">
      <formula>"RIESGO INTOLERABLE"</formula>
    </cfRule>
    <cfRule type="cellIs" dxfId="8240" priority="29932" stopIfTrue="1" operator="equal">
      <formula>"RIESGO IMPORTANTE"</formula>
    </cfRule>
    <cfRule type="cellIs" dxfId="8239" priority="29933" stopIfTrue="1" operator="equal">
      <formula>"RIESGO TOLERABLE"</formula>
    </cfRule>
    <cfRule type="cellIs" dxfId="8238" priority="29934" stopIfTrue="1" operator="equal">
      <formula>"RIESGO MODERADO"</formula>
    </cfRule>
    <cfRule type="cellIs" dxfId="8237" priority="29935" stopIfTrue="1" operator="equal">
      <formula>"RIESGO TRIVIAL"</formula>
    </cfRule>
  </conditionalFormatting>
  <conditionalFormatting sqref="V183:X183 V229:X229">
    <cfRule type="cellIs" dxfId="8236" priority="4296" stopIfTrue="1" operator="equal">
      <formula>"RIESGO TOLERABLE"</formula>
    </cfRule>
    <cfRule type="cellIs" dxfId="8235" priority="4297" stopIfTrue="1" operator="equal">
      <formula>"RIESGO MODERADO"</formula>
    </cfRule>
    <cfRule type="cellIs" dxfId="8234" priority="4301" stopIfTrue="1" operator="equal">
      <formula>"RIESGO IMPORTANTE"</formula>
    </cfRule>
    <cfRule type="cellIs" dxfId="8233" priority="4302" stopIfTrue="1" operator="equal">
      <formula>"RIESGO TOLERABLE"</formula>
    </cfRule>
  </conditionalFormatting>
  <conditionalFormatting sqref="V183:X183">
    <cfRule type="cellIs" dxfId="8232" priority="3719" stopIfTrue="1" operator="equal">
      <formula>"RIESGO  INTOLERABLE"</formula>
    </cfRule>
  </conditionalFormatting>
  <conditionalFormatting sqref="V184:X184">
    <cfRule type="cellIs" dxfId="8231" priority="3673" stopIfTrue="1" operator="equal">
      <formula>"RIESGO  INTOLERABLE"</formula>
    </cfRule>
  </conditionalFormatting>
  <conditionalFormatting sqref="V185:X185">
    <cfRule type="cellIs" dxfId="8230" priority="3651" stopIfTrue="1" operator="equal">
      <formula>"RIESGO  INTOLERABLE"</formula>
    </cfRule>
  </conditionalFormatting>
  <conditionalFormatting sqref="V186:X186">
    <cfRule type="cellIs" dxfId="8229" priority="3556" stopIfTrue="1" operator="equal">
      <formula>"RIESGO  INTOLERABLE"</formula>
    </cfRule>
  </conditionalFormatting>
  <conditionalFormatting sqref="V187:X187">
    <cfRule type="cellIs" dxfId="8228" priority="4154" stopIfTrue="1" operator="equal">
      <formula>"RIESGO  INTOLERABLE"</formula>
    </cfRule>
  </conditionalFormatting>
  <conditionalFormatting sqref="V188:X188">
    <cfRule type="cellIs" dxfId="8227" priority="3551" stopIfTrue="1" operator="equal">
      <formula>"RIESGO  INTOLERABLE"</formula>
    </cfRule>
  </conditionalFormatting>
  <conditionalFormatting sqref="V196:X196">
    <cfRule type="cellIs" dxfId="8226" priority="4064" stopIfTrue="1" operator="equal">
      <formula>"RIESGO IMPORTANTE"</formula>
    </cfRule>
    <cfRule type="cellIs" dxfId="8225" priority="4065" stopIfTrue="1" operator="equal">
      <formula>"RIESGO TOLERABLE"</formula>
    </cfRule>
    <cfRule type="cellIs" dxfId="8224" priority="4066" stopIfTrue="1" operator="equal">
      <formula>"RIESGO MODERADO"</formula>
    </cfRule>
    <cfRule type="cellIs" dxfId="8223" priority="4067" stopIfTrue="1" operator="equal">
      <formula>"RIESGO TRIVIAL"</formula>
    </cfRule>
    <cfRule type="cellIs" dxfId="8222" priority="4068" stopIfTrue="1" operator="equal">
      <formula>"RIESGO INTOLERABLE"</formula>
    </cfRule>
    <cfRule type="cellIs" dxfId="8221" priority="4069" stopIfTrue="1" operator="equal">
      <formula>"RIESGO IMPORTANTE"</formula>
    </cfRule>
    <cfRule type="cellIs" dxfId="8220" priority="4070" stopIfTrue="1" operator="equal">
      <formula>"RIESGO MODERADO"</formula>
    </cfRule>
    <cfRule type="cellIs" dxfId="8219" priority="4071" stopIfTrue="1" operator="equal">
      <formula>"RIESGO TRIVIAL"</formula>
    </cfRule>
    <cfRule type="expression" priority="4072" stopIfTrue="1">
      <formula>""</formula>
    </cfRule>
  </conditionalFormatting>
  <conditionalFormatting sqref="V196:X200 V214:X219">
    <cfRule type="cellIs" dxfId="8218" priority="3969" stopIfTrue="1" operator="equal">
      <formula>"RIESGO  INTOLERABLE"</formula>
    </cfRule>
  </conditionalFormatting>
  <conditionalFormatting sqref="V200:X200 V218:X218">
    <cfRule type="cellIs" dxfId="8217" priority="3945" stopIfTrue="1" operator="equal">
      <formula>"RIESGO  INTOLERABLE"</formula>
    </cfRule>
    <cfRule type="cellIs" dxfId="8216" priority="3970" stopIfTrue="1" operator="equal">
      <formula>"RIESGO IMPORTANTE"</formula>
    </cfRule>
    <cfRule type="cellIs" dxfId="8215" priority="3971" stopIfTrue="1" operator="equal">
      <formula>"RIESGO TOLERABLE"</formula>
    </cfRule>
    <cfRule type="cellIs" dxfId="8214" priority="3972" stopIfTrue="1" operator="equal">
      <formula>"RIESGO MODERADO"</formula>
    </cfRule>
    <cfRule type="cellIs" dxfId="8213" priority="3973" stopIfTrue="1" operator="equal">
      <formula>"RIESGO TRIVIAL"</formula>
    </cfRule>
    <cfRule type="expression" priority="3974" stopIfTrue="1">
      <formula>""</formula>
    </cfRule>
    <cfRule type="cellIs" dxfId="8212" priority="3975" stopIfTrue="1" operator="equal">
      <formula>"RIESGO INTOLERABLE"</formula>
    </cfRule>
    <cfRule type="cellIs" dxfId="8211" priority="3976" stopIfTrue="1" operator="equal">
      <formula>"RIESGO IMPORTANTE"</formula>
    </cfRule>
    <cfRule type="cellIs" dxfId="8210" priority="3977" stopIfTrue="1" operator="equal">
      <formula>"RIESGO TOLERABLE"</formula>
    </cfRule>
    <cfRule type="cellIs" dxfId="8209" priority="3978" stopIfTrue="1" operator="equal">
      <formula>"RIESGO MODERADO"</formula>
    </cfRule>
    <cfRule type="cellIs" dxfId="8208" priority="3979" stopIfTrue="1" operator="equal">
      <formula>"RIESGO TRIVIAL"</formula>
    </cfRule>
  </conditionalFormatting>
  <conditionalFormatting sqref="V227:X227">
    <cfRule type="cellIs" dxfId="8207" priority="3747" stopIfTrue="1" operator="equal">
      <formula>"RIESGO  INTOLERABLE"</formula>
    </cfRule>
    <cfRule type="cellIs" dxfId="8206" priority="3772" stopIfTrue="1" operator="equal">
      <formula>"RIESGO IMPORTANTE"</formula>
    </cfRule>
    <cfRule type="cellIs" dxfId="8205" priority="3773" stopIfTrue="1" operator="equal">
      <formula>"RIESGO TOLERABLE"</formula>
    </cfRule>
    <cfRule type="cellIs" dxfId="8204" priority="3774" stopIfTrue="1" operator="equal">
      <formula>"RIESGO MODERADO"</formula>
    </cfRule>
    <cfRule type="cellIs" dxfId="8203" priority="3775" stopIfTrue="1" operator="equal">
      <formula>"RIESGO TRIVIAL"</formula>
    </cfRule>
    <cfRule type="expression" priority="3776" stopIfTrue="1">
      <formula>""</formula>
    </cfRule>
    <cfRule type="cellIs" dxfId="8202" priority="3777" stopIfTrue="1" operator="equal">
      <formula>"RIESGO INTOLERABLE"</formula>
    </cfRule>
    <cfRule type="cellIs" dxfId="8201" priority="3778" stopIfTrue="1" operator="equal">
      <formula>"RIESGO IMPORTANTE"</formula>
    </cfRule>
    <cfRule type="cellIs" dxfId="8200" priority="3779" stopIfTrue="1" operator="equal">
      <formula>"RIESGO TOLERABLE"</formula>
    </cfRule>
    <cfRule type="cellIs" dxfId="8199" priority="3780" stopIfTrue="1" operator="equal">
      <formula>"RIESGO MODERADO"</formula>
    </cfRule>
    <cfRule type="cellIs" dxfId="8198" priority="3781" stopIfTrue="1" operator="equal">
      <formula>"RIESGO TRIVIAL"</formula>
    </cfRule>
  </conditionalFormatting>
  <conditionalFormatting sqref="V229:X229 V183:X183">
    <cfRule type="cellIs" dxfId="8197" priority="4295" stopIfTrue="1" operator="equal">
      <formula>"RIESGO IMPORTANTE"</formula>
    </cfRule>
    <cfRule type="cellIs" dxfId="8196" priority="4298" stopIfTrue="1" operator="equal">
      <formula>"RIESGO TRIVIAL"</formula>
    </cfRule>
    <cfRule type="expression" priority="4299" stopIfTrue="1">
      <formula>""</formula>
    </cfRule>
    <cfRule type="cellIs" dxfId="8195" priority="4300" stopIfTrue="1" operator="equal">
      <formula>"RIESGO INTOLERABLE"</formula>
    </cfRule>
    <cfRule type="cellIs" dxfId="8194" priority="4303" stopIfTrue="1" operator="equal">
      <formula>"RIESGO MODERADO"</formula>
    </cfRule>
    <cfRule type="cellIs" dxfId="8193" priority="4304" stopIfTrue="1" operator="equal">
      <formula>"RIESGO TRIVIAL"</formula>
    </cfRule>
  </conditionalFormatting>
  <conditionalFormatting sqref="V229:X229">
    <cfRule type="cellIs" dxfId="8192" priority="3697" stopIfTrue="1" operator="equal">
      <formula>"RIESGO  INTOLERABLE"</formula>
    </cfRule>
    <cfRule type="cellIs" dxfId="8191" priority="3740" stopIfTrue="1" operator="equal">
      <formula>"RIESGO  INTOLERABLE"</formula>
    </cfRule>
  </conditionalFormatting>
  <conditionalFormatting sqref="V230:X230 V167:X167">
    <cfRule type="cellIs" dxfId="8190" priority="29839" stopIfTrue="1" operator="equal">
      <formula>"RIESGO  INTOLERABLE"</formula>
    </cfRule>
  </conditionalFormatting>
  <conditionalFormatting sqref="V232:X232">
    <cfRule type="cellIs" dxfId="8189" priority="8819" stopIfTrue="1" operator="equal">
      <formula>"RIESGO  INTOLERABLE"</formula>
    </cfRule>
  </conditionalFormatting>
  <conditionalFormatting sqref="V233:X233">
    <cfRule type="cellIs" dxfId="8188" priority="29214" stopIfTrue="1" operator="equal">
      <formula>"RIESGO  INTOLERABLE"</formula>
    </cfRule>
    <cfRule type="cellIs" dxfId="8187" priority="29221" stopIfTrue="1" operator="equal">
      <formula>"RIESGO IMPORTANTE"</formula>
    </cfRule>
    <cfRule type="cellIs" dxfId="8186" priority="29222" stopIfTrue="1" operator="equal">
      <formula>"RIESGO TOLERABLE"</formula>
    </cfRule>
  </conditionalFormatting>
  <conditionalFormatting sqref="V234:X234">
    <cfRule type="cellIs" dxfId="8185" priority="8769" stopIfTrue="1" operator="equal">
      <formula>"RIESGO  INTOLERABLE"</formula>
    </cfRule>
  </conditionalFormatting>
  <conditionalFormatting sqref="V237:X237">
    <cfRule type="cellIs" dxfId="8184" priority="29371" stopIfTrue="1" operator="equal">
      <formula>"RIESGO IMPORTANTE"</formula>
    </cfRule>
    <cfRule type="cellIs" dxfId="8183" priority="29372" stopIfTrue="1" operator="equal">
      <formula>"RIESGO TOLERABLE"</formula>
    </cfRule>
  </conditionalFormatting>
  <conditionalFormatting sqref="V238:X238">
    <cfRule type="cellIs" dxfId="8182" priority="29165" stopIfTrue="1" operator="equal">
      <formula>"RIESGO IMPORTANTE"</formula>
    </cfRule>
    <cfRule type="cellIs" dxfId="8181" priority="29166" stopIfTrue="1" operator="equal">
      <formula>"RIESGO TOLERABLE"</formula>
    </cfRule>
    <cfRule type="cellIs" dxfId="8180" priority="29167" stopIfTrue="1" operator="equal">
      <formula>"RIESGO MODERADO"</formula>
    </cfRule>
  </conditionalFormatting>
  <conditionalFormatting sqref="V239:X239">
    <cfRule type="cellIs" dxfId="8179" priority="29346" stopIfTrue="1" operator="equal">
      <formula>"RIESGO IMPORTANTE"</formula>
    </cfRule>
    <cfRule type="cellIs" dxfId="8178" priority="29347" stopIfTrue="1" operator="equal">
      <formula>"RIESGO TOLERABLE"</formula>
    </cfRule>
  </conditionalFormatting>
  <conditionalFormatting sqref="V240:X240">
    <cfRule type="cellIs" dxfId="8177" priority="29096" stopIfTrue="1" operator="equal">
      <formula>"RIESGO IMPORTANTE"</formula>
    </cfRule>
    <cfRule type="cellIs" dxfId="8176" priority="29097" stopIfTrue="1" operator="equal">
      <formula>"RIESGO TOLERABLE"</formula>
    </cfRule>
  </conditionalFormatting>
  <conditionalFormatting sqref="V241:X241">
    <cfRule type="cellIs" dxfId="8175" priority="29041" stopIfTrue="1" operator="equal">
      <formula>"RIESGO TOLERABLE"</formula>
    </cfRule>
    <cfRule type="cellIs" dxfId="8174" priority="29042" stopIfTrue="1" operator="equal">
      <formula>"RIESGO MODERADO"</formula>
    </cfRule>
  </conditionalFormatting>
  <conditionalFormatting sqref="V241:X242">
    <cfRule type="cellIs" dxfId="8173" priority="28992" stopIfTrue="1" operator="equal">
      <formula>"RIESGO IMPORTANTE"</formula>
    </cfRule>
  </conditionalFormatting>
  <conditionalFormatting sqref="V242:X242">
    <cfRule type="cellIs" dxfId="8172" priority="28968" stopIfTrue="1" operator="equal">
      <formula>"RIESGO IMPORTANTE"</formula>
    </cfRule>
    <cfRule type="cellIs" dxfId="8171" priority="28969" stopIfTrue="1" operator="equal">
      <formula>"RIESGO TOLERABLE"</formula>
    </cfRule>
    <cfRule type="cellIs" dxfId="8170" priority="28987" stopIfTrue="1" operator="equal">
      <formula>"RIESGO IMPORTANTE"</formula>
    </cfRule>
    <cfRule type="cellIs" dxfId="8169" priority="28988" stopIfTrue="1" operator="equal">
      <formula>"RIESGO TOLERABLE"</formula>
    </cfRule>
    <cfRule type="cellIs" dxfId="8168" priority="28989" stopIfTrue="1" operator="equal">
      <formula>"RIESGO MODERADO"</formula>
    </cfRule>
    <cfRule type="cellIs" dxfId="8167" priority="28990" stopIfTrue="1" operator="equal">
      <formula>"RIESGO TRIVIAL"</formula>
    </cfRule>
    <cfRule type="cellIs" dxfId="8166" priority="28991" stopIfTrue="1" operator="equal">
      <formula>"RIESGO INTOLERABLE"</formula>
    </cfRule>
    <cfRule type="cellIs" dxfId="8165" priority="28993" stopIfTrue="1" operator="equal">
      <formula>"RIESGO MODERADO"</formula>
    </cfRule>
    <cfRule type="cellIs" dxfId="8164" priority="28994" stopIfTrue="1" operator="equal">
      <formula>"RIESGO TRIVIAL"</formula>
    </cfRule>
    <cfRule type="expression" priority="28995" stopIfTrue="1">
      <formula>""</formula>
    </cfRule>
  </conditionalFormatting>
  <conditionalFormatting sqref="V242:X249">
    <cfRule type="cellIs" dxfId="8163" priority="28872" stopIfTrue="1" operator="equal">
      <formula>"RIESGO  INTOLERABLE"</formula>
    </cfRule>
  </conditionalFormatting>
  <conditionalFormatting sqref="V243:X243">
    <cfRule type="cellIs" dxfId="8162" priority="28937" stopIfTrue="1" operator="equal">
      <formula>"RIESGO IMPORTANTE"</formula>
    </cfRule>
    <cfRule type="cellIs" dxfId="8161" priority="28938" stopIfTrue="1" operator="equal">
      <formula>"RIESGO TOLERABLE"</formula>
    </cfRule>
    <cfRule type="cellIs" dxfId="8160" priority="28939" stopIfTrue="1" operator="equal">
      <formula>"RIESGO MODERADO"</formula>
    </cfRule>
  </conditionalFormatting>
  <conditionalFormatting sqref="V248:X248">
    <cfRule type="cellIs" dxfId="8159" priority="28847" stopIfTrue="1" operator="equal">
      <formula>"RIESGO  INTOLERABLE"</formula>
    </cfRule>
    <cfRule type="cellIs" dxfId="8158" priority="28854" stopIfTrue="1" operator="equal">
      <formula>"RIESGO IMPORTANTE"</formula>
    </cfRule>
    <cfRule type="cellIs" dxfId="8157" priority="28855" stopIfTrue="1" operator="equal">
      <formula>"RIESGO TOLERABLE"</formula>
    </cfRule>
    <cfRule type="cellIs" dxfId="8156" priority="28873" stopIfTrue="1" operator="equal">
      <formula>"RIESGO IMPORTANTE"</formula>
    </cfRule>
    <cfRule type="cellIs" dxfId="8155" priority="28874" stopIfTrue="1" operator="equal">
      <formula>"RIESGO TOLERABLE"</formula>
    </cfRule>
    <cfRule type="cellIs" dxfId="8154" priority="28875" stopIfTrue="1" operator="equal">
      <formula>"RIESGO MODERADO"</formula>
    </cfRule>
    <cfRule type="cellIs" dxfId="8153" priority="28876" stopIfTrue="1" operator="equal">
      <formula>"RIESGO TRIVIAL"</formula>
    </cfRule>
    <cfRule type="expression" priority="28877" stopIfTrue="1">
      <formula>""</formula>
    </cfRule>
    <cfRule type="cellIs" dxfId="8152" priority="28878" stopIfTrue="1" operator="equal">
      <formula>"RIESGO INTOLERABLE"</formula>
    </cfRule>
    <cfRule type="cellIs" dxfId="8151" priority="28879" stopIfTrue="1" operator="equal">
      <formula>"RIESGO IMPORTANTE"</formula>
    </cfRule>
    <cfRule type="cellIs" dxfId="8150" priority="28880" stopIfTrue="1" operator="equal">
      <formula>"RIESGO TOLERABLE"</formula>
    </cfRule>
    <cfRule type="cellIs" dxfId="8149" priority="28881" stopIfTrue="1" operator="equal">
      <formula>"RIESGO MODERADO"</formula>
    </cfRule>
    <cfRule type="cellIs" dxfId="8148" priority="28882" stopIfTrue="1" operator="equal">
      <formula>"RIESGO TRIVIAL"</formula>
    </cfRule>
  </conditionalFormatting>
  <conditionalFormatting sqref="V249:X249">
    <cfRule type="cellIs" dxfId="8147" priority="29071" stopIfTrue="1" operator="equal">
      <formula>"RIESGO IMPORTANTE"</formula>
    </cfRule>
    <cfRule type="cellIs" dxfId="8146" priority="29072" stopIfTrue="1" operator="equal">
      <formula>"RIESGO TOLERABLE"</formula>
    </cfRule>
  </conditionalFormatting>
  <conditionalFormatting sqref="V250:X250">
    <cfRule type="cellIs" dxfId="8145" priority="28829" stopIfTrue="1" operator="equal">
      <formula>"RIESGO IMPORTANTE"</formula>
    </cfRule>
    <cfRule type="cellIs" dxfId="8144" priority="28830" stopIfTrue="1" operator="equal">
      <formula>"RIESGO TOLERABLE"</formula>
    </cfRule>
  </conditionalFormatting>
  <conditionalFormatting sqref="V250:X259">
    <cfRule type="cellIs" dxfId="8143" priority="28469" stopIfTrue="1" operator="equal">
      <formula>"RIESGO  INTOLERABLE"</formula>
    </cfRule>
  </conditionalFormatting>
  <conditionalFormatting sqref="V251:X252">
    <cfRule type="cellIs" dxfId="8142" priority="28609" stopIfTrue="1" operator="equal">
      <formula>"RIESGO IMPORTANTE"</formula>
    </cfRule>
    <cfRule type="cellIs" dxfId="8141" priority="28610" stopIfTrue="1" operator="equal">
      <formula>"RIESGO TOLERABLE"</formula>
    </cfRule>
    <cfRule type="cellIs" dxfId="8140" priority="28611" stopIfTrue="1" operator="equal">
      <formula>"RIESGO MODERADO"</formula>
    </cfRule>
  </conditionalFormatting>
  <conditionalFormatting sqref="V253:X253">
    <cfRule type="cellIs" dxfId="8139" priority="28640" stopIfTrue="1" operator="equal">
      <formula>"RIESGO IMPORTANTE"</formula>
    </cfRule>
    <cfRule type="cellIs" dxfId="8138" priority="28641" stopIfTrue="1" operator="equal">
      <formula>"RIESGO TOLERABLE"</formula>
    </cfRule>
  </conditionalFormatting>
  <conditionalFormatting sqref="V254:X254">
    <cfRule type="cellIs" dxfId="8137" priority="28590" stopIfTrue="1" operator="equal">
      <formula>"RIESGO IMPORTANTE"</formula>
    </cfRule>
    <cfRule type="cellIs" dxfId="8136" priority="28591" stopIfTrue="1" operator="equal">
      <formula>"RIESGO TOLERABLE"</formula>
    </cfRule>
  </conditionalFormatting>
  <conditionalFormatting sqref="V255:X255">
    <cfRule type="cellIs" dxfId="8135" priority="28561" stopIfTrue="1" operator="equal">
      <formula>"RIESGO MODERADO"</formula>
    </cfRule>
  </conditionalFormatting>
  <conditionalFormatting sqref="V255:X256">
    <cfRule type="cellIs" dxfId="8134" priority="28540" stopIfTrue="1" operator="equal">
      <formula>"RIESGO IMPORTANTE"</formula>
    </cfRule>
    <cfRule type="cellIs" dxfId="8133" priority="28541" stopIfTrue="1" operator="equal">
      <formula>"RIESGO TOLERABLE"</formula>
    </cfRule>
  </conditionalFormatting>
  <conditionalFormatting sqref="V257:X257">
    <cfRule type="cellIs" dxfId="8132" priority="28486" stopIfTrue="1" operator="equal">
      <formula>"RIESGO MODERADO"</formula>
    </cfRule>
  </conditionalFormatting>
  <conditionalFormatting sqref="V257:X258">
    <cfRule type="cellIs" dxfId="8131" priority="28476" stopIfTrue="1" operator="equal">
      <formula>"RIESGO IMPORTANTE"</formula>
    </cfRule>
    <cfRule type="cellIs" dxfId="8130" priority="28477" stopIfTrue="1" operator="equal">
      <formula>"RIESGO TOLERABLE"</formula>
    </cfRule>
  </conditionalFormatting>
  <conditionalFormatting sqref="V258:X258">
    <cfRule type="cellIs" dxfId="8129" priority="28444" stopIfTrue="1" operator="equal">
      <formula>"RIESGO  INTOLERABLE"</formula>
    </cfRule>
    <cfRule type="cellIs" dxfId="8128" priority="28451" stopIfTrue="1" operator="equal">
      <formula>"RIESGO IMPORTANTE"</formula>
    </cfRule>
    <cfRule type="cellIs" dxfId="8127" priority="28452" stopIfTrue="1" operator="equal">
      <formula>"RIESGO TOLERABLE"</formula>
    </cfRule>
    <cfRule type="cellIs" dxfId="8126" priority="28470" stopIfTrue="1" operator="equal">
      <formula>"RIESGO IMPORTANTE"</formula>
    </cfRule>
    <cfRule type="cellIs" dxfId="8125" priority="28471" stopIfTrue="1" operator="equal">
      <formula>"RIESGO TOLERABLE"</formula>
    </cfRule>
    <cfRule type="cellIs" dxfId="8124" priority="28472" stopIfTrue="1" operator="equal">
      <formula>"RIESGO MODERADO"</formula>
    </cfRule>
    <cfRule type="cellIs" dxfId="8123" priority="28473" stopIfTrue="1" operator="equal">
      <formula>"RIESGO TRIVIAL"</formula>
    </cfRule>
    <cfRule type="expression" priority="28474" stopIfTrue="1">
      <formula>""</formula>
    </cfRule>
    <cfRule type="cellIs" dxfId="8122" priority="28475" stopIfTrue="1" operator="equal">
      <formula>"RIESGO INTOLERABLE"</formula>
    </cfRule>
    <cfRule type="cellIs" dxfId="8121" priority="28478" stopIfTrue="1" operator="equal">
      <formula>"RIESGO MODERADO"</formula>
    </cfRule>
    <cfRule type="cellIs" dxfId="8120" priority="28479" stopIfTrue="1" operator="equal">
      <formula>"RIESGO TRIVIAL"</formula>
    </cfRule>
  </conditionalFormatting>
  <conditionalFormatting sqref="V259:X261">
    <cfRule type="cellIs" dxfId="8119" priority="30177" stopIfTrue="1" operator="equal">
      <formula>"RIESGO IMPORTANTE"</formula>
    </cfRule>
    <cfRule type="cellIs" dxfId="8118" priority="30178" stopIfTrue="1" operator="equal">
      <formula>"RIESGO TOLERABLE"</formula>
    </cfRule>
  </conditionalFormatting>
  <conditionalFormatting sqref="V260:X260">
    <cfRule type="cellIs" dxfId="8117" priority="8844" stopIfTrue="1" operator="equal">
      <formula>"RIESGO  INTOLERABLE"</formula>
    </cfRule>
  </conditionalFormatting>
  <conditionalFormatting sqref="V260:X264">
    <cfRule type="cellIs" dxfId="8116" priority="13462" stopIfTrue="1" operator="equal">
      <formula>"RIESGO  INTOLERABLE"</formula>
    </cfRule>
  </conditionalFormatting>
  <conditionalFormatting sqref="V261:X261">
    <cfRule type="cellIs" dxfId="8115" priority="28348" stopIfTrue="1" operator="equal">
      <formula>"RIESGO IMPORTANTE"</formula>
    </cfRule>
    <cfRule type="cellIs" dxfId="8114" priority="28349" stopIfTrue="1" operator="equal">
      <formula>"RIESGO TOLERABLE"</formula>
    </cfRule>
  </conditionalFormatting>
  <conditionalFormatting sqref="V264:X264">
    <cfRule type="cellIs" dxfId="8113" priority="28245" stopIfTrue="1" operator="equal">
      <formula>"RIESGO IMPORTANTE"</formula>
    </cfRule>
    <cfRule type="cellIs" dxfId="8112" priority="28246" stopIfTrue="1" operator="equal">
      <formula>"RIESGO TOLERABLE"</formula>
    </cfRule>
  </conditionalFormatting>
  <conditionalFormatting sqref="V265:X265">
    <cfRule type="cellIs" dxfId="8111" priority="28214" stopIfTrue="1" operator="equal">
      <formula>"RIESGO IMPORTANTE"</formula>
    </cfRule>
    <cfRule type="cellIs" dxfId="8110" priority="28215" stopIfTrue="1" operator="equal">
      <formula>"RIESGO TOLERABLE"</formula>
    </cfRule>
    <cfRule type="cellIs" dxfId="8109" priority="28216" stopIfTrue="1" operator="equal">
      <formula>"RIESGO MODERADO"</formula>
    </cfRule>
  </conditionalFormatting>
  <conditionalFormatting sqref="V266:X266">
    <cfRule type="cellIs" dxfId="8108" priority="28099" stopIfTrue="1" operator="equal">
      <formula>"RIESGO  INTOLERABLE"</formula>
    </cfRule>
    <cfRule type="cellIs" dxfId="8107" priority="28106" stopIfTrue="1" operator="equal">
      <formula>"RIESGO IMPORTANTE"</formula>
    </cfRule>
    <cfRule type="cellIs" dxfId="8106" priority="28107" stopIfTrue="1" operator="equal">
      <formula>"RIESGO TOLERABLE"</formula>
    </cfRule>
  </conditionalFormatting>
  <conditionalFormatting sqref="V267:X267">
    <cfRule type="cellIs" dxfId="8105" priority="6692" stopIfTrue="1" operator="equal">
      <formula>"RIESGO  INTOLERABLE"</formula>
    </cfRule>
  </conditionalFormatting>
  <conditionalFormatting sqref="V268:X268">
    <cfRule type="cellIs" dxfId="8104" priority="27910" stopIfTrue="1" operator="equal">
      <formula>"RIESGO  INTOLERABLE"</formula>
    </cfRule>
    <cfRule type="cellIs" dxfId="8103" priority="27917" stopIfTrue="1" operator="equal">
      <formula>"RIESGO IMPORTANTE"</formula>
    </cfRule>
    <cfRule type="cellIs" dxfId="8102" priority="27918" stopIfTrue="1" operator="equal">
      <formula>"RIESGO TOLERABLE"</formula>
    </cfRule>
  </conditionalFormatting>
  <conditionalFormatting sqref="V269:X269">
    <cfRule type="cellIs" dxfId="8101" priority="28056" stopIfTrue="1" operator="equal">
      <formula>"RIESGO IMPORTANTE"</formula>
    </cfRule>
    <cfRule type="cellIs" dxfId="8100" priority="28057" stopIfTrue="1" operator="equal">
      <formula>"RIESGO TOLERABLE"</formula>
    </cfRule>
  </conditionalFormatting>
  <conditionalFormatting sqref="V269:X270">
    <cfRule type="cellIs" dxfId="8099" priority="28035" stopIfTrue="1" operator="equal">
      <formula>"RIESGO  INTOLERABLE"</formula>
    </cfRule>
  </conditionalFormatting>
  <conditionalFormatting sqref="V270:X270">
    <cfRule type="cellIs" dxfId="8098" priority="28017" stopIfTrue="1" operator="equal">
      <formula>"RIESGO IMPORTANTE"</formula>
    </cfRule>
    <cfRule type="cellIs" dxfId="8097" priority="28018" stopIfTrue="1" operator="equal">
      <formula>"RIESGO TOLERABLE"</formula>
    </cfRule>
    <cfRule type="cellIs" dxfId="8096" priority="28036" stopIfTrue="1" operator="equal">
      <formula>"RIESGO IMPORTANTE"</formula>
    </cfRule>
    <cfRule type="cellIs" dxfId="8095" priority="28037" stopIfTrue="1" operator="equal">
      <formula>"RIESGO TOLERABLE"</formula>
    </cfRule>
    <cfRule type="cellIs" dxfId="8094" priority="28038" stopIfTrue="1" operator="equal">
      <formula>"RIESGO MODERADO"</formula>
    </cfRule>
    <cfRule type="cellIs" dxfId="8093" priority="28039" stopIfTrue="1" operator="equal">
      <formula>"RIESGO TRIVIAL"</formula>
    </cfRule>
    <cfRule type="expression" priority="28040" stopIfTrue="1">
      <formula>""</formula>
    </cfRule>
    <cfRule type="cellIs" dxfId="8092" priority="28041" stopIfTrue="1" operator="equal">
      <formula>"RIESGO INTOLERABLE"</formula>
    </cfRule>
    <cfRule type="cellIs" dxfId="8091" priority="28042" stopIfTrue="1" operator="equal">
      <formula>"RIESGO IMPORTANTE"</formula>
    </cfRule>
    <cfRule type="cellIs" dxfId="8090" priority="28043" stopIfTrue="1" operator="equal">
      <formula>"RIESGO TOLERABLE"</formula>
    </cfRule>
    <cfRule type="cellIs" dxfId="8089" priority="28044" stopIfTrue="1" operator="equal">
      <formula>"RIESGO MODERADO"</formula>
    </cfRule>
    <cfRule type="cellIs" dxfId="8088" priority="28045" stopIfTrue="1" operator="equal">
      <formula>"RIESGO TRIVIAL"</formula>
    </cfRule>
  </conditionalFormatting>
  <conditionalFormatting sqref="V270:X271 V272:W273 V274:X278">
    <cfRule type="cellIs" dxfId="8087" priority="27618" stopIfTrue="1" operator="equal">
      <formula>"RIESGO  INTOLERABLE"</formula>
    </cfRule>
  </conditionalFormatting>
  <conditionalFormatting sqref="V271:X271">
    <cfRule type="cellIs" dxfId="8086" priority="27593" stopIfTrue="1" operator="equal">
      <formula>"RIESGO  INTOLERABLE"</formula>
    </cfRule>
    <cfRule type="cellIs" dxfId="8085" priority="27600" stopIfTrue="1" operator="equal">
      <formula>"RIESGO IMPORTANTE"</formula>
    </cfRule>
    <cfRule type="cellIs" dxfId="8084" priority="27601" stopIfTrue="1" operator="equal">
      <formula>"RIESGO TOLERABLE"</formula>
    </cfRule>
    <cfRule type="cellIs" dxfId="8083" priority="27619" stopIfTrue="1" operator="equal">
      <formula>"RIESGO IMPORTANTE"</formula>
    </cfRule>
    <cfRule type="cellIs" dxfId="8082" priority="27620" stopIfTrue="1" operator="equal">
      <formula>"RIESGO TOLERABLE"</formula>
    </cfRule>
    <cfRule type="cellIs" dxfId="8081" priority="27621" stopIfTrue="1" operator="equal">
      <formula>"RIESGO MODERADO"</formula>
    </cfRule>
    <cfRule type="cellIs" dxfId="8080" priority="27622" stopIfTrue="1" operator="equal">
      <formula>"RIESGO TRIVIAL"</formula>
    </cfRule>
    <cfRule type="expression" priority="27623" stopIfTrue="1">
      <formula>""</formula>
    </cfRule>
    <cfRule type="cellIs" dxfId="8079" priority="27624" stopIfTrue="1" operator="equal">
      <formula>"RIESGO INTOLERABLE"</formula>
    </cfRule>
    <cfRule type="cellIs" dxfId="8078" priority="27625" stopIfTrue="1" operator="equal">
      <formula>"RIESGO IMPORTANTE"</formula>
    </cfRule>
    <cfRule type="cellIs" dxfId="8077" priority="27626" stopIfTrue="1" operator="equal">
      <formula>"RIESGO TOLERABLE"</formula>
    </cfRule>
    <cfRule type="cellIs" dxfId="8076" priority="27627" stopIfTrue="1" operator="equal">
      <formula>"RIESGO MODERADO"</formula>
    </cfRule>
    <cfRule type="cellIs" dxfId="8075" priority="27628" stopIfTrue="1" operator="equal">
      <formula>"RIESGO TRIVIAL"</formula>
    </cfRule>
  </conditionalFormatting>
  <conditionalFormatting sqref="V274:X274 V273:W273">
    <cfRule type="cellIs" dxfId="8074" priority="27967" stopIfTrue="1" operator="equal">
      <formula>"RIESGO IMPORTANTE"</formula>
    </cfRule>
  </conditionalFormatting>
  <conditionalFormatting sqref="V275:X275">
    <cfRule type="cellIs" dxfId="8073" priority="27938" stopIfTrue="1" operator="equal">
      <formula>"RIESGO MODERADO"</formula>
    </cfRule>
  </conditionalFormatting>
  <conditionalFormatting sqref="V275:X276">
    <cfRule type="cellIs" dxfId="8072" priority="27867" stopIfTrue="1" operator="equal">
      <formula>"RIESGO IMPORTANTE"</formula>
    </cfRule>
    <cfRule type="cellIs" dxfId="8071" priority="27868" stopIfTrue="1" operator="equal">
      <formula>"RIESGO TOLERABLE"</formula>
    </cfRule>
  </conditionalFormatting>
  <conditionalFormatting sqref="V277:X277">
    <cfRule type="cellIs" dxfId="8070" priority="27813" stopIfTrue="1" operator="equal">
      <formula>"RIESGO MODERADO"</formula>
    </cfRule>
  </conditionalFormatting>
  <conditionalFormatting sqref="V277:X278">
    <cfRule type="cellIs" dxfId="8069" priority="27792" stopIfTrue="1" operator="equal">
      <formula>"RIESGO IMPORTANTE"</formula>
    </cfRule>
    <cfRule type="cellIs" dxfId="8068" priority="27793" stopIfTrue="1" operator="equal">
      <formula>"RIESGO TOLERABLE"</formula>
    </cfRule>
  </conditionalFormatting>
  <conditionalFormatting sqref="V281:X283">
    <cfRule type="cellIs" dxfId="8067" priority="13212" stopIfTrue="1" operator="equal">
      <formula>"RIESGO  INTOLERABLE"</formula>
    </cfRule>
  </conditionalFormatting>
  <conditionalFormatting sqref="V283:X283">
    <cfRule type="cellIs" dxfId="8066" priority="27394" stopIfTrue="1" operator="equal">
      <formula>"RIESGO IMPORTANTE"</formula>
    </cfRule>
    <cfRule type="cellIs" dxfId="8065" priority="27395" stopIfTrue="1" operator="equal">
      <formula>"RIESGO TOLERABLE"</formula>
    </cfRule>
  </conditionalFormatting>
  <conditionalFormatting sqref="V284:X284">
    <cfRule type="cellIs" dxfId="8064" priority="27363" stopIfTrue="1" operator="equal">
      <formula>"RIESGO IMPORTANTE"</formula>
    </cfRule>
    <cfRule type="cellIs" dxfId="8063" priority="27364" stopIfTrue="1" operator="equal">
      <formula>"RIESGO TOLERABLE"</formula>
    </cfRule>
    <cfRule type="cellIs" dxfId="8062" priority="27365" stopIfTrue="1" operator="equal">
      <formula>"RIESGO MODERADO"</formula>
    </cfRule>
  </conditionalFormatting>
  <conditionalFormatting sqref="V285:X285">
    <cfRule type="cellIs" dxfId="8061" priority="27248" stopIfTrue="1" operator="equal">
      <formula>"RIESGO  INTOLERABLE"</formula>
    </cfRule>
    <cfRule type="cellIs" dxfId="8060" priority="27255" stopIfTrue="1" operator="equal">
      <formula>"RIESGO IMPORTANTE"</formula>
    </cfRule>
    <cfRule type="cellIs" dxfId="8059" priority="27256" stopIfTrue="1" operator="equal">
      <formula>"RIESGO TOLERABLE"</formula>
    </cfRule>
  </conditionalFormatting>
  <conditionalFormatting sqref="V286:X286">
    <cfRule type="cellIs" dxfId="8058" priority="6667" stopIfTrue="1" operator="equal">
      <formula>"RIESGO  INTOLERABLE"</formula>
    </cfRule>
  </conditionalFormatting>
  <conditionalFormatting sqref="V287:X287">
    <cfRule type="cellIs" dxfId="8057" priority="27059" stopIfTrue="1" operator="equal">
      <formula>"RIESGO  INTOLERABLE"</formula>
    </cfRule>
    <cfRule type="cellIs" dxfId="8056" priority="27066" stopIfTrue="1" operator="equal">
      <formula>"RIESGO IMPORTANTE"</formula>
    </cfRule>
    <cfRule type="cellIs" dxfId="8055" priority="27067" stopIfTrue="1" operator="equal">
      <formula>"RIESGO TOLERABLE"</formula>
    </cfRule>
  </conditionalFormatting>
  <conditionalFormatting sqref="V288:X288">
    <cfRule type="cellIs" dxfId="8054" priority="27205" stopIfTrue="1" operator="equal">
      <formula>"RIESGO IMPORTANTE"</formula>
    </cfRule>
    <cfRule type="cellIs" dxfId="8053" priority="27206" stopIfTrue="1" operator="equal">
      <formula>"RIESGO TOLERABLE"</formula>
    </cfRule>
  </conditionalFormatting>
  <conditionalFormatting sqref="V288:X289">
    <cfRule type="cellIs" dxfId="8052" priority="27184" stopIfTrue="1" operator="equal">
      <formula>"RIESGO  INTOLERABLE"</formula>
    </cfRule>
  </conditionalFormatting>
  <conditionalFormatting sqref="V289:X289">
    <cfRule type="cellIs" dxfId="8051" priority="27166" stopIfTrue="1" operator="equal">
      <formula>"RIESGO IMPORTANTE"</formula>
    </cfRule>
    <cfRule type="cellIs" dxfId="8050" priority="27167" stopIfTrue="1" operator="equal">
      <formula>"RIESGO TOLERABLE"</formula>
    </cfRule>
    <cfRule type="cellIs" dxfId="8049" priority="27185" stopIfTrue="1" operator="equal">
      <formula>"RIESGO IMPORTANTE"</formula>
    </cfRule>
    <cfRule type="cellIs" dxfId="8048" priority="27186" stopIfTrue="1" operator="equal">
      <formula>"RIESGO TOLERABLE"</formula>
    </cfRule>
    <cfRule type="cellIs" dxfId="8047" priority="27187" stopIfTrue="1" operator="equal">
      <formula>"RIESGO MODERADO"</formula>
    </cfRule>
    <cfRule type="cellIs" dxfId="8046" priority="27188" stopIfTrue="1" operator="equal">
      <formula>"RIESGO TRIVIAL"</formula>
    </cfRule>
    <cfRule type="expression" priority="27189" stopIfTrue="1">
      <formula>""</formula>
    </cfRule>
    <cfRule type="cellIs" dxfId="8045" priority="27190" stopIfTrue="1" operator="equal">
      <formula>"RIESGO INTOLERABLE"</formula>
    </cfRule>
    <cfRule type="cellIs" dxfId="8044" priority="27191" stopIfTrue="1" operator="equal">
      <formula>"RIESGO IMPORTANTE"</formula>
    </cfRule>
    <cfRule type="cellIs" dxfId="8043" priority="27192" stopIfTrue="1" operator="equal">
      <formula>"RIESGO TOLERABLE"</formula>
    </cfRule>
    <cfRule type="cellIs" dxfId="8042" priority="27193" stopIfTrue="1" operator="equal">
      <formula>"RIESGO MODERADO"</formula>
    </cfRule>
    <cfRule type="cellIs" dxfId="8041" priority="27194" stopIfTrue="1" operator="equal">
      <formula>"RIESGO TRIVIAL"</formula>
    </cfRule>
  </conditionalFormatting>
  <conditionalFormatting sqref="V289:X295">
    <cfRule type="cellIs" dxfId="8040" priority="26881" stopIfTrue="1" operator="equal">
      <formula>"RIESGO  INTOLERABLE"</formula>
    </cfRule>
  </conditionalFormatting>
  <conditionalFormatting sqref="V290:X290">
    <cfRule type="cellIs" dxfId="8039" priority="26856" stopIfTrue="1" operator="equal">
      <formula>"RIESGO  INTOLERABLE"</formula>
    </cfRule>
    <cfRule type="cellIs" dxfId="8038" priority="26863" stopIfTrue="1" operator="equal">
      <formula>"RIESGO IMPORTANTE"</formula>
    </cfRule>
    <cfRule type="cellIs" dxfId="8037" priority="26864" stopIfTrue="1" operator="equal">
      <formula>"RIESGO TOLERABLE"</formula>
    </cfRule>
    <cfRule type="cellIs" dxfId="8036" priority="26882" stopIfTrue="1" operator="equal">
      <formula>"RIESGO IMPORTANTE"</formula>
    </cfRule>
    <cfRule type="cellIs" dxfId="8035" priority="26883" stopIfTrue="1" operator="equal">
      <formula>"RIESGO TOLERABLE"</formula>
    </cfRule>
    <cfRule type="cellIs" dxfId="8034" priority="26884" stopIfTrue="1" operator="equal">
      <formula>"RIESGO MODERADO"</formula>
    </cfRule>
    <cfRule type="cellIs" dxfId="8033" priority="26885" stopIfTrue="1" operator="equal">
      <formula>"RIESGO TRIVIAL"</formula>
    </cfRule>
    <cfRule type="expression" priority="26886" stopIfTrue="1">
      <formula>""</formula>
    </cfRule>
    <cfRule type="cellIs" dxfId="8032" priority="26887" stopIfTrue="1" operator="equal">
      <formula>"RIESGO INTOLERABLE"</formula>
    </cfRule>
    <cfRule type="cellIs" dxfId="8031" priority="26888" stopIfTrue="1" operator="equal">
      <formula>"RIESGO IMPORTANTE"</formula>
    </cfRule>
    <cfRule type="cellIs" dxfId="8030" priority="26889" stopIfTrue="1" operator="equal">
      <formula>"RIESGO TOLERABLE"</formula>
    </cfRule>
    <cfRule type="cellIs" dxfId="8029" priority="26890" stopIfTrue="1" operator="equal">
      <formula>"RIESGO MODERADO"</formula>
    </cfRule>
    <cfRule type="cellIs" dxfId="8028" priority="26891" stopIfTrue="1" operator="equal">
      <formula>"RIESGO TRIVIAL"</formula>
    </cfRule>
  </conditionalFormatting>
  <conditionalFormatting sqref="V291:X291">
    <cfRule type="cellIs" dxfId="8027" priority="27230" stopIfTrue="1" operator="equal">
      <formula>"RIESGO IMPORTANTE"</formula>
    </cfRule>
    <cfRule type="cellIs" dxfId="8026" priority="27231" stopIfTrue="1" operator="equal">
      <formula>"RIESGO TOLERABLE"</formula>
    </cfRule>
  </conditionalFormatting>
  <conditionalFormatting sqref="V292:X292">
    <cfRule type="cellIs" dxfId="8025" priority="27137" stopIfTrue="1" operator="equal">
      <formula>"RIESGO MODERADO"</formula>
    </cfRule>
  </conditionalFormatting>
  <conditionalFormatting sqref="V292:X293">
    <cfRule type="cellIs" dxfId="8024" priority="27116" stopIfTrue="1" operator="equal">
      <formula>"RIESGO IMPORTANTE"</formula>
    </cfRule>
    <cfRule type="cellIs" dxfId="8023" priority="27117" stopIfTrue="1" operator="equal">
      <formula>"RIESGO TOLERABLE"</formula>
    </cfRule>
  </conditionalFormatting>
  <conditionalFormatting sqref="V294:X294">
    <cfRule type="cellIs" dxfId="8022" priority="27087" stopIfTrue="1" operator="equal">
      <formula>"RIESGO MODERADO"</formula>
    </cfRule>
  </conditionalFormatting>
  <conditionalFormatting sqref="V294:X295">
    <cfRule type="cellIs" dxfId="8021" priority="27016" stopIfTrue="1" operator="equal">
      <formula>"RIESGO IMPORTANTE"</formula>
    </cfRule>
    <cfRule type="cellIs" dxfId="8020" priority="27017" stopIfTrue="1" operator="equal">
      <formula>"RIESGO TOLERABLE"</formula>
    </cfRule>
  </conditionalFormatting>
  <conditionalFormatting sqref="V296:X296">
    <cfRule type="cellIs" dxfId="8019" priority="26045" stopIfTrue="1" operator="equal">
      <formula>"RIESGO IMPORTANTE"</formula>
    </cfRule>
    <cfRule type="cellIs" dxfId="8018" priority="26046" stopIfTrue="1" operator="equal">
      <formula>"RIESGO TOLERABLE"</formula>
    </cfRule>
  </conditionalFormatting>
  <conditionalFormatting sqref="V296:X300">
    <cfRule type="cellIs" dxfId="8017" priority="26038" stopIfTrue="1" operator="equal">
      <formula>"RIESGO  INTOLERABLE"</formula>
    </cfRule>
  </conditionalFormatting>
  <conditionalFormatting sqref="V297:X298">
    <cfRule type="cellIs" dxfId="8016" priority="26966" stopIfTrue="1" operator="equal">
      <formula>"RIESGO IMPORTANTE"</formula>
    </cfRule>
    <cfRule type="cellIs" dxfId="8015" priority="26967" stopIfTrue="1" operator="equal">
      <formula>"RIESGO TOLERABLE"</formula>
    </cfRule>
  </conditionalFormatting>
  <conditionalFormatting sqref="V299:X299">
    <cfRule type="cellIs" dxfId="8014" priority="26937" stopIfTrue="1" operator="equal">
      <formula>"RIESGO MODERADO"</formula>
    </cfRule>
  </conditionalFormatting>
  <conditionalFormatting sqref="V299:X301">
    <cfRule type="cellIs" dxfId="8013" priority="26838" stopIfTrue="1" operator="equal">
      <formula>"RIESGO IMPORTANTE"</formula>
    </cfRule>
    <cfRule type="cellIs" dxfId="8012" priority="26839" stopIfTrue="1" operator="equal">
      <formula>"RIESGO TOLERABLE"</formula>
    </cfRule>
  </conditionalFormatting>
  <conditionalFormatting sqref="V301:X301">
    <cfRule type="cellIs" dxfId="8011" priority="26731" stopIfTrue="1" operator="equal">
      <formula>"RIESGO MODERADO"</formula>
    </cfRule>
  </conditionalFormatting>
  <conditionalFormatting sqref="V301:X304">
    <cfRule type="cellIs" dxfId="8010" priority="26710" stopIfTrue="1" operator="equal">
      <formula>"RIESGO IMPORTANTE"</formula>
    </cfRule>
    <cfRule type="cellIs" dxfId="8009" priority="26711" stopIfTrue="1" operator="equal">
      <formula>"RIESGO TOLERABLE"</formula>
    </cfRule>
  </conditionalFormatting>
  <conditionalFormatting sqref="V303:X303">
    <cfRule type="cellIs" dxfId="8008" priority="26576" stopIfTrue="1" operator="equal">
      <formula>"RIESGO IMPORTANTE"</formula>
    </cfRule>
    <cfRule type="cellIs" dxfId="8007" priority="26577" stopIfTrue="1" operator="equal">
      <formula>"RIESGO TOLERABLE"</formula>
    </cfRule>
    <cfRule type="cellIs" dxfId="8006" priority="26578" stopIfTrue="1" operator="equal">
      <formula>"RIESGO MODERADO"</formula>
    </cfRule>
  </conditionalFormatting>
  <conditionalFormatting sqref="V304:X304">
    <cfRule type="cellIs" dxfId="8005" priority="26429" stopIfTrue="1" operator="equal">
      <formula>"RIESGO IMPORTANTE"</formula>
    </cfRule>
    <cfRule type="cellIs" dxfId="8004" priority="26430" stopIfTrue="1" operator="equal">
      <formula>"RIESGO TOLERABLE"</formula>
    </cfRule>
  </conditionalFormatting>
  <conditionalFormatting sqref="V304:X306">
    <cfRule type="cellIs" dxfId="8003" priority="26269" stopIfTrue="1" operator="equal">
      <formula>"RIESGO  INTOLERABLE"</formula>
    </cfRule>
  </conditionalFormatting>
  <conditionalFormatting sqref="V305:X306">
    <cfRule type="cellIs" dxfId="8002" priority="26398" stopIfTrue="1" operator="equal">
      <formula>"RIESGO IMPORTANTE"</formula>
    </cfRule>
    <cfRule type="cellIs" dxfId="8001" priority="26399" stopIfTrue="1" operator="equal">
      <formula>"RIESGO TOLERABLE"</formula>
    </cfRule>
    <cfRule type="cellIs" dxfId="8000" priority="26400" stopIfTrue="1" operator="equal">
      <formula>"RIESGO MODERADO"</formula>
    </cfRule>
  </conditionalFormatting>
  <conditionalFormatting sqref="V306:X306">
    <cfRule type="cellIs" dxfId="7999" priority="26276" stopIfTrue="1" operator="equal">
      <formula>"RIESGO IMPORTANTE"</formula>
    </cfRule>
    <cfRule type="cellIs" dxfId="7998" priority="26277" stopIfTrue="1" operator="equal">
      <formula>"RIESGO TOLERABLE"</formula>
    </cfRule>
  </conditionalFormatting>
  <conditionalFormatting sqref="V307:X308">
    <cfRule type="cellIs" dxfId="7997" priority="14785" stopIfTrue="1" operator="equal">
      <formula>"RIESGO  INTOLERABLE"</formula>
    </cfRule>
  </conditionalFormatting>
  <conditionalFormatting sqref="V308:X308">
    <cfRule type="cellIs" dxfId="7996" priority="14735" stopIfTrue="1" operator="equal">
      <formula>"RIESGO  INTOLERABLE"</formula>
    </cfRule>
  </conditionalFormatting>
  <conditionalFormatting sqref="V309:X309">
    <cfRule type="cellIs" dxfId="7995" priority="26173" stopIfTrue="1" operator="equal">
      <formula>"RIESGO IMPORTANTE"</formula>
    </cfRule>
    <cfRule type="cellIs" dxfId="7994" priority="26174" stopIfTrue="1" operator="equal">
      <formula>"RIESGO TOLERABLE"</formula>
    </cfRule>
  </conditionalFormatting>
  <conditionalFormatting sqref="V309:X310">
    <cfRule type="cellIs" dxfId="7993" priority="26063" stopIfTrue="1" operator="equal">
      <formula>"RIESGO  INTOLERABLE"</formula>
    </cfRule>
  </conditionalFormatting>
  <conditionalFormatting sqref="V310:X310">
    <cfRule type="cellIs" dxfId="7992" priority="26064" stopIfTrue="1" operator="equal">
      <formula>"RIESGO IMPORTANTE"</formula>
    </cfRule>
    <cfRule type="cellIs" dxfId="7991" priority="26065" stopIfTrue="1" operator="equal">
      <formula>"RIESGO TOLERABLE"</formula>
    </cfRule>
    <cfRule type="cellIs" dxfId="7990" priority="26066" stopIfTrue="1" operator="equal">
      <formula>"RIESGO MODERADO"</formula>
    </cfRule>
  </conditionalFormatting>
  <conditionalFormatting sqref="V311:X311 V317:X317">
    <cfRule type="cellIs" dxfId="7989" priority="25942" stopIfTrue="1" operator="equal">
      <formula>"RIESGO IMPORTANTE"</formula>
    </cfRule>
    <cfRule type="cellIs" dxfId="7988" priority="25943" stopIfTrue="1" operator="equal">
      <formula>"RIESGO TOLERABLE"</formula>
    </cfRule>
  </conditionalFormatting>
  <conditionalFormatting sqref="V311:X311">
    <cfRule type="cellIs" dxfId="7987" priority="25935" stopIfTrue="1" operator="equal">
      <formula>"RIESGO  INTOLERABLE"</formula>
    </cfRule>
  </conditionalFormatting>
  <conditionalFormatting sqref="V312:X312 X340:X350">
    <cfRule type="cellIs" dxfId="7986" priority="15012" stopIfTrue="1" operator="equal">
      <formula>"RIESGO IMPORTANTE"</formula>
    </cfRule>
    <cfRule type="cellIs" dxfId="7985" priority="15013" stopIfTrue="1" operator="equal">
      <formula>"RIESGO TOLERABLE"</formula>
    </cfRule>
    <cfRule type="cellIs" dxfId="7984" priority="15014" stopIfTrue="1" operator="equal">
      <formula>"RIESGO MODERADO"</formula>
    </cfRule>
    <cfRule type="cellIs" dxfId="7983" priority="15015" stopIfTrue="1" operator="equal">
      <formula>"RIESGO TRIVIAL"</formula>
    </cfRule>
    <cfRule type="expression" priority="15016" stopIfTrue="1">
      <formula>""</formula>
    </cfRule>
    <cfRule type="cellIs" dxfId="7982" priority="15017" stopIfTrue="1" operator="equal">
      <formula>"RIESGO INTOLERABLE"</formula>
    </cfRule>
    <cfRule type="cellIs" dxfId="7981" priority="15018" stopIfTrue="1" operator="equal">
      <formula>"RIESGO IMPORTANTE"</formula>
    </cfRule>
    <cfRule type="cellIs" dxfId="7980" priority="15020" stopIfTrue="1" operator="equal">
      <formula>"RIESGO MODERADO"</formula>
    </cfRule>
    <cfRule type="cellIs" dxfId="7979" priority="15021" stopIfTrue="1" operator="equal">
      <formula>"RIESGO TRIVIAL"</formula>
    </cfRule>
    <cfRule type="cellIs" dxfId="7978" priority="15022" stopIfTrue="1" operator="equal">
      <formula>"RIESGO TOLERABLE"</formula>
    </cfRule>
  </conditionalFormatting>
  <conditionalFormatting sqref="V312:X312">
    <cfRule type="cellIs" dxfId="7977" priority="15011" stopIfTrue="1" operator="equal">
      <formula>"RIESGO  INTOLERABLE"</formula>
    </cfRule>
  </conditionalFormatting>
  <conditionalFormatting sqref="V314:X314">
    <cfRule type="cellIs" dxfId="7976" priority="1292" stopIfTrue="1" operator="equal">
      <formula>"RIESGO  INTOLERABLE"</formula>
    </cfRule>
    <cfRule type="cellIs" dxfId="7975" priority="1316" stopIfTrue="1" operator="equal">
      <formula>"RIESGO  INTOLERABLE"</formula>
    </cfRule>
    <cfRule type="cellIs" dxfId="7974" priority="1317" stopIfTrue="1" operator="equal">
      <formula>"RIESGO IMPORTANTE"</formula>
    </cfRule>
    <cfRule type="cellIs" dxfId="7973" priority="1318" stopIfTrue="1" operator="equal">
      <formula>"RIESGO TOLERABLE"</formula>
    </cfRule>
    <cfRule type="cellIs" dxfId="7972" priority="1319" stopIfTrue="1" operator="equal">
      <formula>"RIESGO MODERADO"</formula>
    </cfRule>
    <cfRule type="cellIs" dxfId="7971" priority="1320" stopIfTrue="1" operator="equal">
      <formula>"RIESGO TRIVIAL"</formula>
    </cfRule>
    <cfRule type="expression" priority="1321" stopIfTrue="1">
      <formula>""</formula>
    </cfRule>
    <cfRule type="cellIs" dxfId="7970" priority="1322" stopIfTrue="1" operator="equal">
      <formula>"RIESGO INTOLERABLE"</formula>
    </cfRule>
    <cfRule type="cellIs" dxfId="7969" priority="1323" stopIfTrue="1" operator="equal">
      <formula>"RIESGO IMPORTANTE"</formula>
    </cfRule>
    <cfRule type="cellIs" dxfId="7968" priority="1324" stopIfTrue="1" operator="equal">
      <formula>"RIESGO TOLERABLE"</formula>
    </cfRule>
    <cfRule type="cellIs" dxfId="7967" priority="1325" stopIfTrue="1" operator="equal">
      <formula>"RIESGO MODERADO"</formula>
    </cfRule>
    <cfRule type="cellIs" dxfId="7966" priority="1326" stopIfTrue="1" operator="equal">
      <formula>"RIESGO TRIVIAL"</formula>
    </cfRule>
  </conditionalFormatting>
  <conditionalFormatting sqref="V315:X315">
    <cfRule type="cellIs" dxfId="7965" priority="14974" stopIfTrue="1" operator="equal">
      <formula>"RIESGO  INTOLERABLE"</formula>
    </cfRule>
    <cfRule type="cellIs" dxfId="7964" priority="14975" stopIfTrue="1" operator="equal">
      <formula>"RIESGO IMPORTANTE"</formula>
    </cfRule>
    <cfRule type="cellIs" dxfId="7963" priority="14976" stopIfTrue="1" operator="equal">
      <formula>"RIESGO TOLERABLE"</formula>
    </cfRule>
    <cfRule type="cellIs" dxfId="7962" priority="14977" stopIfTrue="1" operator="equal">
      <formula>"RIESGO MODERADO"</formula>
    </cfRule>
    <cfRule type="cellIs" dxfId="7961" priority="14978" stopIfTrue="1" operator="equal">
      <formula>"RIESGO TRIVIAL"</formula>
    </cfRule>
    <cfRule type="expression" priority="14979" stopIfTrue="1">
      <formula>""</formula>
    </cfRule>
    <cfRule type="cellIs" dxfId="7960" priority="14980" stopIfTrue="1" operator="equal">
      <formula>"RIESGO INTOLERABLE"</formula>
    </cfRule>
    <cfRule type="cellIs" dxfId="7959" priority="14981" stopIfTrue="1" operator="equal">
      <formula>"RIESGO IMPORTANTE"</formula>
    </cfRule>
    <cfRule type="cellIs" dxfId="7958" priority="14983" stopIfTrue="1" operator="equal">
      <formula>"RIESGO MODERADO"</formula>
    </cfRule>
    <cfRule type="cellIs" dxfId="7957" priority="14984" stopIfTrue="1" operator="equal">
      <formula>"RIESGO TRIVIAL"</formula>
    </cfRule>
    <cfRule type="cellIs" dxfId="7956" priority="14985" stopIfTrue="1" operator="equal">
      <formula>"RIESGO TOLERABLE"</formula>
    </cfRule>
  </conditionalFormatting>
  <conditionalFormatting sqref="V315:X316">
    <cfRule type="cellIs" dxfId="7955" priority="14938" stopIfTrue="1" operator="equal">
      <formula>"RIESGO  INTOLERABLE"</formula>
    </cfRule>
  </conditionalFormatting>
  <conditionalFormatting sqref="V316:X316">
    <cfRule type="cellIs" dxfId="7954" priority="14913" stopIfTrue="1" operator="equal">
      <formula>"RIESGO  INTOLERABLE"</formula>
    </cfRule>
    <cfRule type="cellIs" dxfId="7953" priority="14939" stopIfTrue="1" operator="equal">
      <formula>"RIESGO IMPORTANTE"</formula>
    </cfRule>
    <cfRule type="cellIs" dxfId="7952" priority="14940" stopIfTrue="1" operator="equal">
      <formula>"RIESGO TOLERABLE"</formula>
    </cfRule>
    <cfRule type="cellIs" dxfId="7951" priority="14941" stopIfTrue="1" operator="equal">
      <formula>"RIESGO MODERADO"</formula>
    </cfRule>
    <cfRule type="cellIs" dxfId="7950" priority="14942" stopIfTrue="1" operator="equal">
      <formula>"RIESGO TRIVIAL"</formula>
    </cfRule>
    <cfRule type="expression" priority="14943" stopIfTrue="1">
      <formula>""</formula>
    </cfRule>
    <cfRule type="cellIs" dxfId="7949" priority="14944" stopIfTrue="1" operator="equal">
      <formula>"RIESGO INTOLERABLE"</formula>
    </cfRule>
    <cfRule type="cellIs" dxfId="7948" priority="14945" stopIfTrue="1" operator="equal">
      <formula>"RIESGO IMPORTANTE"</formula>
    </cfRule>
    <cfRule type="cellIs" dxfId="7947" priority="14946" stopIfTrue="1" operator="equal">
      <formula>"RIESGO TOLERABLE"</formula>
    </cfRule>
    <cfRule type="cellIs" dxfId="7946" priority="14947" stopIfTrue="1" operator="equal">
      <formula>"RIESGO MODERADO"</formula>
    </cfRule>
    <cfRule type="cellIs" dxfId="7945" priority="14948" stopIfTrue="1" operator="equal">
      <formula>"RIESGO TRIVIAL"</formula>
    </cfRule>
  </conditionalFormatting>
  <conditionalFormatting sqref="V317:X317">
    <cfRule type="cellIs" dxfId="7944" priority="26024" stopIfTrue="1" operator="equal">
      <formula>"RIESGO  INTOLERABLE"</formula>
    </cfRule>
    <cfRule type="cellIs" dxfId="7943" priority="26025" stopIfTrue="1" operator="equal">
      <formula>"RIESGO IMPORTANTE"</formula>
    </cfRule>
    <cfRule type="cellIs" dxfId="7942" priority="26026" stopIfTrue="1" operator="equal">
      <formula>"RIESGO TOLERABLE"</formula>
    </cfRule>
    <cfRule type="cellIs" dxfId="7941" priority="26027" stopIfTrue="1" operator="equal">
      <formula>"RIESGO MODERADO"</formula>
    </cfRule>
    <cfRule type="cellIs" dxfId="7940" priority="26028" stopIfTrue="1" operator="equal">
      <formula>"RIESGO TRIVIAL"</formula>
    </cfRule>
    <cfRule type="expression" priority="26029" stopIfTrue="1">
      <formula>""</formula>
    </cfRule>
    <cfRule type="cellIs" dxfId="7939" priority="26030" stopIfTrue="1" operator="equal">
      <formula>"RIESGO INTOLERABLE"</formula>
    </cfRule>
    <cfRule type="cellIs" dxfId="7938" priority="26033" stopIfTrue="1" operator="equal">
      <formula>"RIESGO MODERADO"</formula>
    </cfRule>
    <cfRule type="cellIs" dxfId="7937" priority="26034" stopIfTrue="1" operator="equal">
      <formula>"RIESGO TRIVIAL"</formula>
    </cfRule>
  </conditionalFormatting>
  <conditionalFormatting sqref="V317:X318">
    <cfRule type="cellIs" dxfId="7936" priority="26031" stopIfTrue="1" operator="equal">
      <formula>"RIESGO IMPORTANTE"</formula>
    </cfRule>
    <cfRule type="cellIs" dxfId="7935" priority="26032" stopIfTrue="1" operator="equal">
      <formula>"RIESGO TOLERABLE"</formula>
    </cfRule>
  </conditionalFormatting>
  <conditionalFormatting sqref="V317:X321">
    <cfRule type="cellIs" dxfId="7934" priority="24343" stopIfTrue="1" operator="equal">
      <formula>"RIESGO  INTOLERABLE"</formula>
    </cfRule>
  </conditionalFormatting>
  <conditionalFormatting sqref="V318:X318">
    <cfRule type="cellIs" dxfId="7933" priority="25835" stopIfTrue="1" operator="equal">
      <formula>"RIESGO MODERADO"</formula>
    </cfRule>
  </conditionalFormatting>
  <conditionalFormatting sqref="V318:X319 V321:X321">
    <cfRule type="cellIs" dxfId="7932" priority="24350" stopIfTrue="1" operator="equal">
      <formula>"RIESGO IMPORTANTE"</formula>
    </cfRule>
    <cfRule type="cellIs" dxfId="7931" priority="24351" stopIfTrue="1" operator="equal">
      <formula>"RIESGO TOLERABLE"</formula>
    </cfRule>
  </conditionalFormatting>
  <conditionalFormatting sqref="V320:X320">
    <cfRule type="cellIs" dxfId="7930" priority="4305" stopIfTrue="1" operator="equal">
      <formula>"RIESGO  INTOLERABLE"</formula>
    </cfRule>
    <cfRule type="cellIs" dxfId="7929" priority="4329" stopIfTrue="1" operator="equal">
      <formula>"RIESGO IMPORTANTE"</formula>
    </cfRule>
    <cfRule type="cellIs" dxfId="7928" priority="4330" stopIfTrue="1" operator="equal">
      <formula>"RIESGO TOLERABLE"</formula>
    </cfRule>
    <cfRule type="cellIs" dxfId="7927" priority="4331" stopIfTrue="1" operator="equal">
      <formula>"RIESGO MODERADO"</formula>
    </cfRule>
    <cfRule type="cellIs" dxfId="7926" priority="4332" stopIfTrue="1" operator="equal">
      <formula>"RIESGO TRIVIAL"</formula>
    </cfRule>
    <cfRule type="expression" priority="4333" stopIfTrue="1">
      <formula>""</formula>
    </cfRule>
    <cfRule type="cellIs" dxfId="7925" priority="4334" stopIfTrue="1" operator="equal">
      <formula>"RIESGO INTOLERABLE"</formula>
    </cfRule>
    <cfRule type="cellIs" dxfId="7924" priority="4335" stopIfTrue="1" operator="equal">
      <formula>"RIESGO IMPORTANTE"</formula>
    </cfRule>
    <cfRule type="cellIs" dxfId="7923" priority="4336" stopIfTrue="1" operator="equal">
      <formula>"RIESGO TOLERABLE"</formula>
    </cfRule>
    <cfRule type="cellIs" dxfId="7922" priority="4337" stopIfTrue="1" operator="equal">
      <formula>"RIESGO MODERADO"</formula>
    </cfRule>
    <cfRule type="cellIs" dxfId="7921" priority="4338" stopIfTrue="1" operator="equal">
      <formula>"RIESGO TRIVIAL"</formula>
    </cfRule>
  </conditionalFormatting>
  <conditionalFormatting sqref="V322:X322 V151:X153 V180:X180 V264:X264 V280:W280 V283:X283 V309:X311 V88:X88 V334:X334 V336:X336 V338:X338 V364:X365 V403:X403 V466:X467 V478:X479 V530:X530 V417:X418 V426:X426 V434:X434 V442:X443 V445:X445 V521:X521 V534:X537 V179:W179 V456:W457">
    <cfRule type="cellIs" dxfId="7920" priority="38848" stopIfTrue="1" operator="equal">
      <formula>"RIESGO IMPORTANTE"</formula>
    </cfRule>
  </conditionalFormatting>
  <conditionalFormatting sqref="V323:X323">
    <cfRule type="cellIs" dxfId="7919" priority="14585" stopIfTrue="1" operator="equal">
      <formula>"RIESGO  INTOLERABLE"</formula>
    </cfRule>
  </conditionalFormatting>
  <conditionalFormatting sqref="V324:X324">
    <cfRule type="cellIs" dxfId="7918" priority="14396" stopIfTrue="1" operator="equal">
      <formula>"RIESGO  INTOLERABLE"</formula>
    </cfRule>
  </conditionalFormatting>
  <conditionalFormatting sqref="V325:X325">
    <cfRule type="cellIs" dxfId="7917" priority="14535" stopIfTrue="1" operator="equal">
      <formula>"RIESGO  INTOLERABLE"</formula>
    </cfRule>
  </conditionalFormatting>
  <conditionalFormatting sqref="V326:X326">
    <cfRule type="cellIs" dxfId="7916" priority="14496" stopIfTrue="1" operator="equal">
      <formula>"RIESGO  INTOLERABLE"</formula>
    </cfRule>
    <cfRule type="cellIs" dxfId="7915" priority="14521" stopIfTrue="1" operator="equal">
      <formula>"RIESGO  INTOLERABLE"</formula>
    </cfRule>
    <cfRule type="cellIs" dxfId="7914" priority="14522" stopIfTrue="1" operator="equal">
      <formula>"RIESGO IMPORTANTE"</formula>
    </cfRule>
    <cfRule type="cellIs" dxfId="7913" priority="14523" stopIfTrue="1" operator="equal">
      <formula>"RIESGO TOLERABLE"</formula>
    </cfRule>
    <cfRule type="cellIs" dxfId="7912" priority="14524" stopIfTrue="1" operator="equal">
      <formula>"RIESGO MODERADO"</formula>
    </cfRule>
    <cfRule type="cellIs" dxfId="7911" priority="14525" stopIfTrue="1" operator="equal">
      <formula>"RIESGO TRIVIAL"</formula>
    </cfRule>
    <cfRule type="expression" priority="14526" stopIfTrue="1">
      <formula>""</formula>
    </cfRule>
    <cfRule type="cellIs" dxfId="7910" priority="14527" stopIfTrue="1" operator="equal">
      <formula>"RIESGO INTOLERABLE"</formula>
    </cfRule>
    <cfRule type="cellIs" dxfId="7909" priority="14528" stopIfTrue="1" operator="equal">
      <formula>"RIESGO IMPORTANTE"</formula>
    </cfRule>
    <cfRule type="cellIs" dxfId="7908" priority="14529" stopIfTrue="1" operator="equal">
      <formula>"RIESGO TOLERABLE"</formula>
    </cfRule>
    <cfRule type="cellIs" dxfId="7907" priority="14530" stopIfTrue="1" operator="equal">
      <formula>"RIESGO MODERADO"</formula>
    </cfRule>
    <cfRule type="cellIs" dxfId="7906" priority="14531" stopIfTrue="1" operator="equal">
      <formula>"RIESGO TRIVIAL"</formula>
    </cfRule>
  </conditionalFormatting>
  <conditionalFormatting sqref="V327:X327">
    <cfRule type="cellIs" dxfId="7905" priority="14357" stopIfTrue="1" operator="equal">
      <formula>"RIESGO  INTOLERABLE"</formula>
    </cfRule>
    <cfRule type="cellIs" dxfId="7904" priority="14382" stopIfTrue="1" operator="equal">
      <formula>"RIESGO  INTOLERABLE"</formula>
    </cfRule>
    <cfRule type="cellIs" dxfId="7903" priority="14383" stopIfTrue="1" operator="equal">
      <formula>"RIESGO IMPORTANTE"</formula>
    </cfRule>
    <cfRule type="cellIs" dxfId="7902" priority="14384" stopIfTrue="1" operator="equal">
      <formula>"RIESGO TOLERABLE"</formula>
    </cfRule>
    <cfRule type="cellIs" dxfId="7901" priority="14385" stopIfTrue="1" operator="equal">
      <formula>"RIESGO MODERADO"</formula>
    </cfRule>
    <cfRule type="cellIs" dxfId="7900" priority="14386" stopIfTrue="1" operator="equal">
      <formula>"RIESGO TRIVIAL"</formula>
    </cfRule>
    <cfRule type="expression" priority="14387" stopIfTrue="1">
      <formula>""</formula>
    </cfRule>
    <cfRule type="cellIs" dxfId="7899" priority="14388" stopIfTrue="1" operator="equal">
      <formula>"RIESGO INTOLERABLE"</formula>
    </cfRule>
    <cfRule type="cellIs" dxfId="7898" priority="14389" stopIfTrue="1" operator="equal">
      <formula>"RIESGO IMPORTANTE"</formula>
    </cfRule>
    <cfRule type="cellIs" dxfId="7897" priority="14390" stopIfTrue="1" operator="equal">
      <formula>"RIESGO TOLERABLE"</formula>
    </cfRule>
    <cfRule type="cellIs" dxfId="7896" priority="14391" stopIfTrue="1" operator="equal">
      <formula>"RIESGO MODERADO"</formula>
    </cfRule>
    <cfRule type="cellIs" dxfId="7895" priority="14392" stopIfTrue="1" operator="equal">
      <formula>"RIESGO TRIVIAL"</formula>
    </cfRule>
  </conditionalFormatting>
  <conditionalFormatting sqref="V328:X328">
    <cfRule type="cellIs" dxfId="7894" priority="14471" stopIfTrue="1" operator="equal">
      <formula>"RIESGO  INTOLERABLE"</formula>
    </cfRule>
  </conditionalFormatting>
  <conditionalFormatting sqref="V329:X329">
    <cfRule type="cellIs" dxfId="7893" priority="14446" stopIfTrue="1" operator="equal">
      <formula>"RIESGO  INTOLERABLE"</formula>
    </cfRule>
  </conditionalFormatting>
  <conditionalFormatting sqref="V330:X330">
    <cfRule type="cellIs" dxfId="7892" priority="14332" stopIfTrue="1" operator="equal">
      <formula>"RIESGO  INTOLERABLE"</formula>
    </cfRule>
  </conditionalFormatting>
  <conditionalFormatting sqref="V331:X331">
    <cfRule type="cellIs" dxfId="7891" priority="14282" stopIfTrue="1" operator="equal">
      <formula>"RIESGO  INTOLERABLE"</formula>
    </cfRule>
  </conditionalFormatting>
  <conditionalFormatting sqref="V332:X332">
    <cfRule type="cellIs" dxfId="7890" priority="14232" stopIfTrue="1" operator="equal">
      <formula>"RIESGO  INTOLERABLE"</formula>
    </cfRule>
  </conditionalFormatting>
  <conditionalFormatting sqref="V333:X333">
    <cfRule type="cellIs" dxfId="7889" priority="14207" stopIfTrue="1" operator="equal">
      <formula>"RIESGO  INTOLERABLE"</formula>
    </cfRule>
  </conditionalFormatting>
  <conditionalFormatting sqref="V334:X334">
    <cfRule type="cellIs" dxfId="7888" priority="25633" stopIfTrue="1" operator="equal">
      <formula>"RIESGO IMPORTANTE"</formula>
    </cfRule>
    <cfRule type="cellIs" dxfId="7887" priority="25634" stopIfTrue="1" operator="equal">
      <formula>"RIESGO TOLERABLE"</formula>
    </cfRule>
  </conditionalFormatting>
  <conditionalFormatting sqref="V334:X337">
    <cfRule type="cellIs" dxfId="7886" priority="24193" stopIfTrue="1" operator="equal">
      <formula>"RIESGO  INTOLERABLE"</formula>
    </cfRule>
  </conditionalFormatting>
  <conditionalFormatting sqref="V335:X335">
    <cfRule type="cellIs" dxfId="7885" priority="24294" stopIfTrue="1" operator="equal">
      <formula>"RIESGO IMPORTANTE"</formula>
    </cfRule>
    <cfRule type="cellIs" dxfId="7884" priority="24295" stopIfTrue="1" operator="equal">
      <formula>"RIESGO TOLERABLE"</formula>
    </cfRule>
    <cfRule type="cellIs" dxfId="7883" priority="24296" stopIfTrue="1" operator="equal">
      <formula>"RIESGO MODERADO"</formula>
    </cfRule>
  </conditionalFormatting>
  <conditionalFormatting sqref="V336:X336">
    <cfRule type="cellIs" dxfId="7882" priority="25530" stopIfTrue="1" operator="equal">
      <formula>"RIESGO IMPORTANTE"</formula>
    </cfRule>
    <cfRule type="cellIs" dxfId="7881" priority="25531" stopIfTrue="1" operator="equal">
      <formula>"RIESGO TOLERABLE"</formula>
    </cfRule>
  </conditionalFormatting>
  <conditionalFormatting sqref="V337:X337">
    <cfRule type="cellIs" dxfId="7880" priority="24200" stopIfTrue="1" operator="equal">
      <formula>"RIESGO IMPORTANTE"</formula>
    </cfRule>
    <cfRule type="cellIs" dxfId="7879" priority="24201" stopIfTrue="1" operator="equal">
      <formula>"RIESGO TOLERABLE"</formula>
    </cfRule>
  </conditionalFormatting>
  <conditionalFormatting sqref="V338:X338">
    <cfRule type="cellIs" dxfId="7878" priority="25420" stopIfTrue="1" operator="equal">
      <formula>"RIESGO  INTOLERABLE"</formula>
    </cfRule>
    <cfRule type="cellIs" dxfId="7877" priority="25427" stopIfTrue="1" operator="equal">
      <formula>"RIESGO IMPORTANTE"</formula>
    </cfRule>
    <cfRule type="cellIs" dxfId="7876" priority="25428" stopIfTrue="1" operator="equal">
      <formula>"RIESGO TOLERABLE"</formula>
    </cfRule>
  </conditionalFormatting>
  <conditionalFormatting sqref="V339:X339 X340:X350">
    <cfRule type="cellIs" dxfId="7875" priority="25380" stopIfTrue="1" operator="equal">
      <formula>"RIESGO IMPORTANTE"</formula>
    </cfRule>
    <cfRule type="cellIs" dxfId="7874" priority="25381" stopIfTrue="1" operator="equal">
      <formula>"RIESGO TOLERABLE"</formula>
    </cfRule>
  </conditionalFormatting>
  <conditionalFormatting sqref="V339:X339">
    <cfRule type="cellIs" dxfId="7873" priority="25398" stopIfTrue="1" operator="equal">
      <formula>"RIESGO  INTOLERABLE"</formula>
    </cfRule>
    <cfRule type="cellIs" dxfId="7872" priority="25399" stopIfTrue="1" operator="equal">
      <formula>"RIESGO IMPORTANTE"</formula>
    </cfRule>
    <cfRule type="cellIs" dxfId="7871" priority="25400" stopIfTrue="1" operator="equal">
      <formula>"RIESGO TOLERABLE"</formula>
    </cfRule>
    <cfRule type="cellIs" dxfId="7870" priority="25401" stopIfTrue="1" operator="equal">
      <formula>"RIESGO MODERADO"</formula>
    </cfRule>
    <cfRule type="cellIs" dxfId="7869" priority="25402" stopIfTrue="1" operator="equal">
      <formula>"RIESGO TRIVIAL"</formula>
    </cfRule>
    <cfRule type="expression" priority="25403" stopIfTrue="1">
      <formula>""</formula>
    </cfRule>
    <cfRule type="cellIs" dxfId="7868" priority="25404" stopIfTrue="1" operator="equal">
      <formula>"RIESGO INTOLERABLE"</formula>
    </cfRule>
    <cfRule type="cellIs" dxfId="7867" priority="25405" stopIfTrue="1" operator="equal">
      <formula>"RIESGO IMPORTANTE"</formula>
    </cfRule>
    <cfRule type="cellIs" dxfId="7866" priority="25407" stopIfTrue="1" operator="equal">
      <formula>"RIESGO MODERADO"</formula>
    </cfRule>
    <cfRule type="cellIs" dxfId="7865" priority="25408" stopIfTrue="1" operator="equal">
      <formula>"RIESGO TRIVIAL"</formula>
    </cfRule>
    <cfRule type="cellIs" dxfId="7864" priority="25409" stopIfTrue="1" operator="equal">
      <formula>"RIESGO TOLERABLE"</formula>
    </cfRule>
  </conditionalFormatting>
  <conditionalFormatting sqref="V349:X350">
    <cfRule type="cellIs" dxfId="7863" priority="5500" stopIfTrue="1" operator="equal">
      <formula>"RIESGO  INTOLERABLE"</formula>
    </cfRule>
    <cfRule type="cellIs" dxfId="7862" priority="5524" stopIfTrue="1" operator="equal">
      <formula>"RIESGO  INTOLERABLE"</formula>
    </cfRule>
    <cfRule type="cellIs" dxfId="7861" priority="5525" stopIfTrue="1" operator="equal">
      <formula>"RIESGO IMPORTANTE"</formula>
    </cfRule>
    <cfRule type="cellIs" dxfId="7860" priority="5526" stopIfTrue="1" operator="equal">
      <formula>"RIESGO TOLERABLE"</formula>
    </cfRule>
    <cfRule type="cellIs" dxfId="7859" priority="5527" stopIfTrue="1" operator="equal">
      <formula>"RIESGO MODERADO"</formula>
    </cfRule>
    <cfRule type="cellIs" dxfId="7858" priority="5528" stopIfTrue="1" operator="equal">
      <formula>"RIESGO TRIVIAL"</formula>
    </cfRule>
    <cfRule type="expression" priority="5529" stopIfTrue="1">
      <formula>""</formula>
    </cfRule>
    <cfRule type="cellIs" dxfId="7857" priority="5530" stopIfTrue="1" operator="equal">
      <formula>"RIESGO INTOLERABLE"</formula>
    </cfRule>
    <cfRule type="cellIs" dxfId="7856" priority="5531" stopIfTrue="1" operator="equal">
      <formula>"RIESGO IMPORTANTE"</formula>
    </cfRule>
    <cfRule type="cellIs" dxfId="7855" priority="5532" stopIfTrue="1" operator="equal">
      <formula>"RIESGO TOLERABLE"</formula>
    </cfRule>
    <cfRule type="cellIs" dxfId="7854" priority="5533" stopIfTrue="1" operator="equal">
      <formula>"RIESGO MODERADO"</formula>
    </cfRule>
    <cfRule type="cellIs" dxfId="7853" priority="5534" stopIfTrue="1" operator="equal">
      <formula>"RIESGO TRIVIAL"</formula>
    </cfRule>
  </conditionalFormatting>
  <conditionalFormatting sqref="V350:X350">
    <cfRule type="cellIs" dxfId="7852" priority="5262" stopIfTrue="1" operator="equal">
      <formula>"RIESGO  INTOLERABLE"</formula>
    </cfRule>
    <cfRule type="cellIs" dxfId="7851" priority="5276" stopIfTrue="1" operator="equal">
      <formula>"RIESGO  INTOLERABLE"</formula>
    </cfRule>
    <cfRule type="cellIs" dxfId="7850" priority="5277" stopIfTrue="1" operator="equal">
      <formula>"RIESGO IMPORTANTE"</formula>
    </cfRule>
    <cfRule type="cellIs" dxfId="7849" priority="5278" stopIfTrue="1" operator="equal">
      <formula>"RIESGO TOLERABLE"</formula>
    </cfRule>
    <cfRule type="cellIs" dxfId="7848" priority="5279" stopIfTrue="1" operator="equal">
      <formula>"RIESGO MODERADO"</formula>
    </cfRule>
    <cfRule type="cellIs" dxfId="7847" priority="5280" stopIfTrue="1" operator="equal">
      <formula>"RIESGO TRIVIAL"</formula>
    </cfRule>
    <cfRule type="expression" priority="5281" stopIfTrue="1">
      <formula>""</formula>
    </cfRule>
    <cfRule type="cellIs" dxfId="7846" priority="5282" stopIfTrue="1" operator="equal">
      <formula>"RIESGO INTOLERABLE"</formula>
    </cfRule>
    <cfRule type="cellIs" dxfId="7845" priority="5283" stopIfTrue="1" operator="equal">
      <formula>"RIESGO IMPORTANTE"</formula>
    </cfRule>
    <cfRule type="cellIs" dxfId="7844" priority="5284" stopIfTrue="1" operator="equal">
      <formula>"RIESGO TOLERABLE"</formula>
    </cfRule>
    <cfRule type="cellIs" dxfId="7843" priority="5285" stopIfTrue="1" operator="equal">
      <formula>"RIESGO MODERADO"</formula>
    </cfRule>
    <cfRule type="cellIs" dxfId="7842" priority="5286" stopIfTrue="1" operator="equal">
      <formula>"RIESGO TRIVIAL"</formula>
    </cfRule>
    <cfRule type="cellIs" dxfId="7841" priority="5366" stopIfTrue="1" operator="equal">
      <formula>"RIESGO  INTOLERABLE"</formula>
    </cfRule>
  </conditionalFormatting>
  <conditionalFormatting sqref="V351:X351">
    <cfRule type="cellIs" dxfId="7840" priority="15736" stopIfTrue="1" operator="equal">
      <formula>"RIESGO  INTOLERABLE"</formula>
    </cfRule>
    <cfRule type="cellIs" dxfId="7839" priority="15761" stopIfTrue="1" operator="equal">
      <formula>"RIESGO  INTOLERABLE"</formula>
    </cfRule>
    <cfRule type="cellIs" dxfId="7838" priority="15762" stopIfTrue="1" operator="equal">
      <formula>"RIESGO IMPORTANTE"</formula>
    </cfRule>
    <cfRule type="cellIs" dxfId="7837" priority="15763" stopIfTrue="1" operator="equal">
      <formula>"RIESGO TOLERABLE"</formula>
    </cfRule>
    <cfRule type="cellIs" dxfId="7836" priority="15764" stopIfTrue="1" operator="equal">
      <formula>"RIESGO MODERADO"</formula>
    </cfRule>
    <cfRule type="cellIs" dxfId="7835" priority="15765" stopIfTrue="1" operator="equal">
      <formula>"RIESGO TRIVIAL"</formula>
    </cfRule>
    <cfRule type="expression" priority="15766" stopIfTrue="1">
      <formula>""</formula>
    </cfRule>
    <cfRule type="cellIs" dxfId="7834" priority="15767" stopIfTrue="1" operator="equal">
      <formula>"RIESGO INTOLERABLE"</formula>
    </cfRule>
    <cfRule type="cellIs" dxfId="7833" priority="15768" stopIfTrue="1" operator="equal">
      <formula>"RIESGO IMPORTANTE"</formula>
    </cfRule>
    <cfRule type="cellIs" dxfId="7832" priority="15769" stopIfTrue="1" operator="equal">
      <formula>"RIESGO TOLERABLE"</formula>
    </cfRule>
    <cfRule type="cellIs" dxfId="7831" priority="15770" stopIfTrue="1" operator="equal">
      <formula>"RIESGO MODERADO"</formula>
    </cfRule>
    <cfRule type="cellIs" dxfId="7830" priority="15771" stopIfTrue="1" operator="equal">
      <formula>"RIESGO TRIVIAL"</formula>
    </cfRule>
  </conditionalFormatting>
  <conditionalFormatting sqref="V352:X352">
    <cfRule type="cellIs" dxfId="7829" priority="15568" stopIfTrue="1" operator="equal">
      <formula>"RIESGO  INTOLERABLE"</formula>
    </cfRule>
    <cfRule type="cellIs" dxfId="7828" priority="15594" stopIfTrue="1" operator="equal">
      <formula>"RIESGO IMPORTANTE"</formula>
    </cfRule>
    <cfRule type="cellIs" dxfId="7827" priority="15595" stopIfTrue="1" operator="equal">
      <formula>"RIESGO TOLERABLE"</formula>
    </cfRule>
    <cfRule type="cellIs" dxfId="7826" priority="15596" stopIfTrue="1" operator="equal">
      <formula>"RIESGO MODERADO"</formula>
    </cfRule>
    <cfRule type="cellIs" dxfId="7825" priority="15597" stopIfTrue="1" operator="equal">
      <formula>"RIESGO TRIVIAL"</formula>
    </cfRule>
    <cfRule type="expression" priority="15598" stopIfTrue="1">
      <formula>""</formula>
    </cfRule>
    <cfRule type="cellIs" dxfId="7824" priority="15599" stopIfTrue="1" operator="equal">
      <formula>"RIESGO INTOLERABLE"</formula>
    </cfRule>
    <cfRule type="cellIs" dxfId="7823" priority="15600" stopIfTrue="1" operator="equal">
      <formula>"RIESGO IMPORTANTE"</formula>
    </cfRule>
    <cfRule type="cellIs" dxfId="7822" priority="15601" stopIfTrue="1" operator="equal">
      <formula>"RIESGO TOLERABLE"</formula>
    </cfRule>
    <cfRule type="cellIs" dxfId="7821" priority="15602" stopIfTrue="1" operator="equal">
      <formula>"RIESGO MODERADO"</formula>
    </cfRule>
    <cfRule type="cellIs" dxfId="7820" priority="15603" stopIfTrue="1" operator="equal">
      <formula>"RIESGO TRIVIAL"</formula>
    </cfRule>
  </conditionalFormatting>
  <conditionalFormatting sqref="V352:X353">
    <cfRule type="cellIs" dxfId="7819" priority="15593" stopIfTrue="1" operator="equal">
      <formula>"RIESGO  INTOLERABLE"</formula>
    </cfRule>
  </conditionalFormatting>
  <conditionalFormatting sqref="V353:X353">
    <cfRule type="cellIs" dxfId="7818" priority="15707" stopIfTrue="1" operator="equal">
      <formula>"RIESGO  INTOLERABLE"</formula>
    </cfRule>
    <cfRule type="cellIs" dxfId="7817" priority="15708" stopIfTrue="1" operator="equal">
      <formula>"RIESGO IMPORTANTE"</formula>
    </cfRule>
    <cfRule type="cellIs" dxfId="7816" priority="15709" stopIfTrue="1" operator="equal">
      <formula>"RIESGO TOLERABLE"</formula>
    </cfRule>
    <cfRule type="cellIs" dxfId="7815" priority="15710" stopIfTrue="1" operator="equal">
      <formula>"RIESGO MODERADO"</formula>
    </cfRule>
    <cfRule type="cellIs" dxfId="7814" priority="15711" stopIfTrue="1" operator="equal">
      <formula>"RIESGO TRIVIAL"</formula>
    </cfRule>
    <cfRule type="expression" priority="15712" stopIfTrue="1">
      <formula>""</formula>
    </cfRule>
    <cfRule type="cellIs" dxfId="7813" priority="15713" stopIfTrue="1" operator="equal">
      <formula>"RIESGO INTOLERABLE"</formula>
    </cfRule>
    <cfRule type="cellIs" dxfId="7812" priority="15714" stopIfTrue="1" operator="equal">
      <formula>"RIESGO IMPORTANTE"</formula>
    </cfRule>
    <cfRule type="cellIs" dxfId="7811" priority="15715" stopIfTrue="1" operator="equal">
      <formula>"RIESGO TOLERABLE"</formula>
    </cfRule>
    <cfRule type="cellIs" dxfId="7810" priority="15716" stopIfTrue="1" operator="equal">
      <formula>"RIESGO MODERADO"</formula>
    </cfRule>
    <cfRule type="cellIs" dxfId="7809" priority="15717" stopIfTrue="1" operator="equal">
      <formula>"RIESGO TRIVIAL"</formula>
    </cfRule>
  </conditionalFormatting>
  <conditionalFormatting sqref="V354:X354">
    <cfRule type="cellIs" dxfId="7808" priority="15528" stopIfTrue="1" operator="equal">
      <formula>"RIESGO  INTOLERABLE"</formula>
    </cfRule>
    <cfRule type="cellIs" dxfId="7807" priority="15553" stopIfTrue="1" operator="equal">
      <formula>"RIESGO  INTOLERABLE"</formula>
    </cfRule>
    <cfRule type="cellIs" dxfId="7806" priority="15554" stopIfTrue="1" operator="equal">
      <formula>"RIESGO IMPORTANTE"</formula>
    </cfRule>
    <cfRule type="cellIs" dxfId="7805" priority="15555" stopIfTrue="1" operator="equal">
      <formula>"RIESGO TOLERABLE"</formula>
    </cfRule>
    <cfRule type="cellIs" dxfId="7804" priority="15556" stopIfTrue="1" operator="equal">
      <formula>"RIESGO MODERADO"</formula>
    </cfRule>
    <cfRule type="cellIs" dxfId="7803" priority="15557" stopIfTrue="1" operator="equal">
      <formula>"RIESGO TRIVIAL"</formula>
    </cfRule>
    <cfRule type="expression" priority="15558" stopIfTrue="1">
      <formula>""</formula>
    </cfRule>
    <cfRule type="cellIs" dxfId="7802" priority="15559" stopIfTrue="1" operator="equal">
      <formula>"RIESGO INTOLERABLE"</formula>
    </cfRule>
    <cfRule type="cellIs" dxfId="7801" priority="15560" stopIfTrue="1" operator="equal">
      <formula>"RIESGO IMPORTANTE"</formula>
    </cfRule>
    <cfRule type="cellIs" dxfId="7800" priority="15562" stopIfTrue="1" operator="equal">
      <formula>"RIESGO MODERADO"</formula>
    </cfRule>
    <cfRule type="cellIs" dxfId="7799" priority="15563" stopIfTrue="1" operator="equal">
      <formula>"RIESGO TRIVIAL"</formula>
    </cfRule>
    <cfRule type="cellIs" dxfId="7798" priority="15564" stopIfTrue="1" operator="equal">
      <formula>"RIESGO TOLERABLE"</formula>
    </cfRule>
  </conditionalFormatting>
  <conditionalFormatting sqref="V355:X355 V455:X455 V9:V10 V181:X181">
    <cfRule type="cellIs" dxfId="7797" priority="38939" stopIfTrue="1" operator="equal">
      <formula>"RIESGO MODERADO"</formula>
    </cfRule>
  </conditionalFormatting>
  <conditionalFormatting sqref="V355:X355 V455:X455 V141:V145 V151:X151 V153:X153 V364:X364 V442:X442 V530:X530 V534:X537">
    <cfRule type="cellIs" dxfId="7796" priority="38938" stopIfTrue="1" operator="equal">
      <formula>"RIESGO TOLERABLE"</formula>
    </cfRule>
  </conditionalFormatting>
  <conditionalFormatting sqref="V355:X355 V455:X455">
    <cfRule type="cellIs" dxfId="7795" priority="38936" stopIfTrue="1" operator="equal">
      <formula>"RIESGO  INTOLERABLE"</formula>
    </cfRule>
    <cfRule type="cellIs" dxfId="7794" priority="38937" stopIfTrue="1" operator="equal">
      <formula>"RIESGO IMPORTANTE"</formula>
    </cfRule>
  </conditionalFormatting>
  <conditionalFormatting sqref="V355:X355">
    <cfRule type="expression" priority="31664" stopIfTrue="1">
      <formula>""</formula>
    </cfRule>
    <cfRule type="cellIs" dxfId="7793" priority="31665" stopIfTrue="1" operator="equal">
      <formula>"RIESGO INTOLERABLE"</formula>
    </cfRule>
    <cfRule type="cellIs" dxfId="7792" priority="31666" stopIfTrue="1" operator="equal">
      <formula>"RIESGO IMPORTANTE"</formula>
    </cfRule>
    <cfRule type="cellIs" dxfId="7791" priority="31668" stopIfTrue="1" operator="equal">
      <formula>"RIESGO MODERADO"</formula>
    </cfRule>
    <cfRule type="cellIs" dxfId="7790" priority="31669" stopIfTrue="1" operator="equal">
      <formula>"RIESGO TRIVIAL"</formula>
    </cfRule>
    <cfRule type="cellIs" dxfId="7789" priority="38949" stopIfTrue="1" operator="equal">
      <formula>"RIESGO TOLERABLE"</formula>
    </cfRule>
  </conditionalFormatting>
  <conditionalFormatting sqref="V356:X356">
    <cfRule type="cellIs" dxfId="7788" priority="23926" stopIfTrue="1" operator="equal">
      <formula>"RIESGO  INTOLERABLE"</formula>
    </cfRule>
    <cfRule type="cellIs" dxfId="7787" priority="23933" stopIfTrue="1" operator="equal">
      <formula>"RIESGO IMPORTANTE"</formula>
    </cfRule>
    <cfRule type="cellIs" dxfId="7786" priority="23934" stopIfTrue="1" operator="equal">
      <formula>"RIESGO TOLERABLE"</formula>
    </cfRule>
    <cfRule type="cellIs" dxfId="7785" priority="23951" stopIfTrue="1" operator="equal">
      <formula>"RIESGO  INTOLERABLE"</formula>
    </cfRule>
    <cfRule type="cellIs" dxfId="7784" priority="23952" stopIfTrue="1" operator="equal">
      <formula>"RIESGO IMPORTANTE"</formula>
    </cfRule>
    <cfRule type="cellIs" dxfId="7783" priority="23953" stopIfTrue="1" operator="equal">
      <formula>"RIESGO TOLERABLE"</formula>
    </cfRule>
    <cfRule type="cellIs" dxfId="7782" priority="23954" stopIfTrue="1" operator="equal">
      <formula>"RIESGO MODERADO"</formula>
    </cfRule>
    <cfRule type="cellIs" dxfId="7781" priority="23955" stopIfTrue="1" operator="equal">
      <formula>"RIESGO TRIVIAL"</formula>
    </cfRule>
    <cfRule type="expression" priority="23956" stopIfTrue="1">
      <formula>""</formula>
    </cfRule>
    <cfRule type="cellIs" dxfId="7780" priority="23957" stopIfTrue="1" operator="equal">
      <formula>"RIESGO INTOLERABLE"</formula>
    </cfRule>
    <cfRule type="cellIs" dxfId="7779" priority="23958" stopIfTrue="1" operator="equal">
      <formula>"RIESGO IMPORTANTE"</formula>
    </cfRule>
    <cfRule type="cellIs" dxfId="7778" priority="23959" stopIfTrue="1" operator="equal">
      <formula>"RIESGO TOLERABLE"</formula>
    </cfRule>
    <cfRule type="cellIs" dxfId="7777" priority="23960" stopIfTrue="1" operator="equal">
      <formula>"RIESGO MODERADO"</formula>
    </cfRule>
    <cfRule type="cellIs" dxfId="7776" priority="23961" stopIfTrue="1" operator="equal">
      <formula>"RIESGO TRIVIAL"</formula>
    </cfRule>
  </conditionalFormatting>
  <conditionalFormatting sqref="V357:X357">
    <cfRule type="cellIs" dxfId="7775" priority="24016" stopIfTrue="1" operator="equal">
      <formula>"RIESGO  INTOLERABLE"</formula>
    </cfRule>
    <cfRule type="cellIs" dxfId="7774" priority="24023" stopIfTrue="1" operator="equal">
      <formula>"RIESGO IMPORTANTE"</formula>
    </cfRule>
    <cfRule type="cellIs" dxfId="7773" priority="24024" stopIfTrue="1" operator="equal">
      <formula>"RIESGO TOLERABLE"</formula>
    </cfRule>
    <cfRule type="cellIs" dxfId="7772" priority="24041" stopIfTrue="1" operator="equal">
      <formula>"RIESGO  INTOLERABLE"</formula>
    </cfRule>
    <cfRule type="cellIs" dxfId="7771" priority="24042" stopIfTrue="1" operator="equal">
      <formula>"RIESGO IMPORTANTE"</formula>
    </cfRule>
    <cfRule type="cellIs" dxfId="7770" priority="24043" stopIfTrue="1" operator="equal">
      <formula>"RIESGO TOLERABLE"</formula>
    </cfRule>
    <cfRule type="cellIs" dxfId="7769" priority="24044" stopIfTrue="1" operator="equal">
      <formula>"RIESGO MODERADO"</formula>
    </cfRule>
    <cfRule type="cellIs" dxfId="7768" priority="24045" stopIfTrue="1" operator="equal">
      <formula>"RIESGO TRIVIAL"</formula>
    </cfRule>
    <cfRule type="expression" priority="24046" stopIfTrue="1">
      <formula>""</formula>
    </cfRule>
    <cfRule type="cellIs" dxfId="7767" priority="24047" stopIfTrue="1" operator="equal">
      <formula>"RIESGO INTOLERABLE"</formula>
    </cfRule>
    <cfRule type="cellIs" dxfId="7766" priority="24048" stopIfTrue="1" operator="equal">
      <formula>"RIESGO IMPORTANTE"</formula>
    </cfRule>
    <cfRule type="cellIs" dxfId="7765" priority="24049" stopIfTrue="1" operator="equal">
      <formula>"RIESGO TOLERABLE"</formula>
    </cfRule>
    <cfRule type="cellIs" dxfId="7764" priority="24050" stopIfTrue="1" operator="equal">
      <formula>"RIESGO MODERADO"</formula>
    </cfRule>
    <cfRule type="cellIs" dxfId="7763" priority="24051" stopIfTrue="1" operator="equal">
      <formula>"RIESGO TRIVIAL"</formula>
    </cfRule>
  </conditionalFormatting>
  <conditionalFormatting sqref="V358:X358">
    <cfRule type="cellIs" dxfId="7762" priority="23969" stopIfTrue="1" operator="equal">
      <formula>"RIESGO IMPORTANTE"</formula>
    </cfRule>
    <cfRule type="cellIs" dxfId="7761" priority="23970" stopIfTrue="1" operator="equal">
      <formula>"RIESGO TOLERABLE"</formula>
    </cfRule>
    <cfRule type="cellIs" dxfId="7760" priority="23987" stopIfTrue="1" operator="equal">
      <formula>"RIESGO  INTOLERABLE"</formula>
    </cfRule>
    <cfRule type="cellIs" dxfId="7759" priority="23988" stopIfTrue="1" operator="equal">
      <formula>"RIESGO IMPORTANTE"</formula>
    </cfRule>
    <cfRule type="cellIs" dxfId="7758" priority="23989" stopIfTrue="1" operator="equal">
      <formula>"RIESGO TOLERABLE"</formula>
    </cfRule>
    <cfRule type="cellIs" dxfId="7757" priority="23990" stopIfTrue="1" operator="equal">
      <formula>"RIESGO MODERADO"</formula>
    </cfRule>
    <cfRule type="cellIs" dxfId="7756" priority="23991" stopIfTrue="1" operator="equal">
      <formula>"RIESGO TRIVIAL"</formula>
    </cfRule>
    <cfRule type="expression" priority="23992" stopIfTrue="1">
      <formula>""</formula>
    </cfRule>
    <cfRule type="cellIs" dxfId="7755" priority="23993" stopIfTrue="1" operator="equal">
      <formula>"RIESGO INTOLERABLE"</formula>
    </cfRule>
    <cfRule type="cellIs" dxfId="7754" priority="23994" stopIfTrue="1" operator="equal">
      <formula>"RIESGO IMPORTANTE"</formula>
    </cfRule>
    <cfRule type="cellIs" dxfId="7753" priority="23995" stopIfTrue="1" operator="equal">
      <formula>"RIESGO TOLERABLE"</formula>
    </cfRule>
    <cfRule type="cellIs" dxfId="7752" priority="23996" stopIfTrue="1" operator="equal">
      <formula>"RIESGO MODERADO"</formula>
    </cfRule>
    <cfRule type="cellIs" dxfId="7751" priority="23997" stopIfTrue="1" operator="equal">
      <formula>"RIESGO TRIVIAL"</formula>
    </cfRule>
  </conditionalFormatting>
  <conditionalFormatting sqref="V360:X360">
    <cfRule type="cellIs" dxfId="7750" priority="15349" stopIfTrue="1" operator="equal">
      <formula>"RIESGO  INTOLERABLE"</formula>
    </cfRule>
    <cfRule type="cellIs" dxfId="7749" priority="15374" stopIfTrue="1" operator="equal">
      <formula>"RIESGO  INTOLERABLE"</formula>
    </cfRule>
    <cfRule type="cellIs" dxfId="7748" priority="15375" stopIfTrue="1" operator="equal">
      <formula>"RIESGO IMPORTANTE"</formula>
    </cfRule>
    <cfRule type="cellIs" dxfId="7747" priority="15376" stopIfTrue="1" operator="equal">
      <formula>"RIESGO TOLERABLE"</formula>
    </cfRule>
    <cfRule type="cellIs" dxfId="7746" priority="15377" stopIfTrue="1" operator="equal">
      <formula>"RIESGO MODERADO"</formula>
    </cfRule>
    <cfRule type="cellIs" dxfId="7745" priority="15378" stopIfTrue="1" operator="equal">
      <formula>"RIESGO TRIVIAL"</formula>
    </cfRule>
    <cfRule type="expression" priority="15379" stopIfTrue="1">
      <formula>""</formula>
    </cfRule>
    <cfRule type="cellIs" dxfId="7744" priority="15380" stopIfTrue="1" operator="equal">
      <formula>"RIESGO INTOLERABLE"</formula>
    </cfRule>
    <cfRule type="cellIs" dxfId="7743" priority="15381" stopIfTrue="1" operator="equal">
      <formula>"RIESGO IMPORTANTE"</formula>
    </cfRule>
    <cfRule type="cellIs" dxfId="7742" priority="15382" stopIfTrue="1" operator="equal">
      <formula>"RIESGO TOLERABLE"</formula>
    </cfRule>
    <cfRule type="cellIs" dxfId="7741" priority="15383" stopIfTrue="1" operator="equal">
      <formula>"RIESGO MODERADO"</formula>
    </cfRule>
    <cfRule type="cellIs" dxfId="7740" priority="15384" stopIfTrue="1" operator="equal">
      <formula>"RIESGO TRIVIAL"</formula>
    </cfRule>
  </conditionalFormatting>
  <conditionalFormatting sqref="V361:X361">
    <cfRule type="cellIs" dxfId="7739" priority="15439" stopIfTrue="1" operator="equal">
      <formula>"RIESGO  INTOLERABLE"</formula>
    </cfRule>
    <cfRule type="cellIs" dxfId="7738" priority="15464" stopIfTrue="1" operator="equal">
      <formula>"RIESGO  INTOLERABLE"</formula>
    </cfRule>
    <cfRule type="cellIs" dxfId="7737" priority="15465" stopIfTrue="1" operator="equal">
      <formula>"RIESGO IMPORTANTE"</formula>
    </cfRule>
    <cfRule type="cellIs" dxfId="7736" priority="15466" stopIfTrue="1" operator="equal">
      <formula>"RIESGO TOLERABLE"</formula>
    </cfRule>
    <cfRule type="cellIs" dxfId="7735" priority="15467" stopIfTrue="1" operator="equal">
      <formula>"RIESGO MODERADO"</formula>
    </cfRule>
    <cfRule type="cellIs" dxfId="7734" priority="15468" stopIfTrue="1" operator="equal">
      <formula>"RIESGO TRIVIAL"</formula>
    </cfRule>
    <cfRule type="expression" priority="15469" stopIfTrue="1">
      <formula>""</formula>
    </cfRule>
    <cfRule type="cellIs" dxfId="7733" priority="15470" stopIfTrue="1" operator="equal">
      <formula>"RIESGO INTOLERABLE"</formula>
    </cfRule>
    <cfRule type="cellIs" dxfId="7732" priority="15471" stopIfTrue="1" operator="equal">
      <formula>"RIESGO IMPORTANTE"</formula>
    </cfRule>
    <cfRule type="cellIs" dxfId="7731" priority="15472" stopIfTrue="1" operator="equal">
      <formula>"RIESGO TOLERABLE"</formula>
    </cfRule>
    <cfRule type="cellIs" dxfId="7730" priority="15473" stopIfTrue="1" operator="equal">
      <formula>"RIESGO MODERADO"</formula>
    </cfRule>
    <cfRule type="cellIs" dxfId="7729" priority="15474" stopIfTrue="1" operator="equal">
      <formula>"RIESGO TRIVIAL"</formula>
    </cfRule>
  </conditionalFormatting>
  <conditionalFormatting sqref="V362:X362">
    <cfRule type="cellIs" dxfId="7728" priority="15410" stopIfTrue="1" operator="equal">
      <formula>"RIESGO  INTOLERABLE"</formula>
    </cfRule>
    <cfRule type="cellIs" dxfId="7727" priority="15411" stopIfTrue="1" operator="equal">
      <formula>"RIESGO IMPORTANTE"</formula>
    </cfRule>
    <cfRule type="cellIs" dxfId="7726" priority="15412" stopIfTrue="1" operator="equal">
      <formula>"RIESGO TOLERABLE"</formula>
    </cfRule>
    <cfRule type="cellIs" dxfId="7725" priority="15413" stopIfTrue="1" operator="equal">
      <formula>"RIESGO MODERADO"</formula>
    </cfRule>
    <cfRule type="cellIs" dxfId="7724" priority="15414" stopIfTrue="1" operator="equal">
      <formula>"RIESGO TRIVIAL"</formula>
    </cfRule>
    <cfRule type="expression" priority="15415" stopIfTrue="1">
      <formula>""</formula>
    </cfRule>
    <cfRule type="cellIs" dxfId="7723" priority="15416" stopIfTrue="1" operator="equal">
      <formula>"RIESGO INTOLERABLE"</formula>
    </cfRule>
    <cfRule type="cellIs" dxfId="7722" priority="15417" stopIfTrue="1" operator="equal">
      <formula>"RIESGO IMPORTANTE"</formula>
    </cfRule>
    <cfRule type="cellIs" dxfId="7721" priority="15418" stopIfTrue="1" operator="equal">
      <formula>"RIESGO TOLERABLE"</formula>
    </cfRule>
    <cfRule type="cellIs" dxfId="7720" priority="15419" stopIfTrue="1" operator="equal">
      <formula>"RIESGO MODERADO"</formula>
    </cfRule>
    <cfRule type="cellIs" dxfId="7719" priority="15420" stopIfTrue="1" operator="equal">
      <formula>"RIESGO TRIVIAL"</formula>
    </cfRule>
  </conditionalFormatting>
  <conditionalFormatting sqref="V363:X363">
    <cfRule type="cellIs" dxfId="7718" priority="15245" stopIfTrue="1" operator="equal">
      <formula>"RIESGO  INTOLERABLE"</formula>
    </cfRule>
    <cfRule type="cellIs" dxfId="7717" priority="15246" stopIfTrue="1" operator="equal">
      <formula>"RIESGO IMPORTANTE"</formula>
    </cfRule>
    <cfRule type="cellIs" dxfId="7716" priority="15247" stopIfTrue="1" operator="equal">
      <formula>"RIESGO TOLERABLE"</formula>
    </cfRule>
    <cfRule type="cellIs" dxfId="7715" priority="15248" stopIfTrue="1" operator="equal">
      <formula>"RIESGO MODERADO"</formula>
    </cfRule>
    <cfRule type="cellIs" dxfId="7714" priority="15249" stopIfTrue="1" operator="equal">
      <formula>"RIESGO TRIVIAL"</formula>
    </cfRule>
    <cfRule type="expression" priority="15250" stopIfTrue="1">
      <formula>""</formula>
    </cfRule>
    <cfRule type="cellIs" dxfId="7713" priority="15251" stopIfTrue="1" operator="equal">
      <formula>"RIESGO INTOLERABLE"</formula>
    </cfRule>
    <cfRule type="cellIs" dxfId="7712" priority="15252" stopIfTrue="1" operator="equal">
      <formula>"RIESGO IMPORTANTE"</formula>
    </cfRule>
    <cfRule type="cellIs" dxfId="7711" priority="15254" stopIfTrue="1" operator="equal">
      <formula>"RIESGO MODERADO"</formula>
    </cfRule>
    <cfRule type="cellIs" dxfId="7710" priority="15255" stopIfTrue="1" operator="equal">
      <formula>"RIESGO TRIVIAL"</formula>
    </cfRule>
    <cfRule type="cellIs" dxfId="7709" priority="15256" stopIfTrue="1" operator="equal">
      <formula>"RIESGO TOLERABLE"</formula>
    </cfRule>
  </conditionalFormatting>
  <conditionalFormatting sqref="V364:X364">
    <cfRule type="cellIs" dxfId="7708" priority="24959" stopIfTrue="1" operator="equal">
      <formula>"RIESGO IMPORTANTE"</formula>
    </cfRule>
    <cfRule type="cellIs" dxfId="7707" priority="24960" stopIfTrue="1" operator="equal">
      <formula>"RIESGO TOLERABLE"</formula>
    </cfRule>
  </conditionalFormatting>
  <conditionalFormatting sqref="V364:X365">
    <cfRule type="cellIs" dxfId="7706" priority="24849" stopIfTrue="1" operator="equal">
      <formula>"RIESGO  INTOLERABLE"</formula>
    </cfRule>
  </conditionalFormatting>
  <conditionalFormatting sqref="V365:X365">
    <cfRule type="cellIs" dxfId="7705" priority="24850" stopIfTrue="1" operator="equal">
      <formula>"RIESGO IMPORTANTE"</formula>
    </cfRule>
    <cfRule type="cellIs" dxfId="7704" priority="24851" stopIfTrue="1" operator="equal">
      <formula>"RIESGO TOLERABLE"</formula>
    </cfRule>
    <cfRule type="cellIs" dxfId="7703" priority="24852" stopIfTrue="1" operator="equal">
      <formula>"RIESGO MODERADO"</formula>
    </cfRule>
  </conditionalFormatting>
  <conditionalFormatting sqref="V366:X366">
    <cfRule type="cellIs" dxfId="7702" priority="13965" stopIfTrue="1" operator="equal">
      <formula>"RIESGO  INTOLERABLE"</formula>
    </cfRule>
  </conditionalFormatting>
  <conditionalFormatting sqref="V367:X367">
    <cfRule type="cellIs" dxfId="7701" priority="24767" stopIfTrue="1" operator="equal">
      <formula>"RIESGO IMPORTANTE"</formula>
    </cfRule>
    <cfRule type="cellIs" dxfId="7700" priority="24768" stopIfTrue="1" operator="equal">
      <formula>"RIESGO TOLERABLE"</formula>
    </cfRule>
  </conditionalFormatting>
  <conditionalFormatting sqref="V367:X368">
    <cfRule type="cellIs" dxfId="7699" priority="24571" stopIfTrue="1" operator="equal">
      <formula>"RIESGO  INTOLERABLE"</formula>
    </cfRule>
  </conditionalFormatting>
  <conditionalFormatting sqref="V368:X368">
    <cfRule type="cellIs" dxfId="7698" priority="24572" stopIfTrue="1" operator="equal">
      <formula>"RIESGO IMPORTANTE"</formula>
    </cfRule>
    <cfRule type="cellIs" dxfId="7697" priority="24573" stopIfTrue="1" operator="equal">
      <formula>"RIESGO TOLERABLE"</formula>
    </cfRule>
    <cfRule type="cellIs" dxfId="7696" priority="24574" stopIfTrue="1" operator="equal">
      <formula>"RIESGO MODERADO"</formula>
    </cfRule>
  </conditionalFormatting>
  <conditionalFormatting sqref="V370:X370">
    <cfRule type="cellIs" dxfId="7695" priority="1190" stopIfTrue="1" operator="equal">
      <formula>"RIESGO  INTOLERABLE"</formula>
    </cfRule>
    <cfRule type="cellIs" dxfId="7694" priority="1214" stopIfTrue="1" operator="equal">
      <formula>"RIESGO  INTOLERABLE"</formula>
    </cfRule>
    <cfRule type="cellIs" dxfId="7693" priority="1215" stopIfTrue="1" operator="equal">
      <formula>"RIESGO IMPORTANTE"</formula>
    </cfRule>
    <cfRule type="cellIs" dxfId="7692" priority="1216" stopIfTrue="1" operator="equal">
      <formula>"RIESGO TOLERABLE"</formula>
    </cfRule>
    <cfRule type="cellIs" dxfId="7691" priority="1217" stopIfTrue="1" operator="equal">
      <formula>"RIESGO MODERADO"</formula>
    </cfRule>
    <cfRule type="cellIs" dxfId="7690" priority="1218" stopIfTrue="1" operator="equal">
      <formula>"RIESGO TRIVIAL"</formula>
    </cfRule>
    <cfRule type="expression" priority="1219" stopIfTrue="1">
      <formula>""</formula>
    </cfRule>
    <cfRule type="cellIs" dxfId="7689" priority="1220" stopIfTrue="1" operator="equal">
      <formula>"RIESGO INTOLERABLE"</formula>
    </cfRule>
    <cfRule type="cellIs" dxfId="7688" priority="1221" stopIfTrue="1" operator="equal">
      <formula>"RIESGO IMPORTANTE"</formula>
    </cfRule>
    <cfRule type="cellIs" dxfId="7687" priority="1222" stopIfTrue="1" operator="equal">
      <formula>"RIESGO TOLERABLE"</formula>
    </cfRule>
    <cfRule type="cellIs" dxfId="7686" priority="1223" stopIfTrue="1" operator="equal">
      <formula>"RIESGO MODERADO"</formula>
    </cfRule>
    <cfRule type="cellIs" dxfId="7685" priority="1224" stopIfTrue="1" operator="equal">
      <formula>"RIESGO TRIVIAL"</formula>
    </cfRule>
  </conditionalFormatting>
  <conditionalFormatting sqref="V371:X371">
    <cfRule type="cellIs" dxfId="7684" priority="24678" stopIfTrue="1" operator="equal">
      <formula>"RIESGO IMPORTANTE"</formula>
    </cfRule>
    <cfRule type="cellIs" dxfId="7683" priority="24679" stopIfTrue="1" operator="equal">
      <formula>"RIESGO TOLERABLE"</formula>
    </cfRule>
    <cfRule type="cellIs" dxfId="7682" priority="24697" stopIfTrue="1" operator="equal">
      <formula>"RIESGO IMPORTANTE"</formula>
    </cfRule>
    <cfRule type="cellIs" dxfId="7681" priority="24698" stopIfTrue="1" operator="equal">
      <formula>"RIESGO TOLERABLE"</formula>
    </cfRule>
    <cfRule type="cellIs" dxfId="7680" priority="24699" stopIfTrue="1" operator="equal">
      <formula>"RIESGO MODERADO"</formula>
    </cfRule>
    <cfRule type="cellIs" dxfId="7679" priority="24700" stopIfTrue="1" operator="equal">
      <formula>"RIESGO TRIVIAL"</formula>
    </cfRule>
    <cfRule type="expression" priority="24701" stopIfTrue="1">
      <formula>""</formula>
    </cfRule>
    <cfRule type="cellIs" dxfId="7678" priority="24702" stopIfTrue="1" operator="equal">
      <formula>"RIESGO INTOLERABLE"</formula>
    </cfRule>
    <cfRule type="cellIs" dxfId="7677" priority="24703" stopIfTrue="1" operator="equal">
      <formula>"RIESGO IMPORTANTE"</formula>
    </cfRule>
    <cfRule type="cellIs" dxfId="7676" priority="24704" stopIfTrue="1" operator="equal">
      <formula>"RIESGO TOLERABLE"</formula>
    </cfRule>
    <cfRule type="cellIs" dxfId="7675" priority="24705" stopIfTrue="1" operator="equal">
      <formula>"RIESGO MODERADO"</formula>
    </cfRule>
    <cfRule type="cellIs" dxfId="7674" priority="24706" stopIfTrue="1" operator="equal">
      <formula>"RIESGO TRIVIAL"</formula>
    </cfRule>
  </conditionalFormatting>
  <conditionalFormatting sqref="V371:X377">
    <cfRule type="cellIs" dxfId="7673" priority="24446" stopIfTrue="1" operator="equal">
      <formula>"RIESGO  INTOLERABLE"</formula>
    </cfRule>
  </conditionalFormatting>
  <conditionalFormatting sqref="V372:X372">
    <cfRule type="cellIs" dxfId="7672" priority="24649" stopIfTrue="1" operator="equal">
      <formula>"RIESGO MODERADO"</formula>
    </cfRule>
  </conditionalFormatting>
  <conditionalFormatting sqref="V372:X373">
    <cfRule type="cellIs" dxfId="7671" priority="24628" stopIfTrue="1" operator="equal">
      <formula>"RIESGO IMPORTANTE"</formula>
    </cfRule>
    <cfRule type="cellIs" dxfId="7670" priority="24629" stopIfTrue="1" operator="equal">
      <formula>"RIESGO TOLERABLE"</formula>
    </cfRule>
  </conditionalFormatting>
  <conditionalFormatting sqref="V374:X374">
    <cfRule type="cellIs" dxfId="7669" priority="24599" stopIfTrue="1" operator="equal">
      <formula>"RIESGO MODERADO"</formula>
    </cfRule>
  </conditionalFormatting>
  <conditionalFormatting sqref="V374:X375">
    <cfRule type="cellIs" dxfId="7668" priority="24528" stopIfTrue="1" operator="equal">
      <formula>"RIESGO IMPORTANTE"</formula>
    </cfRule>
    <cfRule type="cellIs" dxfId="7667" priority="24529" stopIfTrue="1" operator="equal">
      <formula>"RIESGO TOLERABLE"</formula>
    </cfRule>
  </conditionalFormatting>
  <conditionalFormatting sqref="V376:X376">
    <cfRule type="cellIs" dxfId="7666" priority="24474" stopIfTrue="1" operator="equal">
      <formula>"RIESGO MODERADO"</formula>
    </cfRule>
  </conditionalFormatting>
  <conditionalFormatting sqref="V376:X378">
    <cfRule type="cellIs" dxfId="7665" priority="24453" stopIfTrue="1" operator="equal">
      <formula>"RIESGO IMPORTANTE"</formula>
    </cfRule>
    <cfRule type="cellIs" dxfId="7664" priority="24454" stopIfTrue="1" operator="equal">
      <formula>"RIESGO TOLERABLE"</formula>
    </cfRule>
  </conditionalFormatting>
  <conditionalFormatting sqref="V378:X378">
    <cfRule type="cellIs" dxfId="7663" priority="23713" stopIfTrue="1" operator="equal">
      <formula>"RIESGO IMPORTANTE"</formula>
    </cfRule>
    <cfRule type="cellIs" dxfId="7662" priority="23714" stopIfTrue="1" operator="equal">
      <formula>"RIESGO TOLERABLE"</formula>
    </cfRule>
  </conditionalFormatting>
  <conditionalFormatting sqref="V378:X379 V380:W382">
    <cfRule type="cellIs" dxfId="7661" priority="23428" stopIfTrue="1" operator="equal">
      <formula>"RIESGO  INTOLERABLE"</formula>
    </cfRule>
  </conditionalFormatting>
  <conditionalFormatting sqref="V379:X379 V380:W380">
    <cfRule type="cellIs" dxfId="7660" priority="23435" stopIfTrue="1" operator="equal">
      <formula>"RIESGO IMPORTANTE"</formula>
    </cfRule>
    <cfRule type="cellIs" dxfId="7659" priority="23436" stopIfTrue="1" operator="equal">
      <formula>"RIESGO TOLERABLE"</formula>
    </cfRule>
  </conditionalFormatting>
  <conditionalFormatting sqref="V379:X379">
    <cfRule type="cellIs" dxfId="7658" priority="23620" stopIfTrue="1" operator="equal">
      <formula>"RIESGO MODERADO"</formula>
    </cfRule>
  </conditionalFormatting>
  <conditionalFormatting sqref="V383:X383">
    <cfRule type="cellIs" dxfId="7657" priority="23385" stopIfTrue="1" operator="equal">
      <formula>"RIESGO IMPORTANTE"</formula>
    </cfRule>
    <cfRule type="cellIs" dxfId="7656" priority="23386" stopIfTrue="1" operator="equal">
      <formula>"RIESGO TOLERABLE"</formula>
    </cfRule>
  </conditionalFormatting>
  <conditionalFormatting sqref="V383:X384">
    <cfRule type="cellIs" dxfId="7655" priority="23303" stopIfTrue="1" operator="equal">
      <formula>"RIESGO  INTOLERABLE"</formula>
    </cfRule>
  </conditionalFormatting>
  <conditionalFormatting sqref="V384:X386">
    <cfRule type="cellIs" dxfId="7654" priority="23304" stopIfTrue="1" operator="equal">
      <formula>"RIESGO IMPORTANTE"</formula>
    </cfRule>
    <cfRule type="cellIs" dxfId="7653" priority="23305" stopIfTrue="1" operator="equal">
      <formula>"RIESGO TOLERABLE"</formula>
    </cfRule>
    <cfRule type="cellIs" dxfId="7652" priority="23306" stopIfTrue="1" operator="equal">
      <formula>"RIESGO MODERADO"</formula>
    </cfRule>
  </conditionalFormatting>
  <conditionalFormatting sqref="V385:X385">
    <cfRule type="cellIs" dxfId="7651" priority="23207" stopIfTrue="1" operator="equal">
      <formula>"RIESGO IMPORTANTE"</formula>
    </cfRule>
    <cfRule type="cellIs" dxfId="7650" priority="23208" stopIfTrue="1" operator="equal">
      <formula>"RIESGO TOLERABLE"</formula>
    </cfRule>
  </conditionalFormatting>
  <conditionalFormatting sqref="V385:X388">
    <cfRule type="cellIs" dxfId="7649" priority="22958" stopIfTrue="1" operator="equal">
      <formula>"RIESGO  INTOLERABLE"</formula>
    </cfRule>
  </conditionalFormatting>
  <conditionalFormatting sqref="V386:X386">
    <cfRule type="cellIs" dxfId="7648" priority="23100" stopIfTrue="1" operator="equal">
      <formula>"RIESGO MODERADO"</formula>
    </cfRule>
  </conditionalFormatting>
  <conditionalFormatting sqref="V386:X387">
    <cfRule type="cellIs" dxfId="7647" priority="23079" stopIfTrue="1" operator="equal">
      <formula>"RIESGO IMPORTANTE"</formula>
    </cfRule>
    <cfRule type="cellIs" dxfId="7646" priority="23080" stopIfTrue="1" operator="equal">
      <formula>"RIESGO TOLERABLE"</formula>
    </cfRule>
  </conditionalFormatting>
  <conditionalFormatting sqref="V388:X388">
    <cfRule type="cellIs" dxfId="7645" priority="22959" stopIfTrue="1" operator="equal">
      <formula>"RIESGO IMPORTANTE"</formula>
    </cfRule>
    <cfRule type="cellIs" dxfId="7644" priority="22960" stopIfTrue="1" operator="equal">
      <formula>"RIESGO TOLERABLE"</formula>
    </cfRule>
    <cfRule type="cellIs" dxfId="7643" priority="22961" stopIfTrue="1" operator="equal">
      <formula>"RIESGO MODERADO"</formula>
    </cfRule>
  </conditionalFormatting>
  <conditionalFormatting sqref="V389:X389">
    <cfRule type="cellIs" dxfId="7642" priority="6642" stopIfTrue="1" operator="equal">
      <formula>"RIESGO  INTOLERABLE"</formula>
    </cfRule>
  </conditionalFormatting>
  <conditionalFormatting sqref="V390:X390">
    <cfRule type="cellIs" dxfId="7641" priority="22769" stopIfTrue="1" operator="equal">
      <formula>"RIESGO  INTOLERABLE"</formula>
    </cfRule>
    <cfRule type="cellIs" dxfId="7640" priority="22776" stopIfTrue="1" operator="equal">
      <formula>"RIESGO IMPORTANTE"</formula>
    </cfRule>
    <cfRule type="cellIs" dxfId="7639" priority="22777" stopIfTrue="1" operator="equal">
      <formula>"RIESGO TOLERABLE"</formula>
    </cfRule>
  </conditionalFormatting>
  <conditionalFormatting sqref="V391:X391">
    <cfRule type="cellIs" dxfId="7638" priority="22915" stopIfTrue="1" operator="equal">
      <formula>"RIESGO IMPORTANTE"</formula>
    </cfRule>
    <cfRule type="cellIs" dxfId="7637" priority="22916" stopIfTrue="1" operator="equal">
      <formula>"RIESGO TOLERABLE"</formula>
    </cfRule>
  </conditionalFormatting>
  <conditionalFormatting sqref="V391:X392">
    <cfRule type="cellIs" dxfId="7636" priority="22894" stopIfTrue="1" operator="equal">
      <formula>"RIESGO  INTOLERABLE"</formula>
    </cfRule>
  </conditionalFormatting>
  <conditionalFormatting sqref="V392:X392">
    <cfRule type="cellIs" dxfId="7635" priority="22876" stopIfTrue="1" operator="equal">
      <formula>"RIESGO IMPORTANTE"</formula>
    </cfRule>
    <cfRule type="cellIs" dxfId="7634" priority="22877" stopIfTrue="1" operator="equal">
      <formula>"RIESGO TOLERABLE"</formula>
    </cfRule>
    <cfRule type="cellIs" dxfId="7633" priority="22895" stopIfTrue="1" operator="equal">
      <formula>"RIESGO IMPORTANTE"</formula>
    </cfRule>
    <cfRule type="cellIs" dxfId="7632" priority="22896" stopIfTrue="1" operator="equal">
      <formula>"RIESGO TOLERABLE"</formula>
    </cfRule>
    <cfRule type="cellIs" dxfId="7631" priority="22897" stopIfTrue="1" operator="equal">
      <formula>"RIESGO MODERADO"</formula>
    </cfRule>
    <cfRule type="cellIs" dxfId="7630" priority="22898" stopIfTrue="1" operator="equal">
      <formula>"RIESGO TRIVIAL"</formula>
    </cfRule>
    <cfRule type="expression" priority="22899" stopIfTrue="1">
      <formula>""</formula>
    </cfRule>
    <cfRule type="cellIs" dxfId="7629" priority="22900" stopIfTrue="1" operator="equal">
      <formula>"RIESGO INTOLERABLE"</formula>
    </cfRule>
    <cfRule type="cellIs" dxfId="7628" priority="22901" stopIfTrue="1" operator="equal">
      <formula>"RIESGO IMPORTANTE"</formula>
    </cfRule>
    <cfRule type="cellIs" dxfId="7627" priority="22902" stopIfTrue="1" operator="equal">
      <formula>"RIESGO TOLERABLE"</formula>
    </cfRule>
    <cfRule type="cellIs" dxfId="7626" priority="22903" stopIfTrue="1" operator="equal">
      <formula>"RIESGO MODERADO"</formula>
    </cfRule>
    <cfRule type="cellIs" dxfId="7625" priority="22904" stopIfTrue="1" operator="equal">
      <formula>"RIESGO TRIVIAL"</formula>
    </cfRule>
  </conditionalFormatting>
  <conditionalFormatting sqref="V392:X399">
    <cfRule type="cellIs" dxfId="7624" priority="22591" stopIfTrue="1" operator="equal">
      <formula>"RIESGO  INTOLERABLE"</formula>
    </cfRule>
  </conditionalFormatting>
  <conditionalFormatting sqref="V393:X393">
    <cfRule type="cellIs" dxfId="7623" priority="22566" stopIfTrue="1" operator="equal">
      <formula>"RIESGO  INTOLERABLE"</formula>
    </cfRule>
    <cfRule type="cellIs" dxfId="7622" priority="22573" stopIfTrue="1" operator="equal">
      <formula>"RIESGO IMPORTANTE"</formula>
    </cfRule>
    <cfRule type="cellIs" dxfId="7621" priority="22592" stopIfTrue="1" operator="equal">
      <formula>"RIESGO IMPORTANTE"</formula>
    </cfRule>
    <cfRule type="cellIs" dxfId="7620" priority="22593" stopIfTrue="1" operator="equal">
      <formula>"RIESGO TOLERABLE"</formula>
    </cfRule>
    <cfRule type="cellIs" dxfId="7619" priority="22594" stopIfTrue="1" operator="equal">
      <formula>"RIESGO MODERADO"</formula>
    </cfRule>
    <cfRule type="cellIs" dxfId="7618" priority="22595" stopIfTrue="1" operator="equal">
      <formula>"RIESGO TRIVIAL"</formula>
    </cfRule>
    <cfRule type="expression" priority="22596" stopIfTrue="1">
      <formula>""</formula>
    </cfRule>
    <cfRule type="cellIs" dxfId="7617" priority="22597" stopIfTrue="1" operator="equal">
      <formula>"RIESGO INTOLERABLE"</formula>
    </cfRule>
    <cfRule type="cellIs" dxfId="7616" priority="22598" stopIfTrue="1" operator="equal">
      <formula>"RIESGO IMPORTANTE"</formula>
    </cfRule>
    <cfRule type="cellIs" dxfId="7615" priority="22599" stopIfTrue="1" operator="equal">
      <formula>"RIESGO TOLERABLE"</formula>
    </cfRule>
    <cfRule type="cellIs" dxfId="7614" priority="22600" stopIfTrue="1" operator="equal">
      <formula>"RIESGO MODERADO"</formula>
    </cfRule>
    <cfRule type="cellIs" dxfId="7613" priority="22601" stopIfTrue="1" operator="equal">
      <formula>"RIESGO TRIVIAL"</formula>
    </cfRule>
  </conditionalFormatting>
  <conditionalFormatting sqref="V394:X394">
    <cfRule type="cellIs" dxfId="7612" priority="22940" stopIfTrue="1" operator="equal">
      <formula>"RIESGO IMPORTANTE"</formula>
    </cfRule>
    <cfRule type="cellIs" dxfId="7611" priority="22941" stopIfTrue="1" operator="equal">
      <formula>"RIESGO TOLERABLE"</formula>
    </cfRule>
  </conditionalFormatting>
  <conditionalFormatting sqref="V395:X395">
    <cfRule type="cellIs" dxfId="7610" priority="22847" stopIfTrue="1" operator="equal">
      <formula>"RIESGO MODERADO"</formula>
    </cfRule>
  </conditionalFormatting>
  <conditionalFormatting sqref="V395:X396">
    <cfRule type="cellIs" dxfId="7609" priority="22826" stopIfTrue="1" operator="equal">
      <formula>"RIESGO IMPORTANTE"</formula>
    </cfRule>
    <cfRule type="cellIs" dxfId="7608" priority="22827" stopIfTrue="1" operator="equal">
      <formula>"RIESGO TOLERABLE"</formula>
    </cfRule>
  </conditionalFormatting>
  <conditionalFormatting sqref="V397:X397">
    <cfRule type="cellIs" dxfId="7607" priority="22797" stopIfTrue="1" operator="equal">
      <formula>"RIESGO MODERADO"</formula>
    </cfRule>
  </conditionalFormatting>
  <conditionalFormatting sqref="V397:X398">
    <cfRule type="cellIs" dxfId="7606" priority="22726" stopIfTrue="1" operator="equal">
      <formula>"RIESGO IMPORTANTE"</formula>
    </cfRule>
    <cfRule type="cellIs" dxfId="7605" priority="22727" stopIfTrue="1" operator="equal">
      <formula>"RIESGO TOLERABLE"</formula>
    </cfRule>
  </conditionalFormatting>
  <conditionalFormatting sqref="V399:X400">
    <cfRule type="cellIs" dxfId="7604" priority="22645" stopIfTrue="1" operator="equal">
      <formula>"RIESGO IMPORTANTE"</formula>
    </cfRule>
    <cfRule type="cellIs" dxfId="7603" priority="22646" stopIfTrue="1" operator="equal">
      <formula>"RIESGO TOLERABLE"</formula>
    </cfRule>
    <cfRule type="cellIs" dxfId="7602" priority="22647" stopIfTrue="1" operator="equal">
      <formula>"RIESGO MODERADO"</formula>
    </cfRule>
  </conditionalFormatting>
  <conditionalFormatting sqref="V400:X400">
    <cfRule type="cellIs" dxfId="7601" priority="22463" stopIfTrue="1" operator="equal">
      <formula>"RIESGO  INTOLERABLE"</formula>
    </cfRule>
  </conditionalFormatting>
  <conditionalFormatting sqref="V400:X401">
    <cfRule type="cellIs" dxfId="7600" priority="13362" stopIfTrue="1" operator="equal">
      <formula>"RIESGO  INTOLERABLE"</formula>
    </cfRule>
  </conditionalFormatting>
  <conditionalFormatting sqref="V402:X403">
    <cfRule type="cellIs" dxfId="7599" priority="13312" stopIfTrue="1" operator="equal">
      <formula>"RIESGO  INTOLERABLE"</formula>
    </cfRule>
  </conditionalFormatting>
  <conditionalFormatting sqref="V403:X404">
    <cfRule type="cellIs" dxfId="7598" priority="22335" stopIfTrue="1" operator="equal">
      <formula>"RIESGO  INTOLERABLE"</formula>
    </cfRule>
  </conditionalFormatting>
  <conditionalFormatting sqref="V405:X405">
    <cfRule type="cellIs" dxfId="7597" priority="13262" stopIfTrue="1" operator="equal">
      <formula>"RIESGO  INTOLERABLE"</formula>
    </cfRule>
  </conditionalFormatting>
  <conditionalFormatting sqref="V406:X406">
    <cfRule type="cellIs" dxfId="7596" priority="22221" stopIfTrue="1" operator="equal">
      <formula>"RIESGO  INTOLERABLE"</formula>
    </cfRule>
  </conditionalFormatting>
  <conditionalFormatting sqref="V407:X407">
    <cfRule type="cellIs" dxfId="7595" priority="22032" stopIfTrue="1" operator="equal">
      <formula>"RIESGO  INTOLERABLE"</formula>
    </cfRule>
  </conditionalFormatting>
  <conditionalFormatting sqref="V408:X409">
    <cfRule type="cellIs" dxfId="7594" priority="22157" stopIfTrue="1" operator="equal">
      <formula>"RIESGO  INTOLERABLE"</formula>
    </cfRule>
  </conditionalFormatting>
  <conditionalFormatting sqref="V409:X409">
    <cfRule type="cellIs" dxfId="7593" priority="22158" stopIfTrue="1" operator="equal">
      <formula>"RIESGO IMPORTANTE"</formula>
    </cfRule>
    <cfRule type="cellIs" dxfId="7592" priority="22159" stopIfTrue="1" operator="equal">
      <formula>"RIESGO TOLERABLE"</formula>
    </cfRule>
    <cfRule type="cellIs" dxfId="7591" priority="22160" stopIfTrue="1" operator="equal">
      <formula>"RIESGO MODERADO"</formula>
    </cfRule>
    <cfRule type="cellIs" dxfId="7590" priority="22161" stopIfTrue="1" operator="equal">
      <formula>"RIESGO TRIVIAL"</formula>
    </cfRule>
    <cfRule type="expression" priority="22162" stopIfTrue="1">
      <formula>""</formula>
    </cfRule>
    <cfRule type="cellIs" dxfId="7589" priority="22163" stopIfTrue="1" operator="equal">
      <formula>"RIESGO INTOLERABLE"</formula>
    </cfRule>
    <cfRule type="cellIs" dxfId="7588" priority="22164" stopIfTrue="1" operator="equal">
      <formula>"RIESGO IMPORTANTE"</formula>
    </cfRule>
    <cfRule type="cellIs" dxfId="7587" priority="22165" stopIfTrue="1" operator="equal">
      <formula>"RIESGO TOLERABLE"</formula>
    </cfRule>
    <cfRule type="cellIs" dxfId="7586" priority="22166" stopIfTrue="1" operator="equal">
      <formula>"RIESGO MODERADO"</formula>
    </cfRule>
    <cfRule type="cellIs" dxfId="7585" priority="22167" stopIfTrue="1" operator="equal">
      <formula>"RIESGO TRIVIAL"</formula>
    </cfRule>
  </conditionalFormatting>
  <conditionalFormatting sqref="V409:X416">
    <cfRule type="cellIs" dxfId="7584" priority="21879" stopIfTrue="1" operator="equal">
      <formula>"RIESGO  INTOLERABLE"</formula>
    </cfRule>
  </conditionalFormatting>
  <conditionalFormatting sqref="V410:X410">
    <cfRule type="cellIs" dxfId="7583" priority="21854" stopIfTrue="1" operator="equal">
      <formula>"RIESGO  INTOLERABLE"</formula>
    </cfRule>
    <cfRule type="cellIs" dxfId="7582" priority="21880" stopIfTrue="1" operator="equal">
      <formula>"RIESGO IMPORTANTE"</formula>
    </cfRule>
    <cfRule type="cellIs" dxfId="7581" priority="21881" stopIfTrue="1" operator="equal">
      <formula>"RIESGO TOLERABLE"</formula>
    </cfRule>
    <cfRule type="cellIs" dxfId="7580" priority="21882" stopIfTrue="1" operator="equal">
      <formula>"RIESGO MODERADO"</formula>
    </cfRule>
    <cfRule type="cellIs" dxfId="7579" priority="21883" stopIfTrue="1" operator="equal">
      <formula>"RIESGO TRIVIAL"</formula>
    </cfRule>
    <cfRule type="expression" priority="21884" stopIfTrue="1">
      <formula>""</formula>
    </cfRule>
    <cfRule type="cellIs" dxfId="7578" priority="21885" stopIfTrue="1" operator="equal">
      <formula>"RIESGO INTOLERABLE"</formula>
    </cfRule>
    <cfRule type="cellIs" dxfId="7577" priority="21886" stopIfTrue="1" operator="equal">
      <formula>"RIESGO IMPORTANTE"</formula>
    </cfRule>
    <cfRule type="cellIs" dxfId="7576" priority="21887" stopIfTrue="1" operator="equal">
      <formula>"RIESGO TOLERABLE"</formula>
    </cfRule>
    <cfRule type="cellIs" dxfId="7575" priority="21888" stopIfTrue="1" operator="equal">
      <formula>"RIESGO MODERADO"</formula>
    </cfRule>
    <cfRule type="cellIs" dxfId="7574" priority="21889" stopIfTrue="1" operator="equal">
      <formula>"RIESGO TRIVIAL"</formula>
    </cfRule>
  </conditionalFormatting>
  <conditionalFormatting sqref="V417:X420 V421:W422">
    <cfRule type="cellIs" dxfId="7573" priority="21495" stopIfTrue="1" operator="equal">
      <formula>"RIESGO  INTOLERABLE"</formula>
    </cfRule>
  </conditionalFormatting>
  <conditionalFormatting sqref="V423:X425">
    <cfRule type="cellIs" dxfId="7572" priority="21320" stopIfTrue="1" operator="equal">
      <formula>"RIESGO  INTOLERABLE"</formula>
    </cfRule>
  </conditionalFormatting>
  <conditionalFormatting sqref="V426:X427 V428:W428 V429:X430">
    <cfRule type="cellIs" dxfId="7571" priority="20989" stopIfTrue="1" operator="equal">
      <formula>"RIESGO  INTOLERABLE"</formula>
    </cfRule>
  </conditionalFormatting>
  <conditionalFormatting sqref="V429:X429">
    <cfRule type="cellIs" dxfId="7570" priority="20964" stopIfTrue="1" operator="equal">
      <formula>"RIESGO  INTOLERABLE"</formula>
    </cfRule>
    <cfRule type="cellIs" dxfId="7569" priority="20990" stopIfTrue="1" operator="equal">
      <formula>"RIESGO IMPORTANTE"</formula>
    </cfRule>
    <cfRule type="cellIs" dxfId="7568" priority="20991" stopIfTrue="1" operator="equal">
      <formula>"RIESGO TOLERABLE"</formula>
    </cfRule>
    <cfRule type="cellIs" dxfId="7567" priority="20992" stopIfTrue="1" operator="equal">
      <formula>"RIESGO MODERADO"</formula>
    </cfRule>
    <cfRule type="cellIs" dxfId="7566" priority="20993" stopIfTrue="1" operator="equal">
      <formula>"RIESGO TRIVIAL"</formula>
    </cfRule>
    <cfRule type="expression" priority="20994" stopIfTrue="1">
      <formula>""</formula>
    </cfRule>
    <cfRule type="cellIs" dxfId="7565" priority="20995" stopIfTrue="1" operator="equal">
      <formula>"RIESGO INTOLERABLE"</formula>
    </cfRule>
    <cfRule type="cellIs" dxfId="7564" priority="20996" stopIfTrue="1" operator="equal">
      <formula>"RIESGO IMPORTANTE"</formula>
    </cfRule>
    <cfRule type="cellIs" dxfId="7563" priority="20997" stopIfTrue="1" operator="equal">
      <formula>"RIESGO TOLERABLE"</formula>
    </cfRule>
    <cfRule type="cellIs" dxfId="7562" priority="20998" stopIfTrue="1" operator="equal">
      <formula>"RIESGO MODERADO"</formula>
    </cfRule>
    <cfRule type="cellIs" dxfId="7561" priority="20999" stopIfTrue="1" operator="equal">
      <formula>"RIESGO TRIVIAL"</formula>
    </cfRule>
  </conditionalFormatting>
  <conditionalFormatting sqref="V431:X433">
    <cfRule type="cellIs" dxfId="7560" priority="20864" stopIfTrue="1" operator="equal">
      <formula>"RIESGO  INTOLERABLE"</formula>
    </cfRule>
  </conditionalFormatting>
  <conditionalFormatting sqref="V434:X439">
    <cfRule type="cellIs" dxfId="7559" priority="20558" stopIfTrue="1" operator="equal">
      <formula>"RIESGO  INTOLERABLE"</formula>
    </cfRule>
  </conditionalFormatting>
  <conditionalFormatting sqref="V438:X438">
    <cfRule type="cellIs" dxfId="7558" priority="20533" stopIfTrue="1" operator="equal">
      <formula>"RIESGO  INTOLERABLE"</formula>
    </cfRule>
    <cfRule type="cellIs" dxfId="7557" priority="20559" stopIfTrue="1" operator="equal">
      <formula>"RIESGO IMPORTANTE"</formula>
    </cfRule>
    <cfRule type="cellIs" dxfId="7556" priority="20560" stopIfTrue="1" operator="equal">
      <formula>"RIESGO TOLERABLE"</formula>
    </cfRule>
    <cfRule type="cellIs" dxfId="7555" priority="20561" stopIfTrue="1" operator="equal">
      <formula>"RIESGO MODERADO"</formula>
    </cfRule>
    <cfRule type="cellIs" dxfId="7554" priority="20562" stopIfTrue="1" operator="equal">
      <formula>"RIESGO TRIVIAL"</formula>
    </cfRule>
    <cfRule type="expression" priority="20563" stopIfTrue="1">
      <formula>""</formula>
    </cfRule>
    <cfRule type="cellIs" dxfId="7553" priority="20564" stopIfTrue="1" operator="equal">
      <formula>"RIESGO INTOLERABLE"</formula>
    </cfRule>
    <cfRule type="cellIs" dxfId="7552" priority="20565" stopIfTrue="1" operator="equal">
      <formula>"RIESGO IMPORTANTE"</formula>
    </cfRule>
    <cfRule type="cellIs" dxfId="7551" priority="20566" stopIfTrue="1" operator="equal">
      <formula>"RIESGO TOLERABLE"</formula>
    </cfRule>
    <cfRule type="cellIs" dxfId="7550" priority="20567" stopIfTrue="1" operator="equal">
      <formula>"RIESGO MODERADO"</formula>
    </cfRule>
    <cfRule type="cellIs" dxfId="7549" priority="20568" stopIfTrue="1" operator="equal">
      <formula>"RIESGO TRIVIAL"</formula>
    </cfRule>
  </conditionalFormatting>
  <conditionalFormatting sqref="V440:X444">
    <cfRule type="cellIs" dxfId="7548" priority="20216" stopIfTrue="1" operator="equal">
      <formula>"RIESGO  INTOLERABLE"</formula>
    </cfRule>
  </conditionalFormatting>
  <conditionalFormatting sqref="V445:X445">
    <cfRule type="cellIs" dxfId="7547" priority="10977" stopIfTrue="1" operator="equal">
      <formula>"RIESGO  INTOLERABLE"</formula>
    </cfRule>
  </conditionalFormatting>
  <conditionalFormatting sqref="V446:X446">
    <cfRule type="cellIs" dxfId="7546" priority="20063" stopIfTrue="1" operator="equal">
      <formula>"RIESGO  INTOLERABLE"</formula>
    </cfRule>
  </conditionalFormatting>
  <conditionalFormatting sqref="V449:X449">
    <cfRule type="cellIs" dxfId="7545" priority="10788" stopIfTrue="1" operator="equal">
      <formula>"RIESGO  INTOLERABLE"</formula>
    </cfRule>
  </conditionalFormatting>
  <conditionalFormatting sqref="V450:X450">
    <cfRule type="cellIs" dxfId="7544" priority="10763" stopIfTrue="1" operator="equal">
      <formula>"RIESGO  INTOLERABLE"</formula>
    </cfRule>
  </conditionalFormatting>
  <conditionalFormatting sqref="V451:X451">
    <cfRule type="cellIs" dxfId="7543" priority="10738" stopIfTrue="1" operator="equal">
      <formula>"RIESGO  INTOLERABLE"</formula>
    </cfRule>
  </conditionalFormatting>
  <conditionalFormatting sqref="V452:X452">
    <cfRule type="cellIs" dxfId="7542" priority="10699" stopIfTrue="1" operator="equal">
      <formula>"RIESGO  INTOLERABLE"</formula>
    </cfRule>
    <cfRule type="cellIs" dxfId="7541" priority="10724" stopIfTrue="1" operator="equal">
      <formula>"RIESGO  INTOLERABLE"</formula>
    </cfRule>
    <cfRule type="cellIs" dxfId="7540" priority="10725" stopIfTrue="1" operator="equal">
      <formula>"RIESGO IMPORTANTE"</formula>
    </cfRule>
    <cfRule type="cellIs" dxfId="7539" priority="10726" stopIfTrue="1" operator="equal">
      <formula>"RIESGO TOLERABLE"</formula>
    </cfRule>
    <cfRule type="cellIs" dxfId="7538" priority="10727" stopIfTrue="1" operator="equal">
      <formula>"RIESGO MODERADO"</formula>
    </cfRule>
    <cfRule type="cellIs" dxfId="7537" priority="10728" stopIfTrue="1" operator="equal">
      <formula>"RIESGO TRIVIAL"</formula>
    </cfRule>
    <cfRule type="expression" priority="10729" stopIfTrue="1">
      <formula>""</formula>
    </cfRule>
    <cfRule type="cellIs" dxfId="7536" priority="10730" stopIfTrue="1" operator="equal">
      <formula>"RIESGO INTOLERABLE"</formula>
    </cfRule>
    <cfRule type="cellIs" dxfId="7535" priority="10731" stopIfTrue="1" operator="equal">
      <formula>"RIESGO IMPORTANTE"</formula>
    </cfRule>
    <cfRule type="cellIs" dxfId="7534" priority="10732" stopIfTrue="1" operator="equal">
      <formula>"RIESGO TOLERABLE"</formula>
    </cfRule>
    <cfRule type="cellIs" dxfId="7533" priority="10733" stopIfTrue="1" operator="equal">
      <formula>"RIESGO MODERADO"</formula>
    </cfRule>
    <cfRule type="cellIs" dxfId="7532" priority="10734" stopIfTrue="1" operator="equal">
      <formula>"RIESGO TRIVIAL"</formula>
    </cfRule>
  </conditionalFormatting>
  <conditionalFormatting sqref="V454:X454">
    <cfRule type="cellIs" dxfId="7531" priority="10610" stopIfTrue="1" operator="equal">
      <formula>"RIESGO  INTOLERABLE"</formula>
    </cfRule>
  </conditionalFormatting>
  <conditionalFormatting sqref="V455:X455">
    <cfRule type="cellIs" dxfId="7530" priority="19838" stopIfTrue="1" operator="equal">
      <formula>"RIESGO  INTOLERABLE"</formula>
    </cfRule>
  </conditionalFormatting>
  <conditionalFormatting sqref="V458:X458">
    <cfRule type="cellIs" dxfId="7529" priority="12373" stopIfTrue="1" operator="equal">
      <formula>"RIESGO  INTOLERABLE"</formula>
    </cfRule>
  </conditionalFormatting>
  <conditionalFormatting sqref="V462:X462">
    <cfRule type="cellIs" dxfId="7528" priority="12106" stopIfTrue="1" operator="equal">
      <formula>"RIESGO  INTOLERABLE"</formula>
    </cfRule>
  </conditionalFormatting>
  <conditionalFormatting sqref="V463:X463">
    <cfRule type="cellIs" dxfId="7527" priority="12081" stopIfTrue="1" operator="equal">
      <formula>"RIESGO  INTOLERABLE"</formula>
    </cfRule>
  </conditionalFormatting>
  <conditionalFormatting sqref="V464:X464">
    <cfRule type="cellIs" dxfId="7526" priority="12006" stopIfTrue="1" operator="equal">
      <formula>"RIESGO  INTOLERABLE"</formula>
    </cfRule>
  </conditionalFormatting>
  <conditionalFormatting sqref="V465:X467">
    <cfRule type="cellIs" dxfId="7525" priority="11956" stopIfTrue="1" operator="equal">
      <formula>"RIESGO  INTOLERABLE"</formula>
    </cfRule>
  </conditionalFormatting>
  <conditionalFormatting sqref="V466:X466">
    <cfRule type="cellIs" dxfId="7524" priority="11080" stopIfTrue="1" operator="equal">
      <formula>"RIESGO  INTOLERABLE"</formula>
    </cfRule>
  </conditionalFormatting>
  <conditionalFormatting sqref="V467:X467">
    <cfRule type="cellIs" dxfId="7523" priority="11283" stopIfTrue="1" operator="equal">
      <formula>"RIESGO  INTOLERABLE"</formula>
    </cfRule>
  </conditionalFormatting>
  <conditionalFormatting sqref="V468:X468">
    <cfRule type="cellIs" dxfId="7522" priority="11183" stopIfTrue="1" operator="equal">
      <formula>"RIESGO  INTOLERABLE"</formula>
    </cfRule>
  </conditionalFormatting>
  <conditionalFormatting sqref="V471:X471">
    <cfRule type="cellIs" dxfId="7521" priority="11778" stopIfTrue="1" operator="equal">
      <formula>"RIESGO  INTOLERABLE"</formula>
    </cfRule>
  </conditionalFormatting>
  <conditionalFormatting sqref="V472:X472">
    <cfRule type="cellIs" dxfId="7520" priority="11739" stopIfTrue="1" operator="equal">
      <formula>"RIESGO  INTOLERABLE"</formula>
    </cfRule>
    <cfRule type="cellIs" dxfId="7519" priority="11764" stopIfTrue="1" operator="equal">
      <formula>"RIESGO  INTOLERABLE"</formula>
    </cfRule>
    <cfRule type="cellIs" dxfId="7518" priority="11765" stopIfTrue="1" operator="equal">
      <formula>"RIESGO IMPORTANTE"</formula>
    </cfRule>
    <cfRule type="cellIs" dxfId="7517" priority="11766" stopIfTrue="1" operator="equal">
      <formula>"RIESGO TOLERABLE"</formula>
    </cfRule>
    <cfRule type="cellIs" dxfId="7516" priority="11767" stopIfTrue="1" operator="equal">
      <formula>"RIESGO MODERADO"</formula>
    </cfRule>
    <cfRule type="cellIs" dxfId="7515" priority="11768" stopIfTrue="1" operator="equal">
      <formula>"RIESGO TRIVIAL"</formula>
    </cfRule>
    <cfRule type="expression" priority="11769" stopIfTrue="1">
      <formula>""</formula>
    </cfRule>
    <cfRule type="cellIs" dxfId="7514" priority="11770" stopIfTrue="1" operator="equal">
      <formula>"RIESGO INTOLERABLE"</formula>
    </cfRule>
    <cfRule type="cellIs" dxfId="7513" priority="11771" stopIfTrue="1" operator="equal">
      <formula>"RIESGO IMPORTANTE"</formula>
    </cfRule>
    <cfRule type="cellIs" dxfId="7512" priority="11772" stopIfTrue="1" operator="equal">
      <formula>"RIESGO TOLERABLE"</formula>
    </cfRule>
    <cfRule type="cellIs" dxfId="7511" priority="11773" stopIfTrue="1" operator="equal">
      <formula>"RIESGO MODERADO"</formula>
    </cfRule>
    <cfRule type="cellIs" dxfId="7510" priority="11774" stopIfTrue="1" operator="equal">
      <formula>"RIESGO TRIVIAL"</formula>
    </cfRule>
  </conditionalFormatting>
  <conditionalFormatting sqref="V473:X473">
    <cfRule type="cellIs" dxfId="7509" priority="11700" stopIfTrue="1" operator="equal">
      <formula>"RIESGO  INTOLERABLE"</formula>
    </cfRule>
    <cfRule type="cellIs" dxfId="7508" priority="11725" stopIfTrue="1" operator="equal">
      <formula>"RIESGO  INTOLERABLE"</formula>
    </cfRule>
    <cfRule type="cellIs" dxfId="7507" priority="11726" stopIfTrue="1" operator="equal">
      <formula>"RIESGO IMPORTANTE"</formula>
    </cfRule>
    <cfRule type="cellIs" dxfId="7506" priority="11727" stopIfTrue="1" operator="equal">
      <formula>"RIESGO TOLERABLE"</formula>
    </cfRule>
    <cfRule type="cellIs" dxfId="7505" priority="11728" stopIfTrue="1" operator="equal">
      <formula>"RIESGO MODERADO"</formula>
    </cfRule>
    <cfRule type="cellIs" dxfId="7504" priority="11729" stopIfTrue="1" operator="equal">
      <formula>"RIESGO TRIVIAL"</formula>
    </cfRule>
    <cfRule type="expression" priority="11730" stopIfTrue="1">
      <formula>""</formula>
    </cfRule>
    <cfRule type="cellIs" dxfId="7503" priority="11731" stopIfTrue="1" operator="equal">
      <formula>"RIESGO INTOLERABLE"</formula>
    </cfRule>
    <cfRule type="cellIs" dxfId="7502" priority="11732" stopIfTrue="1" operator="equal">
      <formula>"RIESGO IMPORTANTE"</formula>
    </cfRule>
    <cfRule type="cellIs" dxfId="7501" priority="11733" stopIfTrue="1" operator="equal">
      <formula>"RIESGO TOLERABLE"</formula>
    </cfRule>
    <cfRule type="cellIs" dxfId="7500" priority="11734" stopIfTrue="1" operator="equal">
      <formula>"RIESGO MODERADO"</formula>
    </cfRule>
    <cfRule type="cellIs" dxfId="7499" priority="11735" stopIfTrue="1" operator="equal">
      <formula>"RIESGO TRIVIAL"</formula>
    </cfRule>
  </conditionalFormatting>
  <conditionalFormatting sqref="V474:X474">
    <cfRule type="cellIs" dxfId="7498" priority="11600" stopIfTrue="1" operator="equal">
      <formula>"RIESGO  INTOLERABLE"</formula>
    </cfRule>
  </conditionalFormatting>
  <conditionalFormatting sqref="V475:X475">
    <cfRule type="cellIs" dxfId="7497" priority="11575" stopIfTrue="1" operator="equal">
      <formula>"RIESGO  INTOLERABLE"</formula>
    </cfRule>
  </conditionalFormatting>
  <conditionalFormatting sqref="V476:X476">
    <cfRule type="cellIs" dxfId="7496" priority="11525" stopIfTrue="1" operator="equal">
      <formula>"RIESGO  INTOLERABLE"</formula>
    </cfRule>
  </conditionalFormatting>
  <conditionalFormatting sqref="V477:X479">
    <cfRule type="cellIs" dxfId="7495" priority="11425" stopIfTrue="1" operator="equal">
      <formula>"RIESGO  INTOLERABLE"</formula>
    </cfRule>
  </conditionalFormatting>
  <conditionalFormatting sqref="V478:X479">
    <cfRule type="cellIs" dxfId="7494" priority="18058" stopIfTrue="1" operator="equal">
      <formula>"RIESGO  INTOLERABLE"</formula>
    </cfRule>
  </conditionalFormatting>
  <conditionalFormatting sqref="V480:X480">
    <cfRule type="cellIs" dxfId="7493" priority="8669" stopIfTrue="1" operator="equal">
      <formula>"RIESGO  INTOLERABLE"</formula>
    </cfRule>
  </conditionalFormatting>
  <conditionalFormatting sqref="V481:X481">
    <cfRule type="cellIs" dxfId="7492" priority="8580" stopIfTrue="1" operator="equal">
      <formula>"RIESGO  INTOLERABLE"</formula>
    </cfRule>
  </conditionalFormatting>
  <conditionalFormatting sqref="V482:X483">
    <cfRule type="cellIs" dxfId="7491" priority="8555" stopIfTrue="1" operator="equal">
      <formula>"RIESGO  INTOLERABLE"</formula>
    </cfRule>
  </conditionalFormatting>
  <conditionalFormatting sqref="V484:X484">
    <cfRule type="cellIs" dxfId="7490" priority="8530" stopIfTrue="1" operator="equal">
      <formula>"RIESGO  INTOLERABLE"</formula>
    </cfRule>
  </conditionalFormatting>
  <conditionalFormatting sqref="V485:X485">
    <cfRule type="cellIs" dxfId="7489" priority="8491" stopIfTrue="1" operator="equal">
      <formula>"RIESGO  INTOLERABLE"</formula>
    </cfRule>
    <cfRule type="cellIs" dxfId="7488" priority="8516" stopIfTrue="1" operator="equal">
      <formula>"RIESGO  INTOLERABLE"</formula>
    </cfRule>
    <cfRule type="cellIs" dxfId="7487" priority="8517" stopIfTrue="1" operator="equal">
      <formula>"RIESGO IMPORTANTE"</formula>
    </cfRule>
    <cfRule type="cellIs" dxfId="7486" priority="8518" stopIfTrue="1" operator="equal">
      <formula>"RIESGO TOLERABLE"</formula>
    </cfRule>
    <cfRule type="cellIs" dxfId="7485" priority="8519" stopIfTrue="1" operator="equal">
      <formula>"RIESGO MODERADO"</formula>
    </cfRule>
    <cfRule type="cellIs" dxfId="7484" priority="8520" stopIfTrue="1" operator="equal">
      <formula>"RIESGO TRIVIAL"</formula>
    </cfRule>
    <cfRule type="expression" priority="8521" stopIfTrue="1">
      <formula>""</formula>
    </cfRule>
    <cfRule type="cellIs" dxfId="7483" priority="8522" stopIfTrue="1" operator="equal">
      <formula>"RIESGO INTOLERABLE"</formula>
    </cfRule>
    <cfRule type="cellIs" dxfId="7482" priority="8523" stopIfTrue="1" operator="equal">
      <formula>"RIESGO IMPORTANTE"</formula>
    </cfRule>
    <cfRule type="cellIs" dxfId="7481" priority="8524" stopIfTrue="1" operator="equal">
      <formula>"RIESGO TOLERABLE"</formula>
    </cfRule>
    <cfRule type="cellIs" dxfId="7480" priority="8525" stopIfTrue="1" operator="equal">
      <formula>"RIESGO MODERADO"</formula>
    </cfRule>
    <cfRule type="cellIs" dxfId="7479" priority="8526" stopIfTrue="1" operator="equal">
      <formula>"RIESGO TRIVIAL"</formula>
    </cfRule>
  </conditionalFormatting>
  <conditionalFormatting sqref="V486:X486">
    <cfRule type="cellIs" dxfId="7478" priority="8452" stopIfTrue="1" operator="equal">
      <formula>"RIESGO  INTOLERABLE"</formula>
    </cfRule>
    <cfRule type="cellIs" dxfId="7477" priority="8477" stopIfTrue="1" operator="equal">
      <formula>"RIESGO  INTOLERABLE"</formula>
    </cfRule>
    <cfRule type="cellIs" dxfId="7476" priority="8478" stopIfTrue="1" operator="equal">
      <formula>"RIESGO IMPORTANTE"</formula>
    </cfRule>
    <cfRule type="cellIs" dxfId="7475" priority="8479" stopIfTrue="1" operator="equal">
      <formula>"RIESGO TOLERABLE"</formula>
    </cfRule>
    <cfRule type="cellIs" dxfId="7474" priority="8480" stopIfTrue="1" operator="equal">
      <formula>"RIESGO MODERADO"</formula>
    </cfRule>
    <cfRule type="cellIs" dxfId="7473" priority="8481" stopIfTrue="1" operator="equal">
      <formula>"RIESGO TRIVIAL"</formula>
    </cfRule>
    <cfRule type="expression" priority="8482" stopIfTrue="1">
      <formula>""</formula>
    </cfRule>
    <cfRule type="cellIs" dxfId="7472" priority="8483" stopIfTrue="1" operator="equal">
      <formula>"RIESGO INTOLERABLE"</formula>
    </cfRule>
    <cfRule type="cellIs" dxfId="7471" priority="8484" stopIfTrue="1" operator="equal">
      <formula>"RIESGO IMPORTANTE"</formula>
    </cfRule>
    <cfRule type="cellIs" dxfId="7470" priority="8485" stopIfTrue="1" operator="equal">
      <formula>"RIESGO TOLERABLE"</formula>
    </cfRule>
    <cfRule type="cellIs" dxfId="7469" priority="8486" stopIfTrue="1" operator="equal">
      <formula>"RIESGO MODERADO"</formula>
    </cfRule>
    <cfRule type="cellIs" dxfId="7468" priority="8487" stopIfTrue="1" operator="equal">
      <formula>"RIESGO TRIVIAL"</formula>
    </cfRule>
  </conditionalFormatting>
  <conditionalFormatting sqref="V487:X487">
    <cfRule type="cellIs" dxfId="7467" priority="8402" stopIfTrue="1" operator="equal">
      <formula>"RIESGO  INTOLERABLE"</formula>
    </cfRule>
  </conditionalFormatting>
  <conditionalFormatting sqref="V488:X488">
    <cfRule type="cellIs" dxfId="7466" priority="8377" stopIfTrue="1" operator="equal">
      <formula>"RIESGO  INTOLERABLE"</formula>
    </cfRule>
  </conditionalFormatting>
  <conditionalFormatting sqref="V489:X489">
    <cfRule type="cellIs" dxfId="7465" priority="8352" stopIfTrue="1" operator="equal">
      <formula>"RIESGO  INTOLERABLE"</formula>
    </cfRule>
  </conditionalFormatting>
  <conditionalFormatting sqref="V490:X491">
    <cfRule type="cellIs" dxfId="7464" priority="17680" stopIfTrue="1" operator="equal">
      <formula>"RIESGO  INTOLERABLE"</formula>
    </cfRule>
  </conditionalFormatting>
  <conditionalFormatting sqref="V492:X492">
    <cfRule type="cellIs" dxfId="7463" priority="8302" stopIfTrue="1" operator="equal">
      <formula>"RIESGO  INTOLERABLE"</formula>
    </cfRule>
  </conditionalFormatting>
  <conditionalFormatting sqref="V493:X493 V508:X508">
    <cfRule type="cellIs" dxfId="7462" priority="17527" stopIfTrue="1" operator="equal">
      <formula>"RIESGO  INTOLERABLE"</formula>
    </cfRule>
  </conditionalFormatting>
  <conditionalFormatting sqref="V494:X495">
    <cfRule type="cellIs" dxfId="7461" priority="4635" stopIfTrue="1" operator="equal">
      <formula>"RIESGO  INTOLERABLE"</formula>
    </cfRule>
    <cfRule type="cellIs" dxfId="7460" priority="4679" stopIfTrue="1" operator="equal">
      <formula>"RIESGO IMPORTANTE"</formula>
    </cfRule>
    <cfRule type="cellIs" dxfId="7459" priority="4680" stopIfTrue="1" operator="equal">
      <formula>"RIESGO TOLERABLE"</formula>
    </cfRule>
    <cfRule type="cellIs" dxfId="7458" priority="4681" stopIfTrue="1" operator="equal">
      <formula>"RIESGO MODERADO"</formula>
    </cfRule>
    <cfRule type="cellIs" dxfId="7457" priority="4682" stopIfTrue="1" operator="equal">
      <formula>"RIESGO TRIVIAL"</formula>
    </cfRule>
    <cfRule type="expression" priority="4683" stopIfTrue="1">
      <formula>""</formula>
    </cfRule>
    <cfRule type="cellIs" dxfId="7456" priority="4684" stopIfTrue="1" operator="equal">
      <formula>"RIESGO INTOLERABLE"</formula>
    </cfRule>
    <cfRule type="cellIs" dxfId="7455" priority="4685" stopIfTrue="1" operator="equal">
      <formula>"RIESGO IMPORTANTE"</formula>
    </cfRule>
    <cfRule type="cellIs" dxfId="7454" priority="4686" stopIfTrue="1" operator="equal">
      <formula>"RIESGO TOLERABLE"</formula>
    </cfRule>
    <cfRule type="cellIs" dxfId="7453" priority="4687" stopIfTrue="1" operator="equal">
      <formula>"RIESGO MODERADO"</formula>
    </cfRule>
    <cfRule type="cellIs" dxfId="7452" priority="4688" stopIfTrue="1" operator="equal">
      <formula>"RIESGO TRIVIAL"</formula>
    </cfRule>
  </conditionalFormatting>
  <conditionalFormatting sqref="V494:X496">
    <cfRule type="cellIs" dxfId="7451" priority="4568" stopIfTrue="1" operator="equal">
      <formula>"RIESGO  INTOLERABLE"</formula>
    </cfRule>
  </conditionalFormatting>
  <conditionalFormatting sqref="V497:X497">
    <cfRule type="cellIs" dxfId="7450" priority="4546" stopIfTrue="1" operator="equal">
      <formula>"RIESGO  INTOLERABLE"</formula>
    </cfRule>
  </conditionalFormatting>
  <conditionalFormatting sqref="V498:X499">
    <cfRule type="cellIs" dxfId="7449" priority="4524" stopIfTrue="1" operator="equal">
      <formula>"RIESGO  INTOLERABLE"</formula>
    </cfRule>
  </conditionalFormatting>
  <conditionalFormatting sqref="V500:X500">
    <cfRule type="cellIs" dxfId="7448" priority="4502" stopIfTrue="1" operator="equal">
      <formula>"RIESGO  INTOLERABLE"</formula>
    </cfRule>
  </conditionalFormatting>
  <conditionalFormatting sqref="V501:X501">
    <cfRule type="cellIs" dxfId="7447" priority="4466" stopIfTrue="1" operator="equal">
      <formula>"RIESGO  INTOLERABLE"</formula>
    </cfRule>
    <cfRule type="cellIs" dxfId="7446" priority="4490" stopIfTrue="1" operator="equal">
      <formula>"RIESGO  INTOLERABLE"</formula>
    </cfRule>
    <cfRule type="cellIs" dxfId="7445" priority="4491" stopIfTrue="1" operator="equal">
      <formula>"RIESGO IMPORTANTE"</formula>
    </cfRule>
    <cfRule type="cellIs" dxfId="7444" priority="4492" stopIfTrue="1" operator="equal">
      <formula>"RIESGO TOLERABLE"</formula>
    </cfRule>
    <cfRule type="cellIs" dxfId="7443" priority="4493" stopIfTrue="1" operator="equal">
      <formula>"RIESGO MODERADO"</formula>
    </cfRule>
    <cfRule type="cellIs" dxfId="7442" priority="4494" stopIfTrue="1" operator="equal">
      <formula>"RIESGO TRIVIAL"</formula>
    </cfRule>
    <cfRule type="expression" priority="4495" stopIfTrue="1">
      <formula>""</formula>
    </cfRule>
    <cfRule type="cellIs" dxfId="7441" priority="4496" stopIfTrue="1" operator="equal">
      <formula>"RIESGO INTOLERABLE"</formula>
    </cfRule>
    <cfRule type="cellIs" dxfId="7440" priority="4497" stopIfTrue="1" operator="equal">
      <formula>"RIESGO IMPORTANTE"</formula>
    </cfRule>
    <cfRule type="cellIs" dxfId="7439" priority="4498" stopIfTrue="1" operator="equal">
      <formula>"RIESGO TOLERABLE"</formula>
    </cfRule>
    <cfRule type="cellIs" dxfId="7438" priority="4499" stopIfTrue="1" operator="equal">
      <formula>"RIESGO MODERADO"</formula>
    </cfRule>
    <cfRule type="cellIs" dxfId="7437" priority="4500" stopIfTrue="1" operator="equal">
      <formula>"RIESGO TRIVIAL"</formula>
    </cfRule>
  </conditionalFormatting>
  <conditionalFormatting sqref="V502:X502">
    <cfRule type="cellIs" dxfId="7436" priority="4430" stopIfTrue="1" operator="equal">
      <formula>"RIESGO  INTOLERABLE"</formula>
    </cfRule>
    <cfRule type="cellIs" dxfId="7435" priority="4454" stopIfTrue="1" operator="equal">
      <formula>"RIESGO  INTOLERABLE"</formula>
    </cfRule>
    <cfRule type="cellIs" dxfId="7434" priority="4455" stopIfTrue="1" operator="equal">
      <formula>"RIESGO IMPORTANTE"</formula>
    </cfRule>
    <cfRule type="cellIs" dxfId="7433" priority="4456" stopIfTrue="1" operator="equal">
      <formula>"RIESGO TOLERABLE"</formula>
    </cfRule>
    <cfRule type="cellIs" dxfId="7432" priority="4457" stopIfTrue="1" operator="equal">
      <formula>"RIESGO MODERADO"</formula>
    </cfRule>
    <cfRule type="cellIs" dxfId="7431" priority="4458" stopIfTrue="1" operator="equal">
      <formula>"RIESGO TRIVIAL"</formula>
    </cfRule>
    <cfRule type="expression" priority="4459" stopIfTrue="1">
      <formula>""</formula>
    </cfRule>
    <cfRule type="cellIs" dxfId="7430" priority="4460" stopIfTrue="1" operator="equal">
      <formula>"RIESGO INTOLERABLE"</formula>
    </cfRule>
    <cfRule type="cellIs" dxfId="7429" priority="4461" stopIfTrue="1" operator="equal">
      <formula>"RIESGO IMPORTANTE"</formula>
    </cfRule>
    <cfRule type="cellIs" dxfId="7428" priority="4462" stopIfTrue="1" operator="equal">
      <formula>"RIESGO TOLERABLE"</formula>
    </cfRule>
    <cfRule type="cellIs" dxfId="7427" priority="4463" stopIfTrue="1" operator="equal">
      <formula>"RIESGO MODERADO"</formula>
    </cfRule>
    <cfRule type="cellIs" dxfId="7426" priority="4464" stopIfTrue="1" operator="equal">
      <formula>"RIESGO TRIVIAL"</formula>
    </cfRule>
  </conditionalFormatting>
  <conditionalFormatting sqref="V503:X503">
    <cfRule type="cellIs" dxfId="7425" priority="4408" stopIfTrue="1" operator="equal">
      <formula>"RIESGO  INTOLERABLE"</formula>
    </cfRule>
  </conditionalFormatting>
  <conditionalFormatting sqref="V504:X504">
    <cfRule type="cellIs" dxfId="7424" priority="4386" stopIfTrue="1" operator="equal">
      <formula>"RIESGO  INTOLERABLE"</formula>
    </cfRule>
  </conditionalFormatting>
  <conditionalFormatting sqref="V505:X505">
    <cfRule type="cellIs" dxfId="7423" priority="4364" stopIfTrue="1" operator="equal">
      <formula>"RIESGO  INTOLERABLE"</formula>
    </cfRule>
  </conditionalFormatting>
  <conditionalFormatting sqref="V507:X507">
    <cfRule type="cellIs" dxfId="7422" priority="4342" stopIfTrue="1" operator="equal">
      <formula>"RIESGO  INTOLERABLE"</formula>
    </cfRule>
  </conditionalFormatting>
  <conditionalFormatting sqref="V509:X509">
    <cfRule type="cellIs" dxfId="7421" priority="7993" stopIfTrue="1" operator="equal">
      <formula>"RIESGO  INTOLERABLE"</formula>
    </cfRule>
  </conditionalFormatting>
  <conditionalFormatting sqref="V510:X510">
    <cfRule type="cellIs" dxfId="7420" priority="17182" stopIfTrue="1" operator="equal">
      <formula>"RIESGO  INTOLERABLE"</formula>
    </cfRule>
  </conditionalFormatting>
  <conditionalFormatting sqref="V511:X511">
    <cfRule type="cellIs" dxfId="7419" priority="6742" stopIfTrue="1" operator="equal">
      <formula>"RIESGO  INTOLERABLE"</formula>
    </cfRule>
  </conditionalFormatting>
  <conditionalFormatting sqref="V514:X514">
    <cfRule type="cellIs" dxfId="7418" priority="7701" stopIfTrue="1" operator="equal">
      <formula>"RIESGO  INTOLERABLE"</formula>
    </cfRule>
    <cfRule type="cellIs" dxfId="7417" priority="7726" stopIfTrue="1" operator="equal">
      <formula>"RIESGO  INTOLERABLE"</formula>
    </cfRule>
    <cfRule type="cellIs" dxfId="7416" priority="7727" stopIfTrue="1" operator="equal">
      <formula>"RIESGO IMPORTANTE"</formula>
    </cfRule>
    <cfRule type="cellIs" dxfId="7415" priority="7728" stopIfTrue="1" operator="equal">
      <formula>"RIESGO TOLERABLE"</formula>
    </cfRule>
    <cfRule type="cellIs" dxfId="7414" priority="7729" stopIfTrue="1" operator="equal">
      <formula>"RIESGO MODERADO"</formula>
    </cfRule>
    <cfRule type="cellIs" dxfId="7413" priority="7730" stopIfTrue="1" operator="equal">
      <formula>"RIESGO TRIVIAL"</formula>
    </cfRule>
    <cfRule type="expression" priority="7731" stopIfTrue="1">
      <formula>""</formula>
    </cfRule>
    <cfRule type="cellIs" dxfId="7412" priority="7732" stopIfTrue="1" operator="equal">
      <formula>"RIESGO INTOLERABLE"</formula>
    </cfRule>
    <cfRule type="cellIs" dxfId="7411" priority="7733" stopIfTrue="1" operator="equal">
      <formula>"RIESGO IMPORTANTE"</formula>
    </cfRule>
    <cfRule type="cellIs" dxfId="7410" priority="7734" stopIfTrue="1" operator="equal">
      <formula>"RIESGO TOLERABLE"</formula>
    </cfRule>
    <cfRule type="cellIs" dxfId="7409" priority="7735" stopIfTrue="1" operator="equal">
      <formula>"RIESGO MODERADO"</formula>
    </cfRule>
    <cfRule type="cellIs" dxfId="7408" priority="7736" stopIfTrue="1" operator="equal">
      <formula>"RIESGO TRIVIAL"</formula>
    </cfRule>
  </conditionalFormatting>
  <conditionalFormatting sqref="V515:X515">
    <cfRule type="cellIs" dxfId="7407" priority="7740" stopIfTrue="1" operator="equal">
      <formula>"RIESGO  INTOLERABLE"</formula>
    </cfRule>
    <cfRule type="cellIs" dxfId="7406" priority="7765" stopIfTrue="1" operator="equal">
      <formula>"RIESGO  INTOLERABLE"</formula>
    </cfRule>
    <cfRule type="cellIs" dxfId="7405" priority="7766" stopIfTrue="1" operator="equal">
      <formula>"RIESGO IMPORTANTE"</formula>
    </cfRule>
    <cfRule type="cellIs" dxfId="7404" priority="7767" stopIfTrue="1" operator="equal">
      <formula>"RIESGO TOLERABLE"</formula>
    </cfRule>
    <cfRule type="cellIs" dxfId="7403" priority="7768" stopIfTrue="1" operator="equal">
      <formula>"RIESGO MODERADO"</formula>
    </cfRule>
    <cfRule type="cellIs" dxfId="7402" priority="7769" stopIfTrue="1" operator="equal">
      <formula>"RIESGO TRIVIAL"</formula>
    </cfRule>
    <cfRule type="expression" priority="7770" stopIfTrue="1">
      <formula>""</formula>
    </cfRule>
    <cfRule type="cellIs" dxfId="7401" priority="7771" stopIfTrue="1" operator="equal">
      <formula>"RIESGO INTOLERABLE"</formula>
    </cfRule>
    <cfRule type="cellIs" dxfId="7400" priority="7772" stopIfTrue="1" operator="equal">
      <formula>"RIESGO IMPORTANTE"</formula>
    </cfRule>
    <cfRule type="cellIs" dxfId="7399" priority="7773" stopIfTrue="1" operator="equal">
      <formula>"RIESGO TOLERABLE"</formula>
    </cfRule>
    <cfRule type="cellIs" dxfId="7398" priority="7774" stopIfTrue="1" operator="equal">
      <formula>"RIESGO MODERADO"</formula>
    </cfRule>
    <cfRule type="cellIs" dxfId="7397" priority="7775" stopIfTrue="1" operator="equal">
      <formula>"RIESGO TRIVIAL"</formula>
    </cfRule>
  </conditionalFormatting>
  <conditionalFormatting sqref="V521:X521 V478:X479 V466:X467 V445:X445 V442:X443 V434:X434 V426:X426 V417:X418 V403:X403 V400:X400 V385:X386 V378:X378 V364:X365 V338:X338 V336:X336 V334:X334 V322:X322 V318:X318 V309:X311 V306:X306 V303:X304 V301:X301 V283:X283 V280:W280 V264:X264 V231:W231 V180:X180 V151:X153 V146:X147 V141:V145 V97:X98 V88:X88 V66:X66 V39:X39 V530:X530 V534:X537 V11:V12 V179:W179 V260:X261 V456:W457">
    <cfRule type="cellIs" dxfId="7396" priority="38851" stopIfTrue="1" operator="equal">
      <formula>"RIESGO TRIVIAL"</formula>
    </cfRule>
    <cfRule type="cellIs" dxfId="7395" priority="38853" stopIfTrue="1" operator="equal">
      <formula>"RIESGO INTOLERABLE"</formula>
    </cfRule>
    <cfRule type="cellIs" dxfId="7394" priority="38856" stopIfTrue="1" operator="equal">
      <formula>"RIESGO MODERADO"</formula>
    </cfRule>
    <cfRule type="cellIs" dxfId="7393" priority="38857" stopIfTrue="1" operator="equal">
      <formula>"RIESGO TRIVIAL"</formula>
    </cfRule>
  </conditionalFormatting>
  <conditionalFormatting sqref="V521:X521 V478:X479 V466:X467 V445:X445 V443:X443 V434:X434 V426:X426 V417:X418 V403:X403 V400:X400 V385:X386 V378:X378 V365:X365 V338:X338 V336:X336 V334:X334 V322:X322 V318:X318 V309:X311 V306:X306 V303:X304 V301:X301 V283:X283 V280:W280 V264:X264 V231:W231 V180:X180 V152:X152 V146:X147 W141:X145 V97:X98 V88:X88 V66:X66 V39:X39 V11:V12 V104:X106 V179:W179 V260:X261 V456:W457 V509:X509">
    <cfRule type="expression" priority="38852" stopIfTrue="1">
      <formula>""</formula>
    </cfRule>
  </conditionalFormatting>
  <conditionalFormatting sqref="V521:X521">
    <cfRule type="cellIs" dxfId="7392" priority="7587" stopIfTrue="1" operator="equal">
      <formula>"RIESGO  INTOLERABLE"</formula>
    </cfRule>
  </conditionalFormatting>
  <conditionalFormatting sqref="V522:X522">
    <cfRule type="cellIs" dxfId="7391" priority="6767" stopIfTrue="1" operator="equal">
      <formula>"RIESGO  INTOLERABLE"</formula>
    </cfRule>
  </conditionalFormatting>
  <conditionalFormatting sqref="V529:X529">
    <cfRule type="cellIs" dxfId="7390" priority="16801" stopIfTrue="1" operator="equal">
      <formula>"RIESGO  INTOLERABLE"</formula>
    </cfRule>
    <cfRule type="cellIs" dxfId="7389" priority="16802" stopIfTrue="1" operator="equal">
      <formula>"RIESGO IMPORTANTE"</formula>
    </cfRule>
    <cfRule type="cellIs" dxfId="7388" priority="16803" stopIfTrue="1" operator="equal">
      <formula>"RIESGO TOLERABLE"</formula>
    </cfRule>
    <cfRule type="cellIs" dxfId="7387" priority="16804" stopIfTrue="1" operator="equal">
      <formula>"RIESGO MODERADO"</formula>
    </cfRule>
    <cfRule type="cellIs" dxfId="7386" priority="16805" stopIfTrue="1" operator="equal">
      <formula>"RIESGO TRIVIAL"</formula>
    </cfRule>
    <cfRule type="expression" priority="16806" stopIfTrue="1">
      <formula>""</formula>
    </cfRule>
    <cfRule type="cellIs" dxfId="7385" priority="16807" stopIfTrue="1" operator="equal">
      <formula>"RIESGO INTOLERABLE"</formula>
    </cfRule>
    <cfRule type="cellIs" dxfId="7384" priority="16808" stopIfTrue="1" operator="equal">
      <formula>"RIESGO IMPORTANTE"</formula>
    </cfRule>
    <cfRule type="cellIs" dxfId="7383" priority="16809" stopIfTrue="1" operator="equal">
      <formula>"RIESGO TOLERABLE"</formula>
    </cfRule>
    <cfRule type="cellIs" dxfId="7382" priority="16810" stopIfTrue="1" operator="equal">
      <formula>"RIESGO MODERADO"</formula>
    </cfRule>
    <cfRule type="cellIs" dxfId="7381" priority="16811" stopIfTrue="1" operator="equal">
      <formula>"RIESGO TRIVIAL"</formula>
    </cfRule>
  </conditionalFormatting>
  <conditionalFormatting sqref="V530:X530">
    <cfRule type="cellIs" dxfId="7380" priority="12688" stopIfTrue="1" operator="equal">
      <formula>"RIESGO IMPORTANTE"</formula>
    </cfRule>
    <cfRule type="cellIs" dxfId="7379" priority="12689" stopIfTrue="1" operator="equal">
      <formula>"RIESGO TOLERABLE"</formula>
    </cfRule>
    <cfRule type="cellIs" dxfId="7378" priority="12690" stopIfTrue="1" operator="equal">
      <formula>"RIESGO MODERADO"</formula>
    </cfRule>
    <cfRule type="cellIs" dxfId="7377" priority="12691" stopIfTrue="1" operator="equal">
      <formula>"RIESGO TRIVIAL"</formula>
    </cfRule>
    <cfRule type="expression" priority="12692" stopIfTrue="1">
      <formula>""</formula>
    </cfRule>
    <cfRule type="cellIs" dxfId="7376" priority="12693" stopIfTrue="1" operator="equal">
      <formula>"RIESGO INTOLERABLE"</formula>
    </cfRule>
    <cfRule type="cellIs" dxfId="7375" priority="12694" stopIfTrue="1" operator="equal">
      <formula>"RIESGO IMPORTANTE"</formula>
    </cfRule>
    <cfRule type="cellIs" dxfId="7374" priority="12695" stopIfTrue="1" operator="equal">
      <formula>"RIESGO TOLERABLE"</formula>
    </cfRule>
    <cfRule type="cellIs" dxfId="7373" priority="12696" stopIfTrue="1" operator="equal">
      <formula>"RIESGO MODERADO"</formula>
    </cfRule>
    <cfRule type="cellIs" dxfId="7372" priority="12697" stopIfTrue="1" operator="equal">
      <formula>"RIESGO TRIVIAL"</formula>
    </cfRule>
  </conditionalFormatting>
  <conditionalFormatting sqref="V534:X534">
    <cfRule type="cellIs" dxfId="7371" priority="6400" stopIfTrue="1" operator="equal">
      <formula>"RIESGO  INTOLERABLE"</formula>
    </cfRule>
    <cfRule type="cellIs" dxfId="7370" priority="6401" stopIfTrue="1" operator="equal">
      <formula>"RIESGO IMPORTANTE"</formula>
    </cfRule>
    <cfRule type="cellIs" dxfId="7369" priority="6402" stopIfTrue="1" operator="equal">
      <formula>"RIESGO TOLERABLE"</formula>
    </cfRule>
    <cfRule type="cellIs" dxfId="7368" priority="6403" stopIfTrue="1" operator="equal">
      <formula>"RIESGO MODERADO"</formula>
    </cfRule>
    <cfRule type="cellIs" dxfId="7367" priority="6404" stopIfTrue="1" operator="equal">
      <formula>"RIESGO TRIVIAL"</formula>
    </cfRule>
    <cfRule type="expression" priority="6405" stopIfTrue="1">
      <formula>""</formula>
    </cfRule>
    <cfRule type="cellIs" dxfId="7366" priority="6406" stopIfTrue="1" operator="equal">
      <formula>"RIESGO INTOLERABLE"</formula>
    </cfRule>
    <cfRule type="cellIs" dxfId="7365" priority="6407" stopIfTrue="1" operator="equal">
      <formula>"RIESGO IMPORTANTE"</formula>
    </cfRule>
    <cfRule type="cellIs" dxfId="7364" priority="6408" stopIfTrue="1" operator="equal">
      <formula>"RIESGO TOLERABLE"</formula>
    </cfRule>
    <cfRule type="cellIs" dxfId="7363" priority="6409" stopIfTrue="1" operator="equal">
      <formula>"RIESGO MODERADO"</formula>
    </cfRule>
    <cfRule type="cellIs" dxfId="7362" priority="6410" stopIfTrue="1" operator="equal">
      <formula>"RIESGO TRIVIAL"</formula>
    </cfRule>
  </conditionalFormatting>
  <conditionalFormatting sqref="V534:X537">
    <cfRule type="cellIs" dxfId="7361" priority="9378" stopIfTrue="1" operator="equal">
      <formula>"RIESGO  INTOLERABLE"</formula>
    </cfRule>
  </conditionalFormatting>
  <conditionalFormatting sqref="V535:X536">
    <cfRule type="cellIs" dxfId="7360" priority="12721" stopIfTrue="1" operator="equal">
      <formula>"RIESGO IMPORTANTE"</formula>
    </cfRule>
    <cfRule type="cellIs" dxfId="7359" priority="12722" stopIfTrue="1" operator="equal">
      <formula>"RIESGO TOLERABLE"</formula>
    </cfRule>
    <cfRule type="cellIs" dxfId="7358" priority="12723" stopIfTrue="1" operator="equal">
      <formula>"RIESGO MODERADO"</formula>
    </cfRule>
    <cfRule type="cellIs" dxfId="7357" priority="12724" stopIfTrue="1" operator="equal">
      <formula>"RIESGO TRIVIAL"</formula>
    </cfRule>
    <cfRule type="expression" priority="12725" stopIfTrue="1">
      <formula>""</formula>
    </cfRule>
    <cfRule type="cellIs" dxfId="7356" priority="12726" stopIfTrue="1" operator="equal">
      <formula>"RIESGO INTOLERABLE"</formula>
    </cfRule>
    <cfRule type="cellIs" dxfId="7355" priority="12727" stopIfTrue="1" operator="equal">
      <formula>"RIESGO IMPORTANTE"</formula>
    </cfRule>
    <cfRule type="cellIs" dxfId="7354" priority="12728" stopIfTrue="1" operator="equal">
      <formula>"RIESGO TOLERABLE"</formula>
    </cfRule>
    <cfRule type="cellIs" dxfId="7353" priority="12729" stopIfTrue="1" operator="equal">
      <formula>"RIESGO MODERADO"</formula>
    </cfRule>
    <cfRule type="cellIs" dxfId="7352" priority="12730" stopIfTrue="1" operator="equal">
      <formula>"RIESGO TRIVIAL"</formula>
    </cfRule>
  </conditionalFormatting>
  <conditionalFormatting sqref="V537:X537">
    <cfRule type="cellIs" dxfId="7351" priority="12771" stopIfTrue="1" operator="equal">
      <formula>"RIESGO IMPORTANTE"</formula>
    </cfRule>
    <cfRule type="cellIs" dxfId="7350" priority="12772" stopIfTrue="1" operator="equal">
      <formula>"RIESGO TOLERABLE"</formula>
    </cfRule>
    <cfRule type="cellIs" dxfId="7349" priority="12773" stopIfTrue="1" operator="equal">
      <formula>"RIESGO MODERADO"</formula>
    </cfRule>
    <cfRule type="cellIs" dxfId="7348" priority="12774" stopIfTrue="1" operator="equal">
      <formula>"RIESGO TRIVIAL"</formula>
    </cfRule>
    <cfRule type="expression" priority="12775" stopIfTrue="1">
      <formula>""</formula>
    </cfRule>
    <cfRule type="cellIs" dxfId="7347" priority="12776" stopIfTrue="1" operator="equal">
      <formula>"RIESGO INTOLERABLE"</formula>
    </cfRule>
    <cfRule type="cellIs" dxfId="7346" priority="12777" stopIfTrue="1" operator="equal">
      <formula>"RIESGO IMPORTANTE"</formula>
    </cfRule>
    <cfRule type="cellIs" dxfId="7345" priority="12778" stopIfTrue="1" operator="equal">
      <formula>"RIESGO TOLERABLE"</formula>
    </cfRule>
    <cfRule type="cellIs" dxfId="7344" priority="12779" stopIfTrue="1" operator="equal">
      <formula>"RIESGO MODERADO"</formula>
    </cfRule>
    <cfRule type="cellIs" dxfId="7343" priority="12780" stopIfTrue="1" operator="equal">
      <formula>"RIESGO TRIVIAL"</formula>
    </cfRule>
  </conditionalFormatting>
  <conditionalFormatting sqref="V538:X539">
    <cfRule type="cellIs" dxfId="7342" priority="16762" stopIfTrue="1" operator="equal">
      <formula>"RIESGO  INTOLERABLE"</formula>
    </cfRule>
    <cfRule type="cellIs" dxfId="7341" priority="16763" stopIfTrue="1" operator="equal">
      <formula>"RIESGO IMPORTANTE"</formula>
    </cfRule>
    <cfRule type="cellIs" dxfId="7340" priority="16764" stopIfTrue="1" operator="equal">
      <formula>"RIESGO TOLERABLE"</formula>
    </cfRule>
    <cfRule type="cellIs" dxfId="7339" priority="16765" stopIfTrue="1" operator="equal">
      <formula>"RIESGO MODERADO"</formula>
    </cfRule>
    <cfRule type="cellIs" dxfId="7338" priority="16766" stopIfTrue="1" operator="equal">
      <formula>"RIESGO TRIVIAL"</formula>
    </cfRule>
    <cfRule type="expression" priority="16767" stopIfTrue="1">
      <formula>""</formula>
    </cfRule>
    <cfRule type="cellIs" dxfId="7337" priority="16768" stopIfTrue="1" operator="equal">
      <formula>"RIESGO INTOLERABLE"</formula>
    </cfRule>
    <cfRule type="cellIs" dxfId="7336" priority="16769" stopIfTrue="1" operator="equal">
      <formula>"RIESGO IMPORTANTE"</formula>
    </cfRule>
    <cfRule type="cellIs" dxfId="7335" priority="16770" stopIfTrue="1" operator="equal">
      <formula>"RIESGO TOLERABLE"</formula>
    </cfRule>
    <cfRule type="cellIs" dxfId="7334" priority="16771" stopIfTrue="1" operator="equal">
      <formula>"RIESGO MODERADO"</formula>
    </cfRule>
    <cfRule type="cellIs" dxfId="7333" priority="16772" stopIfTrue="1" operator="equal">
      <formula>"RIESGO TRIVIAL"</formula>
    </cfRule>
  </conditionalFormatting>
  <conditionalFormatting sqref="V538:X540">
    <cfRule type="cellIs" dxfId="7332" priority="16723" stopIfTrue="1" operator="equal">
      <formula>"RIESGO  INTOLERABLE"</formula>
    </cfRule>
  </conditionalFormatting>
  <conditionalFormatting sqref="V540:X540">
    <cfRule type="cellIs" dxfId="7331" priority="16698" stopIfTrue="1" operator="equal">
      <formula>"RIESGO  INTOLERABLE"</formula>
    </cfRule>
    <cfRule type="cellIs" dxfId="7330" priority="16724" stopIfTrue="1" operator="equal">
      <formula>"RIESGO IMPORTANTE"</formula>
    </cfRule>
    <cfRule type="cellIs" dxfId="7329" priority="16725" stopIfTrue="1" operator="equal">
      <formula>"RIESGO TOLERABLE"</formula>
    </cfRule>
    <cfRule type="cellIs" dxfId="7328" priority="16726" stopIfTrue="1" operator="equal">
      <formula>"RIESGO MODERADO"</formula>
    </cfRule>
    <cfRule type="cellIs" dxfId="7327" priority="16727" stopIfTrue="1" operator="equal">
      <formula>"RIESGO TRIVIAL"</formula>
    </cfRule>
    <cfRule type="expression" priority="16728" stopIfTrue="1">
      <formula>""</formula>
    </cfRule>
    <cfRule type="cellIs" dxfId="7326" priority="16729" stopIfTrue="1" operator="equal">
      <formula>"RIESGO INTOLERABLE"</formula>
    </cfRule>
    <cfRule type="cellIs" dxfId="7325" priority="16730" stopIfTrue="1" operator="equal">
      <formula>"RIESGO IMPORTANTE"</formula>
    </cfRule>
    <cfRule type="cellIs" dxfId="7324" priority="16731" stopIfTrue="1" operator="equal">
      <formula>"RIESGO TOLERABLE"</formula>
    </cfRule>
    <cfRule type="cellIs" dxfId="7323" priority="16732" stopIfTrue="1" operator="equal">
      <formula>"RIESGO MODERADO"</formula>
    </cfRule>
    <cfRule type="cellIs" dxfId="7322" priority="16733" stopIfTrue="1" operator="equal">
      <formula>"RIESGO TRIVIAL"</formula>
    </cfRule>
  </conditionalFormatting>
  <conditionalFormatting sqref="V542:X542">
    <cfRule type="cellIs" dxfId="7321" priority="6540" stopIfTrue="1" operator="equal">
      <formula>"RIESGO IMPORTANTE"</formula>
    </cfRule>
    <cfRule type="cellIs" dxfId="7320" priority="6541" stopIfTrue="1" operator="equal">
      <formula>"RIESGO TOLERABLE"</formula>
    </cfRule>
    <cfRule type="cellIs" dxfId="7319" priority="6542" stopIfTrue="1" operator="equal">
      <formula>"RIESGO MODERADO"</formula>
    </cfRule>
    <cfRule type="cellIs" dxfId="7318" priority="6543" stopIfTrue="1" operator="equal">
      <formula>"RIESGO TRIVIAL"</formula>
    </cfRule>
    <cfRule type="expression" priority="6544" stopIfTrue="1">
      <formula>""</formula>
    </cfRule>
    <cfRule type="cellIs" dxfId="7317" priority="6545" stopIfTrue="1" operator="equal">
      <formula>"RIESGO INTOLERABLE"</formula>
    </cfRule>
    <cfRule type="cellIs" dxfId="7316" priority="6546" stopIfTrue="1" operator="equal">
      <formula>"RIESGO IMPORTANTE"</formula>
    </cfRule>
    <cfRule type="cellIs" dxfId="7315" priority="6547" stopIfTrue="1" operator="equal">
      <formula>"RIESGO TOLERABLE"</formula>
    </cfRule>
    <cfRule type="cellIs" dxfId="7314" priority="6548" stopIfTrue="1" operator="equal">
      <formula>"RIESGO MODERADO"</formula>
    </cfRule>
    <cfRule type="cellIs" dxfId="7313" priority="6549" stopIfTrue="1" operator="equal">
      <formula>"RIESGO TRIVIAL"</formula>
    </cfRule>
  </conditionalFormatting>
  <conditionalFormatting sqref="V542:X543 V545:X547 V564:X564 X565:X569 V571:W571 W572:W574">
    <cfRule type="cellIs" dxfId="7312" priority="12870" stopIfTrue="1" operator="equal">
      <formula>"RIESGO  INTOLERABLE"</formula>
    </cfRule>
  </conditionalFormatting>
  <conditionalFormatting sqref="V543:X543 V546:X547 V549:X549 V551:X551">
    <cfRule type="cellIs" dxfId="7311" priority="12782" stopIfTrue="1" operator="equal">
      <formula>"RIESGO IMPORTANTE"</formula>
    </cfRule>
    <cfRule type="cellIs" dxfId="7310" priority="12783" stopIfTrue="1" operator="equal">
      <formula>"RIESGO TOLERABLE"</formula>
    </cfRule>
    <cfRule type="cellIs" dxfId="7309" priority="12784" stopIfTrue="1" operator="equal">
      <formula>"RIESGO MODERADO"</formula>
    </cfRule>
    <cfRule type="cellIs" dxfId="7308" priority="12785" stopIfTrue="1" operator="equal">
      <formula>"RIESGO TRIVIAL"</formula>
    </cfRule>
    <cfRule type="expression" priority="12786" stopIfTrue="1">
      <formula>""</formula>
    </cfRule>
    <cfRule type="cellIs" dxfId="7307" priority="12787" stopIfTrue="1" operator="equal">
      <formula>"RIESGO INTOLERABLE"</formula>
    </cfRule>
    <cfRule type="cellIs" dxfId="7306" priority="12788" stopIfTrue="1" operator="equal">
      <formula>"RIESGO IMPORTANTE"</formula>
    </cfRule>
    <cfRule type="cellIs" dxfId="7305" priority="12789" stopIfTrue="1" operator="equal">
      <formula>"RIESGO TOLERABLE"</formula>
    </cfRule>
    <cfRule type="cellIs" dxfId="7304" priority="12790" stopIfTrue="1" operator="equal">
      <formula>"RIESGO MODERADO"</formula>
    </cfRule>
    <cfRule type="cellIs" dxfId="7303" priority="12791" stopIfTrue="1" operator="equal">
      <formula>"RIESGO TRIVIAL"</formula>
    </cfRule>
  </conditionalFormatting>
  <conditionalFormatting sqref="V545:X545">
    <cfRule type="cellIs" dxfId="7302" priority="6365" stopIfTrue="1" operator="equal">
      <formula>"RIESGO IMPORTANTE"</formula>
    </cfRule>
    <cfRule type="cellIs" dxfId="7301" priority="6366" stopIfTrue="1" operator="equal">
      <formula>"RIESGO TOLERABLE"</formula>
    </cfRule>
    <cfRule type="cellIs" dxfId="7300" priority="6367" stopIfTrue="1" operator="equal">
      <formula>"RIESGO MODERADO"</formula>
    </cfRule>
    <cfRule type="cellIs" dxfId="7299" priority="6368" stopIfTrue="1" operator="equal">
      <formula>"RIESGO TRIVIAL"</formula>
    </cfRule>
    <cfRule type="expression" priority="6369" stopIfTrue="1">
      <formula>""</formula>
    </cfRule>
    <cfRule type="cellIs" dxfId="7298" priority="6370" stopIfTrue="1" operator="equal">
      <formula>"RIESGO INTOLERABLE"</formula>
    </cfRule>
    <cfRule type="cellIs" dxfId="7297" priority="6371" stopIfTrue="1" operator="equal">
      <formula>"RIESGO IMPORTANTE"</formula>
    </cfRule>
    <cfRule type="cellIs" dxfId="7296" priority="6372" stopIfTrue="1" operator="equal">
      <formula>"RIESGO TOLERABLE"</formula>
    </cfRule>
    <cfRule type="cellIs" dxfId="7295" priority="6373" stopIfTrue="1" operator="equal">
      <formula>"RIESGO MODERADO"</formula>
    </cfRule>
    <cfRule type="cellIs" dxfId="7294" priority="6374" stopIfTrue="1" operator="equal">
      <formula>"RIESGO TRIVIAL"</formula>
    </cfRule>
  </conditionalFormatting>
  <conditionalFormatting sqref="V545:X549 V542:X543">
    <cfRule type="cellIs" dxfId="7293" priority="6342" stopIfTrue="1" operator="equal">
      <formula>"RIESGO  INTOLERABLE"</formula>
    </cfRule>
  </conditionalFormatting>
  <conditionalFormatting sqref="V549:X549">
    <cfRule type="cellIs" dxfId="7292" priority="16659" stopIfTrue="1" operator="equal">
      <formula>"RIESGO  INTOLERABLE"</formula>
    </cfRule>
  </conditionalFormatting>
  <conditionalFormatting sqref="V550:X558">
    <cfRule type="cellIs" dxfId="7291" priority="6317" stopIfTrue="1" operator="equal">
      <formula>"RIESGO  INTOLERABLE"</formula>
    </cfRule>
  </conditionalFormatting>
  <conditionalFormatting sqref="V552:X553">
    <cfRule type="cellIs" dxfId="7290" priority="16684" stopIfTrue="1" operator="equal">
      <formula>"RIESGO  INTOLERABLE"</formula>
    </cfRule>
    <cfRule type="cellIs" dxfId="7289" priority="16685" stopIfTrue="1" operator="equal">
      <formula>"RIESGO IMPORTANTE"</formula>
    </cfRule>
    <cfRule type="cellIs" dxfId="7288" priority="16686" stopIfTrue="1" operator="equal">
      <formula>"RIESGO TOLERABLE"</formula>
    </cfRule>
    <cfRule type="cellIs" dxfId="7287" priority="16687" stopIfTrue="1" operator="equal">
      <formula>"RIESGO MODERADO"</formula>
    </cfRule>
    <cfRule type="cellIs" dxfId="7286" priority="16688" stopIfTrue="1" operator="equal">
      <formula>"RIESGO TRIVIAL"</formula>
    </cfRule>
    <cfRule type="expression" priority="16689" stopIfTrue="1">
      <formula>""</formula>
    </cfRule>
    <cfRule type="cellIs" dxfId="7285" priority="16690" stopIfTrue="1" operator="equal">
      <formula>"RIESGO INTOLERABLE"</formula>
    </cfRule>
    <cfRule type="cellIs" dxfId="7284" priority="16691" stopIfTrue="1" operator="equal">
      <formula>"RIESGO IMPORTANTE"</formula>
    </cfRule>
    <cfRule type="cellIs" dxfId="7283" priority="16692" stopIfTrue="1" operator="equal">
      <formula>"RIESGO TOLERABLE"</formula>
    </cfRule>
    <cfRule type="cellIs" dxfId="7282" priority="16693" stopIfTrue="1" operator="equal">
      <formula>"RIESGO MODERADO"</formula>
    </cfRule>
    <cfRule type="cellIs" dxfId="7281" priority="16694" stopIfTrue="1" operator="equal">
      <formula>"RIESGO TRIVIAL"</formula>
    </cfRule>
  </conditionalFormatting>
  <conditionalFormatting sqref="V553:X553">
    <cfRule type="cellIs" dxfId="7280" priority="6303" stopIfTrue="1" operator="equal">
      <formula>"RIESGO  INTOLERABLE"</formula>
    </cfRule>
    <cfRule type="cellIs" dxfId="7279" priority="6304" stopIfTrue="1" operator="equal">
      <formula>"RIESGO IMPORTANTE"</formula>
    </cfRule>
    <cfRule type="cellIs" dxfId="7278" priority="6305" stopIfTrue="1" operator="equal">
      <formula>"RIESGO TOLERABLE"</formula>
    </cfRule>
    <cfRule type="cellIs" dxfId="7277" priority="6306" stopIfTrue="1" operator="equal">
      <formula>"RIESGO MODERADO"</formula>
    </cfRule>
    <cfRule type="cellIs" dxfId="7276" priority="6307" stopIfTrue="1" operator="equal">
      <formula>"RIESGO TRIVIAL"</formula>
    </cfRule>
    <cfRule type="expression" priority="6308" stopIfTrue="1">
      <formula>""</formula>
    </cfRule>
    <cfRule type="cellIs" dxfId="7275" priority="6309" stopIfTrue="1" operator="equal">
      <formula>"RIESGO INTOLERABLE"</formula>
    </cfRule>
    <cfRule type="cellIs" dxfId="7274" priority="6310" stopIfTrue="1" operator="equal">
      <formula>"RIESGO IMPORTANTE"</formula>
    </cfRule>
    <cfRule type="cellIs" dxfId="7273" priority="6311" stopIfTrue="1" operator="equal">
      <formula>"RIESGO TOLERABLE"</formula>
    </cfRule>
    <cfRule type="cellIs" dxfId="7272" priority="6312" stopIfTrue="1" operator="equal">
      <formula>"RIESGO MODERADO"</formula>
    </cfRule>
    <cfRule type="cellIs" dxfId="7271" priority="6313" stopIfTrue="1" operator="equal">
      <formula>"RIESGO TRIVIAL"</formula>
    </cfRule>
  </conditionalFormatting>
  <conditionalFormatting sqref="V557:X557">
    <cfRule type="cellIs" dxfId="7270" priority="6089" stopIfTrue="1" operator="equal">
      <formula>"RIESGO  INTOLERABLE"</formula>
    </cfRule>
    <cfRule type="cellIs" dxfId="7269" priority="6090" stopIfTrue="1" operator="equal">
      <formula>"RIESGO IMPORTANTE"</formula>
    </cfRule>
    <cfRule type="cellIs" dxfId="7268" priority="6091" stopIfTrue="1" operator="equal">
      <formula>"RIESGO TOLERABLE"</formula>
    </cfRule>
    <cfRule type="cellIs" dxfId="7267" priority="6092" stopIfTrue="1" operator="equal">
      <formula>"RIESGO MODERADO"</formula>
    </cfRule>
    <cfRule type="cellIs" dxfId="7266" priority="6093" stopIfTrue="1" operator="equal">
      <formula>"RIESGO TRIVIAL"</formula>
    </cfRule>
    <cfRule type="expression" priority="6094" stopIfTrue="1">
      <formula>""</formula>
    </cfRule>
    <cfRule type="cellIs" dxfId="7265" priority="6095" stopIfTrue="1" operator="equal">
      <formula>"RIESGO INTOLERABLE"</formula>
    </cfRule>
    <cfRule type="cellIs" dxfId="7264" priority="6096" stopIfTrue="1" operator="equal">
      <formula>"RIESGO IMPORTANTE"</formula>
    </cfRule>
    <cfRule type="cellIs" dxfId="7263" priority="6097" stopIfTrue="1" operator="equal">
      <formula>"RIESGO TOLERABLE"</formula>
    </cfRule>
    <cfRule type="cellIs" dxfId="7262" priority="6098" stopIfTrue="1" operator="equal">
      <formula>"RIESGO MODERADO"</formula>
    </cfRule>
    <cfRule type="cellIs" dxfId="7261" priority="6099" stopIfTrue="1" operator="equal">
      <formula>"RIESGO TRIVIAL"</formula>
    </cfRule>
    <cfRule type="cellIs" dxfId="7260" priority="6100" stopIfTrue="1" operator="equal">
      <formula>"RIESGO  INTOLERABLE"</formula>
    </cfRule>
    <cfRule type="cellIs" dxfId="7259" priority="6101" stopIfTrue="1" operator="equal">
      <formula>"RIESGO IMPORTANTE"</formula>
    </cfRule>
    <cfRule type="cellIs" dxfId="7258" priority="6102" stopIfTrue="1" operator="equal">
      <formula>"RIESGO TOLERABLE"</formula>
    </cfRule>
    <cfRule type="cellIs" dxfId="7257" priority="6103" stopIfTrue="1" operator="equal">
      <formula>"RIESGO MODERADO"</formula>
    </cfRule>
    <cfRule type="cellIs" dxfId="7256" priority="6104" stopIfTrue="1" operator="equal">
      <formula>"RIESGO TRIVIAL"</formula>
    </cfRule>
    <cfRule type="expression" priority="6105" stopIfTrue="1">
      <formula>""</formula>
    </cfRule>
    <cfRule type="cellIs" dxfId="7255" priority="6106" stopIfTrue="1" operator="equal">
      <formula>"RIESGO INTOLERABLE"</formula>
    </cfRule>
    <cfRule type="cellIs" dxfId="7254" priority="6107" stopIfTrue="1" operator="equal">
      <formula>"RIESGO IMPORTANTE"</formula>
    </cfRule>
    <cfRule type="cellIs" dxfId="7253" priority="6108" stopIfTrue="1" operator="equal">
      <formula>"RIESGO TOLERABLE"</formula>
    </cfRule>
    <cfRule type="cellIs" dxfId="7252" priority="6109" stopIfTrue="1" operator="equal">
      <formula>"RIESGO MODERADO"</formula>
    </cfRule>
    <cfRule type="cellIs" dxfId="7251" priority="6110" stopIfTrue="1" operator="equal">
      <formula>"RIESGO TRIVIAL"</formula>
    </cfRule>
  </conditionalFormatting>
  <conditionalFormatting sqref="V558:X558 X558:X564 V14 V322">
    <cfRule type="cellIs" dxfId="7250" priority="38761" stopIfTrue="1" operator="equal">
      <formula>"RIESGO MODERADO"</formula>
    </cfRule>
  </conditionalFormatting>
  <conditionalFormatting sqref="V558:X558 X558:X564">
    <cfRule type="cellIs" dxfId="7249" priority="38759" stopIfTrue="1" operator="equal">
      <formula>"RIESGO IMPORTANTE"</formula>
    </cfRule>
    <cfRule type="cellIs" dxfId="7248" priority="38760" stopIfTrue="1" operator="equal">
      <formula>"RIESGO TOLERABLE"</formula>
    </cfRule>
  </conditionalFormatting>
  <conditionalFormatting sqref="V559:X559">
    <cfRule type="cellIs" dxfId="7247" priority="5238" stopIfTrue="1" operator="equal">
      <formula>"RIESGO  INTOLERABLE"</formula>
    </cfRule>
  </conditionalFormatting>
  <conditionalFormatting sqref="V562:X562">
    <cfRule type="cellIs" dxfId="7246" priority="5623" stopIfTrue="1" operator="equal">
      <formula>"RIESGO  INTOLERABLE"</formula>
    </cfRule>
    <cfRule type="cellIs" dxfId="7245" priority="5624" stopIfTrue="1" operator="equal">
      <formula>"RIESGO IMPORTANTE"</formula>
    </cfRule>
    <cfRule type="cellIs" dxfId="7244" priority="5625" stopIfTrue="1" operator="equal">
      <formula>"RIESGO TOLERABLE"</formula>
    </cfRule>
    <cfRule type="cellIs" dxfId="7243" priority="5626" stopIfTrue="1" operator="equal">
      <formula>"RIESGO MODERADO"</formula>
    </cfRule>
    <cfRule type="cellIs" dxfId="7242" priority="5627" stopIfTrue="1" operator="equal">
      <formula>"RIESGO TRIVIAL"</formula>
    </cfRule>
    <cfRule type="expression" priority="5628" stopIfTrue="1">
      <formula>""</formula>
    </cfRule>
    <cfRule type="cellIs" dxfId="7241" priority="5629" stopIfTrue="1" operator="equal">
      <formula>"RIESGO INTOLERABLE"</formula>
    </cfRule>
    <cfRule type="cellIs" dxfId="7240" priority="5630" stopIfTrue="1" operator="equal">
      <formula>"RIESGO IMPORTANTE"</formula>
    </cfRule>
    <cfRule type="cellIs" dxfId="7239" priority="5631" stopIfTrue="1" operator="equal">
      <formula>"RIESGO TOLERABLE"</formula>
    </cfRule>
    <cfRule type="cellIs" dxfId="7238" priority="5632" stopIfTrue="1" operator="equal">
      <formula>"RIESGO MODERADO"</formula>
    </cfRule>
    <cfRule type="cellIs" dxfId="7237" priority="5633" stopIfTrue="1" operator="equal">
      <formula>"RIESGO TRIVIAL"</formula>
    </cfRule>
    <cfRule type="cellIs" dxfId="7236" priority="5634" stopIfTrue="1" operator="equal">
      <formula>"RIESGO  INTOLERABLE"</formula>
    </cfRule>
  </conditionalFormatting>
  <conditionalFormatting sqref="V564:X564">
    <cfRule type="cellIs" dxfId="7235" priority="5824" stopIfTrue="1" operator="equal">
      <formula>"RIESGO  INTOLERABLE"</formula>
    </cfRule>
  </conditionalFormatting>
  <conditionalFormatting sqref="V569:X569">
    <cfRule type="cellIs" dxfId="7234" priority="5601" stopIfTrue="1" operator="equal">
      <formula>"RIESGO  INTOLERABLE"</formula>
    </cfRule>
    <cfRule type="cellIs" dxfId="7233" priority="5602" stopIfTrue="1" operator="equal">
      <formula>"RIESGO IMPORTANTE"</formula>
    </cfRule>
    <cfRule type="cellIs" dxfId="7232" priority="5603" stopIfTrue="1" operator="equal">
      <formula>"RIESGO TOLERABLE"</formula>
    </cfRule>
    <cfRule type="cellIs" dxfId="7231" priority="5604" stopIfTrue="1" operator="equal">
      <formula>"RIESGO MODERADO"</formula>
    </cfRule>
    <cfRule type="cellIs" dxfId="7230" priority="5605" stopIfTrue="1" operator="equal">
      <formula>"RIESGO TRIVIAL"</formula>
    </cfRule>
    <cfRule type="expression" priority="5606" stopIfTrue="1">
      <formula>""</formula>
    </cfRule>
    <cfRule type="cellIs" dxfId="7229" priority="5607" stopIfTrue="1" operator="equal">
      <formula>"RIESGO INTOLERABLE"</formula>
    </cfRule>
    <cfRule type="cellIs" dxfId="7228" priority="5608" stopIfTrue="1" operator="equal">
      <formula>"RIESGO IMPORTANTE"</formula>
    </cfRule>
    <cfRule type="cellIs" dxfId="7227" priority="5609" stopIfTrue="1" operator="equal">
      <formula>"RIESGO TOLERABLE"</formula>
    </cfRule>
    <cfRule type="cellIs" dxfId="7226" priority="5610" stopIfTrue="1" operator="equal">
      <formula>"RIESGO MODERADO"</formula>
    </cfRule>
    <cfRule type="cellIs" dxfId="7225" priority="5611" stopIfTrue="1" operator="equal">
      <formula>"RIESGO TRIVIAL"</formula>
    </cfRule>
    <cfRule type="cellIs" dxfId="7224" priority="5612" stopIfTrue="1" operator="equal">
      <formula>"RIESGO  INTOLERABLE"</formula>
    </cfRule>
  </conditionalFormatting>
  <conditionalFormatting sqref="V570:X570">
    <cfRule type="cellIs" dxfId="7223" priority="6153" stopIfTrue="1" operator="equal">
      <formula>"RIESGO  INTOLERABLE"</formula>
    </cfRule>
  </conditionalFormatting>
  <conditionalFormatting sqref="V571:X571">
    <cfRule type="cellIs" dxfId="7222" priority="4758" stopIfTrue="1" operator="equal">
      <formula>"RIESGO  INTOLERABLE"</formula>
    </cfRule>
  </conditionalFormatting>
  <conditionalFormatting sqref="V573:X574">
    <cfRule type="cellIs" dxfId="7221" priority="5538" stopIfTrue="1" operator="equal">
      <formula>"RIESGO  INTOLERABLE"</formula>
    </cfRule>
    <cfRule type="cellIs" dxfId="7220" priority="5562" stopIfTrue="1" operator="equal">
      <formula>"RIESGO  INTOLERABLE"</formula>
    </cfRule>
    <cfRule type="cellIs" dxfId="7219" priority="5563" stopIfTrue="1" operator="equal">
      <formula>"RIESGO IMPORTANTE"</formula>
    </cfRule>
    <cfRule type="cellIs" dxfId="7218" priority="5564" stopIfTrue="1" operator="equal">
      <formula>"RIESGO TOLERABLE"</formula>
    </cfRule>
    <cfRule type="cellIs" dxfId="7217" priority="5565" stopIfTrue="1" operator="equal">
      <formula>"RIESGO MODERADO"</formula>
    </cfRule>
    <cfRule type="cellIs" dxfId="7216" priority="5566" stopIfTrue="1" operator="equal">
      <formula>"RIESGO TRIVIAL"</formula>
    </cfRule>
    <cfRule type="expression" priority="5567" stopIfTrue="1">
      <formula>""</formula>
    </cfRule>
    <cfRule type="cellIs" dxfId="7215" priority="5568" stopIfTrue="1" operator="equal">
      <formula>"RIESGO INTOLERABLE"</formula>
    </cfRule>
    <cfRule type="cellIs" dxfId="7214" priority="5569" stopIfTrue="1" operator="equal">
      <formula>"RIESGO IMPORTANTE"</formula>
    </cfRule>
    <cfRule type="cellIs" dxfId="7213" priority="5570" stopIfTrue="1" operator="equal">
      <formula>"RIESGO TOLERABLE"</formula>
    </cfRule>
    <cfRule type="cellIs" dxfId="7212" priority="5571" stopIfTrue="1" operator="equal">
      <formula>"RIESGO MODERADO"</formula>
    </cfRule>
    <cfRule type="cellIs" dxfId="7211" priority="5572" stopIfTrue="1" operator="equal">
      <formula>"RIESGO TRIVIAL"</formula>
    </cfRule>
  </conditionalFormatting>
  <conditionalFormatting sqref="V574:X574">
    <cfRule type="cellIs" dxfId="7210" priority="5444" stopIfTrue="1" operator="equal">
      <formula>"RIESGO  INTOLERABLE"</formula>
    </cfRule>
    <cfRule type="cellIs" dxfId="7209" priority="5458" stopIfTrue="1" operator="equal">
      <formula>"RIESGO  INTOLERABLE"</formula>
    </cfRule>
    <cfRule type="cellIs" dxfId="7208" priority="5459" stopIfTrue="1" operator="equal">
      <formula>"RIESGO IMPORTANTE"</formula>
    </cfRule>
    <cfRule type="cellIs" dxfId="7207" priority="5460" stopIfTrue="1" operator="equal">
      <formula>"RIESGO TOLERABLE"</formula>
    </cfRule>
    <cfRule type="cellIs" dxfId="7206" priority="5461" stopIfTrue="1" operator="equal">
      <formula>"RIESGO MODERADO"</formula>
    </cfRule>
    <cfRule type="cellIs" dxfId="7205" priority="5462" stopIfTrue="1" operator="equal">
      <formula>"RIESGO TRIVIAL"</formula>
    </cfRule>
    <cfRule type="expression" priority="5463" stopIfTrue="1">
      <formula>""</formula>
    </cfRule>
    <cfRule type="cellIs" dxfId="7204" priority="5464" stopIfTrue="1" operator="equal">
      <formula>"RIESGO INTOLERABLE"</formula>
    </cfRule>
    <cfRule type="cellIs" dxfId="7203" priority="5465" stopIfTrue="1" operator="equal">
      <formula>"RIESGO IMPORTANTE"</formula>
    </cfRule>
    <cfRule type="cellIs" dxfId="7202" priority="5466" stopIfTrue="1" operator="equal">
      <formula>"RIESGO TOLERABLE"</formula>
    </cfRule>
    <cfRule type="cellIs" dxfId="7201" priority="5467" stopIfTrue="1" operator="equal">
      <formula>"RIESGO MODERADO"</formula>
    </cfRule>
    <cfRule type="cellIs" dxfId="7200" priority="5468" stopIfTrue="1" operator="equal">
      <formula>"RIESGO TRIVIAL"</formula>
    </cfRule>
  </conditionalFormatting>
  <conditionalFormatting sqref="V575:X576">
    <cfRule type="cellIs" dxfId="7199" priority="16645" stopIfTrue="1" operator="equal">
      <formula>"RIESGO  INTOLERABLE"</formula>
    </cfRule>
    <cfRule type="cellIs" dxfId="7198" priority="16646" stopIfTrue="1" operator="equal">
      <formula>"RIESGO IMPORTANTE"</formula>
    </cfRule>
    <cfRule type="cellIs" dxfId="7197" priority="16647" stopIfTrue="1" operator="equal">
      <formula>"RIESGO TOLERABLE"</formula>
    </cfRule>
    <cfRule type="cellIs" dxfId="7196" priority="16648" stopIfTrue="1" operator="equal">
      <formula>"RIESGO MODERADO"</formula>
    </cfRule>
    <cfRule type="cellIs" dxfId="7195" priority="16649" stopIfTrue="1" operator="equal">
      <formula>"RIESGO TRIVIAL"</formula>
    </cfRule>
    <cfRule type="expression" priority="16650" stopIfTrue="1">
      <formula>""</formula>
    </cfRule>
    <cfRule type="cellIs" dxfId="7194" priority="16651" stopIfTrue="1" operator="equal">
      <formula>"RIESGO INTOLERABLE"</formula>
    </cfRule>
    <cfRule type="cellIs" dxfId="7193" priority="16652" stopIfTrue="1" operator="equal">
      <formula>"RIESGO IMPORTANTE"</formula>
    </cfRule>
    <cfRule type="cellIs" dxfId="7192" priority="16653" stopIfTrue="1" operator="equal">
      <formula>"RIESGO TOLERABLE"</formula>
    </cfRule>
    <cfRule type="cellIs" dxfId="7191" priority="16654" stopIfTrue="1" operator="equal">
      <formula>"RIESGO MODERADO"</formula>
    </cfRule>
    <cfRule type="cellIs" dxfId="7190" priority="16655" stopIfTrue="1" operator="equal">
      <formula>"RIESGO TRIVIAL"</formula>
    </cfRule>
  </conditionalFormatting>
  <conditionalFormatting sqref="V577:X578">
    <cfRule type="cellIs" dxfId="7189" priority="6575" stopIfTrue="1" operator="equal">
      <formula>"RIESGO  INTOLERABLE"</formula>
    </cfRule>
    <cfRule type="cellIs" dxfId="7188" priority="6576" stopIfTrue="1" operator="equal">
      <formula>"RIESGO IMPORTANTE"</formula>
    </cfRule>
    <cfRule type="cellIs" dxfId="7187" priority="6577" stopIfTrue="1" operator="equal">
      <formula>"RIESGO TOLERABLE"</formula>
    </cfRule>
    <cfRule type="cellIs" dxfId="7186" priority="6578" stopIfTrue="1" operator="equal">
      <formula>"RIESGO MODERADO"</formula>
    </cfRule>
    <cfRule type="cellIs" dxfId="7185" priority="6579" stopIfTrue="1" operator="equal">
      <formula>"RIESGO TRIVIAL"</formula>
    </cfRule>
    <cfRule type="expression" priority="6580" stopIfTrue="1">
      <formula>""</formula>
    </cfRule>
    <cfRule type="cellIs" dxfId="7184" priority="6581" stopIfTrue="1" operator="equal">
      <formula>"RIESGO INTOLERABLE"</formula>
    </cfRule>
    <cfRule type="cellIs" dxfId="7183" priority="6582" stopIfTrue="1" operator="equal">
      <formula>"RIESGO IMPORTANTE"</formula>
    </cfRule>
    <cfRule type="cellIs" dxfId="7182" priority="6583" stopIfTrue="1" operator="equal">
      <formula>"RIESGO TOLERABLE"</formula>
    </cfRule>
    <cfRule type="cellIs" dxfId="7181" priority="6584" stopIfTrue="1" operator="equal">
      <formula>"RIESGO MODERADO"</formula>
    </cfRule>
    <cfRule type="cellIs" dxfId="7180" priority="6585" stopIfTrue="1" operator="equal">
      <formula>"RIESGO TRIVIAL"</formula>
    </cfRule>
  </conditionalFormatting>
  <conditionalFormatting sqref="V579:X579">
    <cfRule type="cellIs" dxfId="7179" priority="16581" stopIfTrue="1" operator="equal">
      <formula>"RIESGO  INTOLERABLE"</formula>
    </cfRule>
    <cfRule type="cellIs" dxfId="7178" priority="16606" stopIfTrue="1" operator="equal">
      <formula>"RIESGO  INTOLERABLE"</formula>
    </cfRule>
    <cfRule type="cellIs" dxfId="7177" priority="16607" stopIfTrue="1" operator="equal">
      <formula>"RIESGO IMPORTANTE"</formula>
    </cfRule>
    <cfRule type="cellIs" dxfId="7176" priority="16608" stopIfTrue="1" operator="equal">
      <formula>"RIESGO TOLERABLE"</formula>
    </cfRule>
    <cfRule type="cellIs" dxfId="7175" priority="16609" stopIfTrue="1" operator="equal">
      <formula>"RIESGO MODERADO"</formula>
    </cfRule>
    <cfRule type="cellIs" dxfId="7174" priority="16610" stopIfTrue="1" operator="equal">
      <formula>"RIESGO TRIVIAL"</formula>
    </cfRule>
    <cfRule type="expression" priority="16611" stopIfTrue="1">
      <formula>""</formula>
    </cfRule>
    <cfRule type="cellIs" dxfId="7173" priority="16612" stopIfTrue="1" operator="equal">
      <formula>"RIESGO INTOLERABLE"</formula>
    </cfRule>
    <cfRule type="cellIs" dxfId="7172" priority="16613" stopIfTrue="1" operator="equal">
      <formula>"RIESGO IMPORTANTE"</formula>
    </cfRule>
    <cfRule type="cellIs" dxfId="7171" priority="16614" stopIfTrue="1" operator="equal">
      <formula>"RIESGO TOLERABLE"</formula>
    </cfRule>
    <cfRule type="cellIs" dxfId="7170" priority="16615" stopIfTrue="1" operator="equal">
      <formula>"RIESGO MODERADO"</formula>
    </cfRule>
    <cfRule type="cellIs" dxfId="7169" priority="16616" stopIfTrue="1" operator="equal">
      <formula>"RIESGO TRIVIAL"</formula>
    </cfRule>
  </conditionalFormatting>
  <conditionalFormatting sqref="V595:X595">
    <cfRule type="cellIs" dxfId="7168" priority="3474" stopIfTrue="1" operator="equal">
      <formula>"RIESGO  INTOLERABLE"</formula>
    </cfRule>
  </conditionalFormatting>
  <conditionalFormatting sqref="V596:X596">
    <cfRule type="cellIs" dxfId="7167" priority="3460" stopIfTrue="1" operator="equal">
      <formula>"RIESGO  INTOLERABLE"</formula>
    </cfRule>
  </conditionalFormatting>
  <conditionalFormatting sqref="V597:X597">
    <cfRule type="cellIs" dxfId="7166" priority="3446" stopIfTrue="1" operator="equal">
      <formula>"RIESGO  INTOLERABLE"</formula>
    </cfRule>
  </conditionalFormatting>
  <conditionalFormatting sqref="W33">
    <cfRule type="cellIs" dxfId="7165" priority="2976" operator="equal">
      <formula>"NO ACEPTABLE"</formula>
    </cfRule>
    <cfRule type="cellIs" dxfId="7164" priority="2977" operator="equal">
      <formula>"ACEPTABLE"</formula>
    </cfRule>
    <cfRule type="containsText" dxfId="7163" priority="2979" operator="containsText" text="NO ACEPTABLE">
      <formula>NOT(ISERROR(SEARCH("NO ACEPTABLE",W33)))</formula>
    </cfRule>
    <cfRule type="cellIs" dxfId="7162" priority="2980" stopIfTrue="1" operator="equal">
      <formula>"RIESGO  INTOLERABLE"</formula>
    </cfRule>
    <cfRule type="cellIs" dxfId="7161" priority="2984" stopIfTrue="1" operator="equal">
      <formula>"RIESGO TRIVIAL"</formula>
    </cfRule>
    <cfRule type="expression" priority="2985" stopIfTrue="1">
      <formula>""</formula>
    </cfRule>
    <cfRule type="cellIs" dxfId="7160" priority="2986" stopIfTrue="1" operator="equal">
      <formula>"RIESGO INTOLERABLE"</formula>
    </cfRule>
    <cfRule type="cellIs" dxfId="7159" priority="2987" stopIfTrue="1" operator="equal">
      <formula>"RIESGO IMPORTANTE"</formula>
    </cfRule>
    <cfRule type="cellIs" dxfId="7158" priority="2988" stopIfTrue="1" operator="equal">
      <formula>"RIESGO TOLERABLE"</formula>
    </cfRule>
    <cfRule type="cellIs" dxfId="7157" priority="2989" stopIfTrue="1" operator="equal">
      <formula>"RIESGO MODERADO"</formula>
    </cfRule>
    <cfRule type="cellIs" dxfId="7156" priority="2990" stopIfTrue="1" operator="equal">
      <formula>"RIESGO TRIVIAL"</formula>
    </cfRule>
  </conditionalFormatting>
  <conditionalFormatting sqref="W40 W43:X43 X73:X78 W164 X477">
    <cfRule type="cellIs" dxfId="7155" priority="13565" stopIfTrue="1" operator="equal">
      <formula>"RIESGO MODERADO"</formula>
    </cfRule>
  </conditionalFormatting>
  <conditionalFormatting sqref="W41">
    <cfRule type="cellIs" dxfId="7154" priority="2918" operator="equal">
      <formula>"NO ACEPTABLE"</formula>
    </cfRule>
    <cfRule type="cellIs" dxfId="7153" priority="2919" operator="equal">
      <formula>"ACEPTABLE"</formula>
    </cfRule>
    <cfRule type="containsText" dxfId="7152" priority="2921" operator="containsText" text="NO ACEPTABLE">
      <formula>NOT(ISERROR(SEARCH("NO ACEPTABLE",W41)))</formula>
    </cfRule>
    <cfRule type="cellIs" dxfId="7151" priority="2922" stopIfTrue="1" operator="equal">
      <formula>"RIESGO  INTOLERABLE"</formula>
    </cfRule>
    <cfRule type="cellIs" dxfId="7150" priority="2926" stopIfTrue="1" operator="equal">
      <formula>"RIESGO TRIVIAL"</formula>
    </cfRule>
    <cfRule type="expression" priority="2927" stopIfTrue="1">
      <formula>""</formula>
    </cfRule>
    <cfRule type="cellIs" dxfId="7149" priority="2928" stopIfTrue="1" operator="equal">
      <formula>"RIESGO INTOLERABLE"</formula>
    </cfRule>
    <cfRule type="cellIs" dxfId="7148" priority="2929" stopIfTrue="1" operator="equal">
      <formula>"RIESGO IMPORTANTE"</formula>
    </cfRule>
    <cfRule type="cellIs" dxfId="7147" priority="2930" stopIfTrue="1" operator="equal">
      <formula>"RIESGO TOLERABLE"</formula>
    </cfRule>
    <cfRule type="cellIs" dxfId="7146" priority="2931" stopIfTrue="1" operator="equal">
      <formula>"RIESGO MODERADO"</formula>
    </cfRule>
    <cfRule type="cellIs" dxfId="7145" priority="2932" stopIfTrue="1" operator="equal">
      <formula>"RIESGO TRIVIAL"</formula>
    </cfRule>
  </conditionalFormatting>
  <conditionalFormatting sqref="W47">
    <cfRule type="cellIs" dxfId="7144" priority="2778" operator="equal">
      <formula>"NO ACEPTABLE"</formula>
    </cfRule>
    <cfRule type="cellIs" dxfId="7143" priority="2779" operator="equal">
      <formula>"ACEPTABLE"</formula>
    </cfRule>
    <cfRule type="containsText" dxfId="7142" priority="2781" operator="containsText" text="NO ACEPTABLE">
      <formula>NOT(ISERROR(SEARCH("NO ACEPTABLE",W47)))</formula>
    </cfRule>
    <cfRule type="cellIs" dxfId="7141" priority="2782" stopIfTrue="1" operator="equal">
      <formula>"RIESGO  INTOLERABLE"</formula>
    </cfRule>
    <cfRule type="cellIs" dxfId="7140" priority="2786" stopIfTrue="1" operator="equal">
      <formula>"RIESGO TRIVIAL"</formula>
    </cfRule>
    <cfRule type="expression" priority="2787" stopIfTrue="1">
      <formula>""</formula>
    </cfRule>
    <cfRule type="cellIs" dxfId="7139" priority="2788" stopIfTrue="1" operator="equal">
      <formula>"RIESGO INTOLERABLE"</formula>
    </cfRule>
    <cfRule type="cellIs" dxfId="7138" priority="2789" stopIfTrue="1" operator="equal">
      <formula>"RIESGO IMPORTANTE"</formula>
    </cfRule>
    <cfRule type="cellIs" dxfId="7137" priority="2790" stopIfTrue="1" operator="equal">
      <formula>"RIESGO TOLERABLE"</formula>
    </cfRule>
    <cfRule type="cellIs" dxfId="7136" priority="2791" stopIfTrue="1" operator="equal">
      <formula>"RIESGO MODERADO"</formula>
    </cfRule>
    <cfRule type="cellIs" dxfId="7135" priority="2792" stopIfTrue="1" operator="equal">
      <formula>"RIESGO TRIVIAL"</formula>
    </cfRule>
  </conditionalFormatting>
  <conditionalFormatting sqref="W51">
    <cfRule type="cellIs" dxfId="7134" priority="2700" operator="equal">
      <formula>"NO ACEPTABLE"</formula>
    </cfRule>
    <cfRule type="cellIs" dxfId="7133" priority="2701" operator="equal">
      <formula>"ACEPTABLE"</formula>
    </cfRule>
    <cfRule type="containsText" dxfId="7132" priority="2703" operator="containsText" text="NO ACEPTABLE">
      <formula>NOT(ISERROR(SEARCH("NO ACEPTABLE",W51)))</formula>
    </cfRule>
    <cfRule type="cellIs" dxfId="7131" priority="2704" stopIfTrue="1" operator="equal">
      <formula>"RIESGO  INTOLERABLE"</formula>
    </cfRule>
    <cfRule type="cellIs" dxfId="7130" priority="2708" stopIfTrue="1" operator="equal">
      <formula>"RIESGO TRIVIAL"</formula>
    </cfRule>
    <cfRule type="expression" priority="2709" stopIfTrue="1">
      <formula>""</formula>
    </cfRule>
    <cfRule type="cellIs" dxfId="7129" priority="2710" stopIfTrue="1" operator="equal">
      <formula>"RIESGO INTOLERABLE"</formula>
    </cfRule>
    <cfRule type="cellIs" dxfId="7128" priority="2711" stopIfTrue="1" operator="equal">
      <formula>"RIESGO IMPORTANTE"</formula>
    </cfRule>
    <cfRule type="cellIs" dxfId="7127" priority="2712" stopIfTrue="1" operator="equal">
      <formula>"RIESGO TOLERABLE"</formula>
    </cfRule>
    <cfRule type="cellIs" dxfId="7126" priority="2713" stopIfTrue="1" operator="equal">
      <formula>"RIESGO MODERADO"</formula>
    </cfRule>
    <cfRule type="cellIs" dxfId="7125" priority="2714" stopIfTrue="1" operator="equal">
      <formula>"RIESGO TRIVIAL"</formula>
    </cfRule>
  </conditionalFormatting>
  <conditionalFormatting sqref="W55">
    <cfRule type="cellIs" dxfId="7124" priority="2620" operator="equal">
      <formula>"NO ACEPTABLE"</formula>
    </cfRule>
    <cfRule type="cellIs" dxfId="7123" priority="2621" operator="equal">
      <formula>"ACEPTABLE"</formula>
    </cfRule>
    <cfRule type="containsText" dxfId="7122" priority="2623" operator="containsText" text="NO ACEPTABLE">
      <formula>NOT(ISERROR(SEARCH("NO ACEPTABLE",W55)))</formula>
    </cfRule>
    <cfRule type="cellIs" dxfId="7121" priority="2624" stopIfTrue="1" operator="equal">
      <formula>"RIESGO  INTOLERABLE"</formula>
    </cfRule>
    <cfRule type="cellIs" dxfId="7120" priority="2628" stopIfTrue="1" operator="equal">
      <formula>"RIESGO TRIVIAL"</formula>
    </cfRule>
    <cfRule type="expression" priority="2629" stopIfTrue="1">
      <formula>""</formula>
    </cfRule>
    <cfRule type="cellIs" dxfId="7119" priority="2630" stopIfTrue="1" operator="equal">
      <formula>"RIESGO INTOLERABLE"</formula>
    </cfRule>
    <cfRule type="cellIs" dxfId="7118" priority="2631" stopIfTrue="1" operator="equal">
      <formula>"RIESGO IMPORTANTE"</formula>
    </cfRule>
    <cfRule type="cellIs" dxfId="7117" priority="2632" stopIfTrue="1" operator="equal">
      <formula>"RIESGO TOLERABLE"</formula>
    </cfRule>
    <cfRule type="cellIs" dxfId="7116" priority="2633" stopIfTrue="1" operator="equal">
      <formula>"RIESGO MODERADO"</formula>
    </cfRule>
    <cfRule type="cellIs" dxfId="7115" priority="2634" stopIfTrue="1" operator="equal">
      <formula>"RIESGO TRIVIAL"</formula>
    </cfRule>
  </conditionalFormatting>
  <conditionalFormatting sqref="W56">
    <cfRule type="cellIs" dxfId="7114" priority="2572" stopIfTrue="1" operator="equal">
      <formula>"RIESGO IMPORTANTE"</formula>
    </cfRule>
    <cfRule type="cellIs" dxfId="7113" priority="2573" stopIfTrue="1" operator="equal">
      <formula>"RIESGO TOLERABLE"</formula>
    </cfRule>
    <cfRule type="cellIs" dxfId="7112" priority="2574" stopIfTrue="1" operator="equal">
      <formula>"RIESGO MODERADO"</formula>
    </cfRule>
    <cfRule type="cellIs" dxfId="7111" priority="2575" stopIfTrue="1" operator="equal">
      <formula>"RIESGO TRIVIAL"</formula>
    </cfRule>
    <cfRule type="expression" priority="2576" stopIfTrue="1">
      <formula>""</formula>
    </cfRule>
    <cfRule type="cellIs" dxfId="7110" priority="2577" stopIfTrue="1" operator="equal">
      <formula>"RIESGO INTOLERABLE"</formula>
    </cfRule>
    <cfRule type="cellIs" dxfId="7109" priority="2578" stopIfTrue="1" operator="equal">
      <formula>"RIESGO MODERADO"</formula>
    </cfRule>
    <cfRule type="cellIs" dxfId="7108" priority="2579" stopIfTrue="1" operator="equal">
      <formula>"RIESGO TRIVIAL"</formula>
    </cfRule>
  </conditionalFormatting>
  <conditionalFormatting sqref="W57">
    <cfRule type="cellIs" dxfId="7107" priority="37769" stopIfTrue="1" operator="equal">
      <formula>"RIESGO MODERADO"</formula>
    </cfRule>
    <cfRule type="cellIs" dxfId="7106" priority="37770" stopIfTrue="1" operator="equal">
      <formula>"RIESGO TRIVIAL"</formula>
    </cfRule>
    <cfRule type="expression" priority="37771" stopIfTrue="1">
      <formula>""</formula>
    </cfRule>
    <cfRule type="cellIs" dxfId="7105" priority="37772" stopIfTrue="1" operator="equal">
      <formula>"RIESGO INTOLERABLE"</formula>
    </cfRule>
    <cfRule type="cellIs" dxfId="7104" priority="37775" stopIfTrue="1" operator="equal">
      <formula>"RIESGO MODERADO"</formula>
    </cfRule>
    <cfRule type="cellIs" dxfId="7103" priority="37776" stopIfTrue="1" operator="equal">
      <formula>"RIESGO TRIVIAL"</formula>
    </cfRule>
  </conditionalFormatting>
  <conditionalFormatting sqref="W57:W58">
    <cfRule type="cellIs" dxfId="7102" priority="30327" stopIfTrue="1" operator="equal">
      <formula>"RIESGO IMPORTANTE"</formula>
    </cfRule>
    <cfRule type="cellIs" dxfId="7101" priority="30328" stopIfTrue="1" operator="equal">
      <formula>"RIESGO TOLERABLE"</formula>
    </cfRule>
  </conditionalFormatting>
  <conditionalFormatting sqref="W58">
    <cfRule type="cellIs" dxfId="7100" priority="30324" stopIfTrue="1" operator="equal">
      <formula>"RIESGO TRIVIAL"</formula>
    </cfRule>
    <cfRule type="expression" priority="30325" stopIfTrue="1">
      <formula>""</formula>
    </cfRule>
    <cfRule type="cellIs" dxfId="7099" priority="30326" stopIfTrue="1" operator="equal">
      <formula>"RIESGO INTOLERABLE"</formula>
    </cfRule>
    <cfRule type="cellIs" dxfId="7098" priority="30329" stopIfTrue="1" operator="equal">
      <formula>"RIESGO MODERADO"</formula>
    </cfRule>
    <cfRule type="cellIs" dxfId="7097" priority="30330" stopIfTrue="1" operator="equal">
      <formula>"RIESGO TRIVIAL"</formula>
    </cfRule>
  </conditionalFormatting>
  <conditionalFormatting sqref="W59">
    <cfRule type="cellIs" dxfId="7096" priority="2536" operator="equal">
      <formula>"NO ACEPTABLE"</formula>
    </cfRule>
    <cfRule type="cellIs" dxfId="7095" priority="2537" operator="equal">
      <formula>"ACEPTABLE"</formula>
    </cfRule>
    <cfRule type="containsText" dxfId="7094" priority="2539" operator="containsText" text="NO ACEPTABLE">
      <formula>NOT(ISERROR(SEARCH("NO ACEPTABLE",W59)))</formula>
    </cfRule>
    <cfRule type="cellIs" dxfId="7093" priority="2540" stopIfTrue="1" operator="equal">
      <formula>"RIESGO  INTOLERABLE"</formula>
    </cfRule>
    <cfRule type="cellIs" dxfId="7092" priority="2544" stopIfTrue="1" operator="equal">
      <formula>"RIESGO TRIVIAL"</formula>
    </cfRule>
    <cfRule type="expression" priority="2545" stopIfTrue="1">
      <formula>""</formula>
    </cfRule>
    <cfRule type="cellIs" dxfId="7091" priority="2546" stopIfTrue="1" operator="equal">
      <formula>"RIESGO INTOLERABLE"</formula>
    </cfRule>
    <cfRule type="cellIs" dxfId="7090" priority="2547" stopIfTrue="1" operator="equal">
      <formula>"RIESGO IMPORTANTE"</formula>
    </cfRule>
    <cfRule type="cellIs" dxfId="7089" priority="2548" stopIfTrue="1" operator="equal">
      <formula>"RIESGO TOLERABLE"</formula>
    </cfRule>
    <cfRule type="cellIs" dxfId="7088" priority="2549" stopIfTrue="1" operator="equal">
      <formula>"RIESGO MODERADO"</formula>
    </cfRule>
    <cfRule type="cellIs" dxfId="7087" priority="2550" stopIfTrue="1" operator="equal">
      <formula>"RIESGO TRIVIAL"</formula>
    </cfRule>
  </conditionalFormatting>
  <conditionalFormatting sqref="W78">
    <cfRule type="cellIs" dxfId="7086" priority="2160" operator="equal">
      <formula>"NO ACEPTABLE"</formula>
    </cfRule>
    <cfRule type="cellIs" dxfId="7085" priority="2161" operator="equal">
      <formula>"ACEPTABLE"</formula>
    </cfRule>
    <cfRule type="containsText" dxfId="7084" priority="2163" operator="containsText" text="NO ACEPTABLE">
      <formula>NOT(ISERROR(SEARCH("NO ACEPTABLE",W78)))</formula>
    </cfRule>
    <cfRule type="cellIs" dxfId="7083" priority="2164" stopIfTrue="1" operator="equal">
      <formula>"RIESGO  INTOLERABLE"</formula>
    </cfRule>
    <cfRule type="cellIs" dxfId="7082" priority="2168" stopIfTrue="1" operator="equal">
      <formula>"RIESGO TRIVIAL"</formula>
    </cfRule>
    <cfRule type="expression" priority="2169" stopIfTrue="1">
      <formula>""</formula>
    </cfRule>
    <cfRule type="cellIs" dxfId="7081" priority="2170" stopIfTrue="1" operator="equal">
      <formula>"RIESGO INTOLERABLE"</formula>
    </cfRule>
    <cfRule type="cellIs" dxfId="7080" priority="2171" stopIfTrue="1" operator="equal">
      <formula>"RIESGO IMPORTANTE"</formula>
    </cfRule>
    <cfRule type="cellIs" dxfId="7079" priority="2172" stopIfTrue="1" operator="equal">
      <formula>"RIESGO TOLERABLE"</formula>
    </cfRule>
    <cfRule type="cellIs" dxfId="7078" priority="2173" stopIfTrue="1" operator="equal">
      <formula>"RIESGO MODERADO"</formula>
    </cfRule>
    <cfRule type="cellIs" dxfId="7077" priority="2174" stopIfTrue="1" operator="equal">
      <formula>"RIESGO TRIVIAL"</formula>
    </cfRule>
  </conditionalFormatting>
  <conditionalFormatting sqref="W82">
    <cfRule type="cellIs" dxfId="7076" priority="2486" operator="equal">
      <formula>"NO ACEPTABLE"</formula>
    </cfRule>
    <cfRule type="cellIs" dxfId="7075" priority="2487" operator="equal">
      <formula>"ACEPTABLE"</formula>
    </cfRule>
    <cfRule type="containsText" dxfId="7074" priority="2489" operator="containsText" text="NO ACEPTABLE">
      <formula>NOT(ISERROR(SEARCH("NO ACEPTABLE",W82)))</formula>
    </cfRule>
    <cfRule type="cellIs" dxfId="7073" priority="2490" stopIfTrue="1" operator="equal">
      <formula>"RIESGO  INTOLERABLE"</formula>
    </cfRule>
    <cfRule type="cellIs" dxfId="7072" priority="2494" stopIfTrue="1" operator="equal">
      <formula>"RIESGO TRIVIAL"</formula>
    </cfRule>
    <cfRule type="expression" priority="2495" stopIfTrue="1">
      <formula>""</formula>
    </cfRule>
    <cfRule type="cellIs" dxfId="7071" priority="2496" stopIfTrue="1" operator="equal">
      <formula>"RIESGO INTOLERABLE"</formula>
    </cfRule>
    <cfRule type="cellIs" dxfId="7070" priority="2497" stopIfTrue="1" operator="equal">
      <formula>"RIESGO IMPORTANTE"</formula>
    </cfRule>
    <cfRule type="cellIs" dxfId="7069" priority="2498" stopIfTrue="1" operator="equal">
      <formula>"RIESGO TOLERABLE"</formula>
    </cfRule>
    <cfRule type="cellIs" dxfId="7068" priority="2499" stopIfTrue="1" operator="equal">
      <formula>"RIESGO MODERADO"</formula>
    </cfRule>
    <cfRule type="cellIs" dxfId="7067" priority="2500" stopIfTrue="1" operator="equal">
      <formula>"RIESGO TRIVIAL"</formula>
    </cfRule>
  </conditionalFormatting>
  <conditionalFormatting sqref="W125">
    <cfRule type="cellIs" dxfId="7066" priority="2122" operator="equal">
      <formula>"NO ACEPTABLE"</formula>
    </cfRule>
    <cfRule type="cellIs" dxfId="7065" priority="2123" operator="equal">
      <formula>"ACEPTABLE"</formula>
    </cfRule>
    <cfRule type="containsText" dxfId="7064" priority="2124" operator="containsText" text="NO ACEPTABLE">
      <formula>NOT(ISERROR(SEARCH("NO ACEPTABLE",W125)))</formula>
    </cfRule>
    <cfRule type="cellIs" dxfId="7063" priority="2126" stopIfTrue="1" operator="equal">
      <formula>"RIESGO IMPORTANTE"</formula>
    </cfRule>
    <cfRule type="cellIs" dxfId="7062" priority="2127" stopIfTrue="1" operator="equal">
      <formula>"RIESGO TOLERABLE"</formula>
    </cfRule>
    <cfRule type="cellIs" dxfId="7061" priority="2128" stopIfTrue="1" operator="equal">
      <formula>"RIESGO MODERADO"</formula>
    </cfRule>
    <cfRule type="cellIs" dxfId="7060" priority="2129" stopIfTrue="1" operator="equal">
      <formula>"RIESGO TRIVIAL"</formula>
    </cfRule>
    <cfRule type="expression" priority="2130" stopIfTrue="1">
      <formula>""</formula>
    </cfRule>
    <cfRule type="cellIs" dxfId="7059" priority="2131" stopIfTrue="1" operator="equal">
      <formula>"RIESGO INTOLERABLE"</formula>
    </cfRule>
    <cfRule type="cellIs" dxfId="7058" priority="2132" stopIfTrue="1" operator="equal">
      <formula>"RIESGO IMPORTANTE"</formula>
    </cfRule>
    <cfRule type="cellIs" dxfId="7057" priority="2133" stopIfTrue="1" operator="equal">
      <formula>"RIESGO TOLERABLE"</formula>
    </cfRule>
    <cfRule type="cellIs" dxfId="7056" priority="2134" stopIfTrue="1" operator="equal">
      <formula>"RIESGO MODERADO"</formula>
    </cfRule>
    <cfRule type="cellIs" dxfId="7055" priority="2135" stopIfTrue="1" operator="equal">
      <formula>"RIESGO TRIVIAL"</formula>
    </cfRule>
  </conditionalFormatting>
  <conditionalFormatting sqref="W129">
    <cfRule type="cellIs" dxfId="7054" priority="2024" operator="equal">
      <formula>"NO ACEPTABLE"</formula>
    </cfRule>
    <cfRule type="cellIs" dxfId="7053" priority="2025" operator="equal">
      <formula>"ACEPTABLE"</formula>
    </cfRule>
    <cfRule type="containsText" dxfId="7052" priority="2026" operator="containsText" text="NO ACEPTABLE">
      <formula>NOT(ISERROR(SEARCH("NO ACEPTABLE",W129)))</formula>
    </cfRule>
    <cfRule type="cellIs" dxfId="7051" priority="2028" stopIfTrue="1" operator="equal">
      <formula>"RIESGO IMPORTANTE"</formula>
    </cfRule>
    <cfRule type="cellIs" dxfId="7050" priority="2029" stopIfTrue="1" operator="equal">
      <formula>"RIESGO TOLERABLE"</formula>
    </cfRule>
    <cfRule type="cellIs" dxfId="7049" priority="2030" stopIfTrue="1" operator="equal">
      <formula>"RIESGO MODERADO"</formula>
    </cfRule>
    <cfRule type="cellIs" dxfId="7048" priority="2031" stopIfTrue="1" operator="equal">
      <formula>"RIESGO TRIVIAL"</formula>
    </cfRule>
    <cfRule type="expression" priority="2032" stopIfTrue="1">
      <formula>""</formula>
    </cfRule>
    <cfRule type="cellIs" dxfId="7047" priority="2033" stopIfTrue="1" operator="equal">
      <formula>"RIESGO INTOLERABLE"</formula>
    </cfRule>
    <cfRule type="cellIs" dxfId="7046" priority="2034" stopIfTrue="1" operator="equal">
      <formula>"RIESGO IMPORTANTE"</formula>
    </cfRule>
    <cfRule type="cellIs" dxfId="7045" priority="2035" stopIfTrue="1" operator="equal">
      <formula>"RIESGO TOLERABLE"</formula>
    </cfRule>
    <cfRule type="cellIs" dxfId="7044" priority="2036" stopIfTrue="1" operator="equal">
      <formula>"RIESGO MODERADO"</formula>
    </cfRule>
    <cfRule type="cellIs" dxfId="7043" priority="2037" stopIfTrue="1" operator="equal">
      <formula>"RIESGO TRIVIAL"</formula>
    </cfRule>
    <cfRule type="cellIs" dxfId="7042" priority="2048" operator="equal">
      <formula>"NO ACEPTABLE"</formula>
    </cfRule>
    <cfRule type="cellIs" dxfId="7041" priority="2049" operator="equal">
      <formula>"ACEPTABLE"</formula>
    </cfRule>
    <cfRule type="containsText" dxfId="7040" priority="2050" operator="containsText" text="NO ACEPTABLE">
      <formula>NOT(ISERROR(SEARCH("NO ACEPTABLE",W129)))</formula>
    </cfRule>
  </conditionalFormatting>
  <conditionalFormatting sqref="W149">
    <cfRule type="cellIs" dxfId="7039" priority="3101" stopIfTrue="1" operator="equal">
      <formula>"RIESGO TRIVIAL"</formula>
    </cfRule>
    <cfRule type="expression" priority="3102" stopIfTrue="1">
      <formula>""</formula>
    </cfRule>
    <cfRule type="cellIs" dxfId="7038" priority="3103" stopIfTrue="1" operator="equal">
      <formula>"RIESGO INTOLERABLE"</formula>
    </cfRule>
    <cfRule type="cellIs" dxfId="7037" priority="3104" stopIfTrue="1" operator="equal">
      <formula>"RIESGO IMPORTANTE"</formula>
    </cfRule>
    <cfRule type="cellIs" dxfId="7036" priority="3105" stopIfTrue="1" operator="equal">
      <formula>"RIESGO TOLERABLE"</formula>
    </cfRule>
    <cfRule type="cellIs" dxfId="7035" priority="3106" stopIfTrue="1" operator="equal">
      <formula>"RIESGO MODERADO"</formula>
    </cfRule>
    <cfRule type="cellIs" dxfId="7034" priority="3107" stopIfTrue="1" operator="equal">
      <formula>"RIESGO TRIVIAL"</formula>
    </cfRule>
    <cfRule type="cellIs" dxfId="7033" priority="3117" operator="equal">
      <formula>"NO ACEPTABLE"</formula>
    </cfRule>
    <cfRule type="cellIs" dxfId="7032" priority="3118" operator="equal">
      <formula>"ACEPTABLE"</formula>
    </cfRule>
    <cfRule type="containsText" dxfId="7031" priority="3119" operator="containsText" text="NO ACEPTABLE">
      <formula>NOT(ISERROR(SEARCH("NO ACEPTABLE",W149)))</formula>
    </cfRule>
  </conditionalFormatting>
  <conditionalFormatting sqref="W158">
    <cfRule type="cellIs" dxfId="7030" priority="2000" operator="equal">
      <formula>"NO ACEPTABLE"</formula>
    </cfRule>
    <cfRule type="cellIs" dxfId="7029" priority="2001" operator="equal">
      <formula>"ACEPTABLE"</formula>
    </cfRule>
    <cfRule type="containsText" dxfId="7028" priority="2002" operator="containsText" text="NO ACEPTABLE">
      <formula>NOT(ISERROR(SEARCH("NO ACEPTABLE",W158)))</formula>
    </cfRule>
    <cfRule type="cellIs" dxfId="7027" priority="2004" stopIfTrue="1" operator="equal">
      <formula>"RIESGO IMPORTANTE"</formula>
    </cfRule>
    <cfRule type="cellIs" dxfId="7026" priority="2005" stopIfTrue="1" operator="equal">
      <formula>"RIESGO TOLERABLE"</formula>
    </cfRule>
    <cfRule type="cellIs" dxfId="7025" priority="2006" stopIfTrue="1" operator="equal">
      <formula>"RIESGO MODERADO"</formula>
    </cfRule>
    <cfRule type="cellIs" dxfId="7024" priority="2007" stopIfTrue="1" operator="equal">
      <formula>"RIESGO TRIVIAL"</formula>
    </cfRule>
    <cfRule type="expression" priority="2008" stopIfTrue="1">
      <formula>""</formula>
    </cfRule>
    <cfRule type="cellIs" dxfId="7023" priority="2009" stopIfTrue="1" operator="equal">
      <formula>"RIESGO INTOLERABLE"</formula>
    </cfRule>
    <cfRule type="cellIs" dxfId="7022" priority="2010" stopIfTrue="1" operator="equal">
      <formula>"RIESGO IMPORTANTE"</formula>
    </cfRule>
    <cfRule type="cellIs" dxfId="7021" priority="2011" stopIfTrue="1" operator="equal">
      <formula>"RIESGO TOLERABLE"</formula>
    </cfRule>
    <cfRule type="cellIs" dxfId="7020" priority="2012" stopIfTrue="1" operator="equal">
      <formula>"RIESGO MODERADO"</formula>
    </cfRule>
    <cfRule type="cellIs" dxfId="7019" priority="2013" stopIfTrue="1" operator="equal">
      <formula>"RIESGO TRIVIAL"</formula>
    </cfRule>
  </conditionalFormatting>
  <conditionalFormatting sqref="W164 W40 W43:X43 X73:X78 X477">
    <cfRule type="containsText" dxfId="7018" priority="13561" operator="containsText" text="NO ACEPTABLE">
      <formula>NOT(ISERROR(SEARCH("NO ACEPTABLE",W40)))</formula>
    </cfRule>
    <cfRule type="cellIs" dxfId="7017" priority="13563" stopIfTrue="1" operator="equal">
      <formula>"RIESGO IMPORTANTE"</formula>
    </cfRule>
    <cfRule type="cellIs" dxfId="7016" priority="13564" stopIfTrue="1" operator="equal">
      <formula>"RIESGO TOLERABLE"</formula>
    </cfRule>
    <cfRule type="cellIs" dxfId="7015" priority="13566" stopIfTrue="1" operator="equal">
      <formula>"RIESGO TRIVIAL"</formula>
    </cfRule>
    <cfRule type="expression" priority="13567" stopIfTrue="1">
      <formula>""</formula>
    </cfRule>
    <cfRule type="cellIs" dxfId="7014" priority="13568" stopIfTrue="1" operator="equal">
      <formula>"RIESGO INTOLERABLE"</formula>
    </cfRule>
    <cfRule type="cellIs" dxfId="7013" priority="13569" stopIfTrue="1" operator="equal">
      <formula>"RIESGO IMPORTANTE"</formula>
    </cfRule>
    <cfRule type="cellIs" dxfId="7012" priority="13570" stopIfTrue="1" operator="equal">
      <formula>"RIESGO TOLERABLE"</formula>
    </cfRule>
    <cfRule type="cellIs" dxfId="7011" priority="13571" stopIfTrue="1" operator="equal">
      <formula>"RIESGO MODERADO"</formula>
    </cfRule>
    <cfRule type="cellIs" dxfId="7010" priority="13572" stopIfTrue="1" operator="equal">
      <formula>"RIESGO TRIVIAL"</formula>
    </cfRule>
  </conditionalFormatting>
  <conditionalFormatting sqref="W173">
    <cfRule type="cellIs" dxfId="7009" priority="14051" operator="equal">
      <formula>"NO ACEPTABLE"</formula>
    </cfRule>
    <cfRule type="cellIs" dxfId="7008" priority="14052" operator="equal">
      <formula>"ACEPTABLE"</formula>
    </cfRule>
    <cfRule type="containsText" dxfId="7007" priority="14053" operator="containsText" text="NO ACEPTABLE">
      <formula>NOT(ISERROR(SEARCH("NO ACEPTABLE",W173)))</formula>
    </cfRule>
    <cfRule type="cellIs" dxfId="7006" priority="14055" stopIfTrue="1" operator="equal">
      <formula>"RIESGO IMPORTANTE"</formula>
    </cfRule>
    <cfRule type="cellIs" dxfId="7005" priority="14056" stopIfTrue="1" operator="equal">
      <formula>"RIESGO TOLERABLE"</formula>
    </cfRule>
    <cfRule type="cellIs" dxfId="7004" priority="14057" stopIfTrue="1" operator="equal">
      <formula>"RIESGO MODERADO"</formula>
    </cfRule>
    <cfRule type="cellIs" dxfId="7003" priority="14058" stopIfTrue="1" operator="equal">
      <formula>"RIESGO TRIVIAL"</formula>
    </cfRule>
    <cfRule type="expression" priority="14059" stopIfTrue="1">
      <formula>""</formula>
    </cfRule>
    <cfRule type="cellIs" dxfId="7002" priority="14060" stopIfTrue="1" operator="equal">
      <formula>"RIESGO INTOLERABLE"</formula>
    </cfRule>
    <cfRule type="cellIs" dxfId="7001" priority="14061" stopIfTrue="1" operator="equal">
      <formula>"RIESGO IMPORTANTE"</formula>
    </cfRule>
    <cfRule type="cellIs" dxfId="7000" priority="14062" stopIfTrue="1" operator="equal">
      <formula>"RIESGO TOLERABLE"</formula>
    </cfRule>
    <cfRule type="cellIs" dxfId="6999" priority="14063" stopIfTrue="1" operator="equal">
      <formula>"RIESGO MODERADO"</formula>
    </cfRule>
    <cfRule type="cellIs" dxfId="6998" priority="14064" stopIfTrue="1" operator="equal">
      <formula>"RIESGO TRIVIAL"</formula>
    </cfRule>
    <cfRule type="cellIs" dxfId="6997" priority="14076" operator="equal">
      <formula>"NO ACEPTABLE"</formula>
    </cfRule>
    <cfRule type="cellIs" dxfId="6996" priority="14077" operator="equal">
      <formula>"ACEPTABLE"</formula>
    </cfRule>
    <cfRule type="containsText" dxfId="6995" priority="14078" operator="containsText" text="NO ACEPTABLE">
      <formula>NOT(ISERROR(SEARCH("NO ACEPTABLE",W173)))</formula>
    </cfRule>
  </conditionalFormatting>
  <conditionalFormatting sqref="W174">
    <cfRule type="cellIs" dxfId="6994" priority="30822" stopIfTrue="1" operator="equal">
      <formula>"RIESGO IMPORTANTE"</formula>
    </cfRule>
    <cfRule type="cellIs" dxfId="6993" priority="30823" stopIfTrue="1" operator="equal">
      <formula>"RIESGO TOLERABLE"</formula>
    </cfRule>
    <cfRule type="cellIs" dxfId="6992" priority="30824" stopIfTrue="1" operator="equal">
      <formula>"RIESGO MODERADO"</formula>
    </cfRule>
    <cfRule type="cellIs" dxfId="6991" priority="30825" stopIfTrue="1" operator="equal">
      <formula>"RIESGO TRIVIAL"</formula>
    </cfRule>
    <cfRule type="expression" priority="30826" stopIfTrue="1">
      <formula>""</formula>
    </cfRule>
    <cfRule type="cellIs" dxfId="6990" priority="30827" stopIfTrue="1" operator="equal">
      <formula>"RIESGO INTOLERABLE"</formula>
    </cfRule>
    <cfRule type="cellIs" dxfId="6989" priority="30830" stopIfTrue="1" operator="equal">
      <formula>"RIESGO MODERADO"</formula>
    </cfRule>
    <cfRule type="cellIs" dxfId="6988" priority="30831" stopIfTrue="1" operator="equal">
      <formula>"RIESGO TRIVIAL"</formula>
    </cfRule>
    <cfRule type="cellIs" dxfId="6987" priority="30843" operator="equal">
      <formula>"NO ACEPTABLE"</formula>
    </cfRule>
    <cfRule type="cellIs" dxfId="6986" priority="30844" operator="equal">
      <formula>"ACEPTABLE"</formula>
    </cfRule>
    <cfRule type="containsText" dxfId="6985" priority="30845" operator="containsText" text="NO ACEPTABLE">
      <formula>NOT(ISERROR(SEARCH("NO ACEPTABLE",W174)))</formula>
    </cfRule>
    <cfRule type="containsText" dxfId="6984" priority="30854" operator="containsText" text="NO ACEPTABLE">
      <formula>NOT(ISERROR(SEARCH("NO ACEPTABLE",W174)))</formula>
    </cfRule>
    <cfRule type="cellIs" dxfId="6983" priority="30854" operator="equal">
      <formula>"NO ACEPTABLE"</formula>
    </cfRule>
    <cfRule type="cellIs" dxfId="6982" priority="30854" operator="equal">
      <formula>"ACEPTABLE"</formula>
    </cfRule>
  </conditionalFormatting>
  <conditionalFormatting sqref="W175">
    <cfRule type="cellIs" dxfId="6981" priority="3567" stopIfTrue="1" operator="equal">
      <formula>"RIESGO IMPORTANTE"</formula>
    </cfRule>
    <cfRule type="cellIs" dxfId="6980" priority="3568" stopIfTrue="1" operator="equal">
      <formula>"RIESGO TOLERABLE"</formula>
    </cfRule>
    <cfRule type="cellIs" dxfId="6979" priority="3569" stopIfTrue="1" operator="equal">
      <formula>"RIESGO MODERADO"</formula>
    </cfRule>
    <cfRule type="cellIs" dxfId="6978" priority="3570" stopIfTrue="1" operator="equal">
      <formula>"RIESGO TRIVIAL"</formula>
    </cfRule>
    <cfRule type="expression" priority="3571" stopIfTrue="1">
      <formula>""</formula>
    </cfRule>
    <cfRule type="cellIs" dxfId="6977" priority="3572" stopIfTrue="1" operator="equal">
      <formula>"RIESGO INTOLERABLE"</formula>
    </cfRule>
    <cfRule type="cellIs" dxfId="6976" priority="3573" stopIfTrue="1" operator="equal">
      <formula>"RIESGO IMPORTANTE"</formula>
    </cfRule>
    <cfRule type="cellIs" dxfId="6975" priority="3574" stopIfTrue="1" operator="equal">
      <formula>"RIESGO TOLERABLE"</formula>
    </cfRule>
    <cfRule type="cellIs" dxfId="6974" priority="3575" stopIfTrue="1" operator="equal">
      <formula>"RIESGO MODERADO"</formula>
    </cfRule>
    <cfRule type="cellIs" dxfId="6973" priority="3576" stopIfTrue="1" operator="equal">
      <formula>"RIESGO TRIVIAL"</formula>
    </cfRule>
    <cfRule type="cellIs" dxfId="6972" priority="3577" operator="equal">
      <formula>"NO ACEPTABLE"</formula>
    </cfRule>
    <cfRule type="cellIs" dxfId="6971" priority="3578" operator="equal">
      <formula>"ACEPTABLE"</formula>
    </cfRule>
    <cfRule type="containsText" dxfId="6970" priority="3579" operator="containsText" text="NO ACEPTABLE">
      <formula>NOT(ISERROR(SEARCH("NO ACEPTABLE",W175)))</formula>
    </cfRule>
    <cfRule type="containsText" dxfId="6969" priority="3587" operator="containsText" text="NO ACEPTABLE">
      <formula>NOT(ISERROR(SEARCH("NO ACEPTABLE",W175)))</formula>
    </cfRule>
  </conditionalFormatting>
  <conditionalFormatting sqref="W176">
    <cfRule type="cellIs" dxfId="6968" priority="30785" stopIfTrue="1" operator="equal">
      <formula>"RIESGO MODERADO"</formula>
    </cfRule>
    <cfRule type="cellIs" dxfId="6967" priority="30786" stopIfTrue="1" operator="equal">
      <formula>"RIESGO TRIVIAL"</formula>
    </cfRule>
    <cfRule type="expression" priority="30787" stopIfTrue="1">
      <formula>""</formula>
    </cfRule>
    <cfRule type="cellIs" dxfId="6966" priority="30788" stopIfTrue="1" operator="equal">
      <formula>"RIESGO INTOLERABLE"</formula>
    </cfRule>
    <cfRule type="cellIs" dxfId="6965" priority="30789" stopIfTrue="1" operator="equal">
      <formula>"RIESGO IMPORTANTE"</formula>
    </cfRule>
    <cfRule type="cellIs" dxfId="6964" priority="30790" stopIfTrue="1" operator="equal">
      <formula>"RIESGO TOLERABLE"</formula>
    </cfRule>
    <cfRule type="cellIs" dxfId="6963" priority="30791" stopIfTrue="1" operator="equal">
      <formula>"RIESGO MODERADO"</formula>
    </cfRule>
    <cfRule type="cellIs" dxfId="6962" priority="30792" stopIfTrue="1" operator="equal">
      <formula>"RIESGO TRIVIAL"</formula>
    </cfRule>
    <cfRule type="cellIs" dxfId="6961" priority="30804" operator="equal">
      <formula>"NO ACEPTABLE"</formula>
    </cfRule>
    <cfRule type="cellIs" dxfId="6960" priority="30805" operator="equal">
      <formula>"ACEPTABLE"</formula>
    </cfRule>
    <cfRule type="containsText" dxfId="6959" priority="30806" operator="containsText" text="NO ACEPTABLE">
      <formula>NOT(ISERROR(SEARCH("NO ACEPTABLE",W176)))</formula>
    </cfRule>
    <cfRule type="cellIs" dxfId="6958" priority="30815" operator="equal">
      <formula>"NO ACEPTABLE"</formula>
    </cfRule>
    <cfRule type="cellIs" dxfId="6957" priority="30815" operator="equal">
      <formula>"ACEPTABLE"</formula>
    </cfRule>
    <cfRule type="containsText" dxfId="6956" priority="30815" operator="containsText" text="NO ACEPTABLE">
      <formula>NOT(ISERROR(SEARCH("NO ACEPTABLE",W176)))</formula>
    </cfRule>
  </conditionalFormatting>
  <conditionalFormatting sqref="W176:W177">
    <cfRule type="cellIs" dxfId="6955" priority="30452" stopIfTrue="1" operator="equal">
      <formula>"RIESGO IMPORTANTE"</formula>
    </cfRule>
    <cfRule type="cellIs" dxfId="6954" priority="30453" stopIfTrue="1" operator="equal">
      <formula>"RIESGO TOLERABLE"</formula>
    </cfRule>
  </conditionalFormatting>
  <conditionalFormatting sqref="W177">
    <cfRule type="cellIs" dxfId="6953" priority="30449" stopIfTrue="1" operator="equal">
      <formula>"RIESGO TRIVIAL"</formula>
    </cfRule>
    <cfRule type="expression" priority="30450" stopIfTrue="1">
      <formula>""</formula>
    </cfRule>
    <cfRule type="cellIs" dxfId="6952" priority="30451" stopIfTrue="1" operator="equal">
      <formula>"RIESGO INTOLERABLE"</formula>
    </cfRule>
    <cfRule type="cellIs" dxfId="6951" priority="30454" stopIfTrue="1" operator="equal">
      <formula>"RIESGO MODERADO"</formula>
    </cfRule>
    <cfRule type="cellIs" dxfId="6950" priority="30455" stopIfTrue="1" operator="equal">
      <formula>"RIESGO TRIVIAL"</formula>
    </cfRule>
    <cfRule type="cellIs" dxfId="6949" priority="30467" operator="equal">
      <formula>"NO ACEPTABLE"</formula>
    </cfRule>
    <cfRule type="cellIs" dxfId="6948" priority="30468" operator="equal">
      <formula>"ACEPTABLE"</formula>
    </cfRule>
    <cfRule type="containsText" dxfId="6947" priority="30469" operator="containsText" text="NO ACEPTABLE">
      <formula>NOT(ISERROR(SEARCH("NO ACEPTABLE",W177)))</formula>
    </cfRule>
    <cfRule type="cellIs" dxfId="6946" priority="30681" operator="equal">
      <formula>"NO ACEPTABLE"</formula>
    </cfRule>
    <cfRule type="containsText" dxfId="6945" priority="30681" operator="containsText" text="NO ACEPTABLE">
      <formula>NOT(ISERROR(SEARCH("NO ACEPTABLE",W177)))</formula>
    </cfRule>
  </conditionalFormatting>
  <conditionalFormatting sqref="W177:W179">
    <cfRule type="cellIs" dxfId="6944" priority="30664" operator="equal">
      <formula>"ACEPTABLE"</formula>
    </cfRule>
  </conditionalFormatting>
  <conditionalFormatting sqref="W178">
    <cfRule type="cellIs" dxfId="6943" priority="30590" stopIfTrue="1" operator="equal">
      <formula>"RIESGO MODERADO"</formula>
    </cfRule>
    <cfRule type="cellIs" dxfId="6942" priority="30591" stopIfTrue="1" operator="equal">
      <formula>"RIESGO TRIVIAL"</formula>
    </cfRule>
    <cfRule type="expression" priority="30592" stopIfTrue="1">
      <formula>""</formula>
    </cfRule>
    <cfRule type="cellIs" dxfId="6941" priority="30593" stopIfTrue="1" operator="equal">
      <formula>"RIESGO INTOLERABLE"</formula>
    </cfRule>
    <cfRule type="cellIs" dxfId="6940" priority="30596" stopIfTrue="1" operator="equal">
      <formula>"RIESGO MODERADO"</formula>
    </cfRule>
    <cfRule type="cellIs" dxfId="6939" priority="30597" stopIfTrue="1" operator="equal">
      <formula>"RIESGO TRIVIAL"</formula>
    </cfRule>
    <cfRule type="containsText" dxfId="6938" priority="38961" operator="containsText" text="NO ACEPTABLE">
      <formula>NOT(ISERROR(SEARCH("NO ACEPTABLE",W178)))</formula>
    </cfRule>
    <cfRule type="cellIs" dxfId="6937" priority="38961" operator="equal">
      <formula>"NO ACEPTABLE"</formula>
    </cfRule>
  </conditionalFormatting>
  <conditionalFormatting sqref="W178:W179">
    <cfRule type="cellIs" dxfId="6936" priority="29956" stopIfTrue="1" operator="equal">
      <formula>"RIESGO  INTOLERABLE"</formula>
    </cfRule>
    <cfRule type="cellIs" dxfId="6935" priority="30491" stopIfTrue="1" operator="equal">
      <formula>"RIESGO IMPORTANTE"</formula>
    </cfRule>
    <cfRule type="cellIs" dxfId="6934" priority="30492" stopIfTrue="1" operator="equal">
      <formula>"RIESGO TOLERABLE"</formula>
    </cfRule>
  </conditionalFormatting>
  <conditionalFormatting sqref="W179">
    <cfRule type="cellIs" dxfId="6933" priority="30488" stopIfTrue="1" operator="equal">
      <formula>"RIESGO TRIVIAL"</formula>
    </cfRule>
    <cfRule type="expression" priority="30489" stopIfTrue="1">
      <formula>""</formula>
    </cfRule>
    <cfRule type="cellIs" dxfId="6932" priority="30490" stopIfTrue="1" operator="equal">
      <formula>"RIESGO INTOLERABLE"</formula>
    </cfRule>
    <cfRule type="cellIs" dxfId="6931" priority="30493" stopIfTrue="1" operator="equal">
      <formula>"RIESGO MODERADO"</formula>
    </cfRule>
    <cfRule type="cellIs" dxfId="6930" priority="30494" stopIfTrue="1" operator="equal">
      <formula>"RIESGO TRIVIAL"</formula>
    </cfRule>
    <cfRule type="cellIs" dxfId="6929" priority="30684" operator="equal">
      <formula>"NO ACEPTABLE"</formula>
    </cfRule>
    <cfRule type="containsText" dxfId="6928" priority="30684" operator="containsText" text="NO ACEPTABLE">
      <formula>NOT(ISERROR(SEARCH("NO ACEPTABLE",W179)))</formula>
    </cfRule>
  </conditionalFormatting>
  <conditionalFormatting sqref="W220">
    <cfRule type="cellIs" dxfId="6927" priority="3922" stopIfTrue="1" operator="equal">
      <formula>"RIESGO IMPORTANTE"</formula>
    </cfRule>
    <cfRule type="cellIs" dxfId="6926" priority="3923" stopIfTrue="1" operator="equal">
      <formula>"RIESGO TOLERABLE"</formula>
    </cfRule>
    <cfRule type="cellIs" dxfId="6925" priority="3924" stopIfTrue="1" operator="equal">
      <formula>"RIESGO MODERADO"</formula>
    </cfRule>
    <cfRule type="cellIs" dxfId="6924" priority="3925" stopIfTrue="1" operator="equal">
      <formula>"RIESGO TRIVIAL"</formula>
    </cfRule>
    <cfRule type="expression" priority="3926" stopIfTrue="1">
      <formula>""</formula>
    </cfRule>
    <cfRule type="cellIs" dxfId="6923" priority="3927" stopIfTrue="1" operator="equal">
      <formula>"RIESGO INTOLERABLE"</formula>
    </cfRule>
    <cfRule type="cellIs" dxfId="6922" priority="3928" stopIfTrue="1" operator="equal">
      <formula>"RIESGO IMPORTANTE"</formula>
    </cfRule>
    <cfRule type="cellIs" dxfId="6921" priority="3929" stopIfTrue="1" operator="equal">
      <formula>"RIESGO TOLERABLE"</formula>
    </cfRule>
    <cfRule type="cellIs" dxfId="6920" priority="3930" stopIfTrue="1" operator="equal">
      <formula>"RIESGO MODERADO"</formula>
    </cfRule>
    <cfRule type="cellIs" dxfId="6919" priority="3931" stopIfTrue="1" operator="equal">
      <formula>"RIESGO TRIVIAL"</formula>
    </cfRule>
  </conditionalFormatting>
  <conditionalFormatting sqref="W231">
    <cfRule type="cellIs" dxfId="6918" priority="8766" operator="equal">
      <formula>"NO ACEPTABLE"</formula>
    </cfRule>
    <cfRule type="cellIs" dxfId="6917" priority="8767" operator="equal">
      <formula>"ACEPTABLE"</formula>
    </cfRule>
    <cfRule type="containsText" dxfId="6916" priority="8946" operator="containsText" text="NO ACEPTABLE">
      <formula>NOT(ISERROR(SEARCH("NO ACEPTABLE",W231)))</formula>
    </cfRule>
    <cfRule type="cellIs" dxfId="6915" priority="8948" stopIfTrue="1" operator="equal">
      <formula>"RIESGO IMPORTANTE"</formula>
    </cfRule>
    <cfRule type="cellIs" dxfId="6914" priority="8949" stopIfTrue="1" operator="equal">
      <formula>"RIESGO TOLERABLE"</formula>
    </cfRule>
    <cfRule type="cellIs" dxfId="6913" priority="8950" stopIfTrue="1" operator="equal">
      <formula>"RIESGO MODERADO"</formula>
    </cfRule>
    <cfRule type="cellIs" dxfId="6912" priority="8951" stopIfTrue="1" operator="equal">
      <formula>"RIESGO TRIVIAL"</formula>
    </cfRule>
    <cfRule type="expression" priority="8952" stopIfTrue="1">
      <formula>""</formula>
    </cfRule>
    <cfRule type="cellIs" dxfId="6911" priority="8953" stopIfTrue="1" operator="equal">
      <formula>"RIESGO INTOLERABLE"</formula>
    </cfRule>
    <cfRule type="cellIs" dxfId="6910" priority="8954" stopIfTrue="1" operator="equal">
      <formula>"RIESGO IMPORTANTE"</formula>
    </cfRule>
    <cfRule type="cellIs" dxfId="6909" priority="8955" stopIfTrue="1" operator="equal">
      <formula>"RIESGO TOLERABLE"</formula>
    </cfRule>
    <cfRule type="cellIs" dxfId="6908" priority="8956" stopIfTrue="1" operator="equal">
      <formula>"RIESGO MODERADO"</formula>
    </cfRule>
    <cfRule type="cellIs" dxfId="6907" priority="8957" stopIfTrue="1" operator="equal">
      <formula>"RIESGO TRIVIAL"</formula>
    </cfRule>
  </conditionalFormatting>
  <conditionalFormatting sqref="W235">
    <cfRule type="cellIs" dxfId="6906" priority="28983" operator="equal">
      <formula>"NO ACEPTABLE"</formula>
    </cfRule>
    <cfRule type="cellIs" dxfId="6905" priority="28984" operator="equal">
      <formula>"ACEPTABLE"</formula>
    </cfRule>
    <cfRule type="containsText" dxfId="6904" priority="28985" operator="containsText" text="NO ACEPTABLE">
      <formula>NOT(ISERROR(SEARCH("NO ACEPTABLE",W235)))</formula>
    </cfRule>
    <cfRule type="cellIs" dxfId="6903" priority="29296" stopIfTrue="1" operator="equal">
      <formula>"RIESGO IMPORTANTE"</formula>
    </cfRule>
    <cfRule type="cellIs" dxfId="6902" priority="29297" stopIfTrue="1" operator="equal">
      <formula>"RIESGO TOLERABLE"</formula>
    </cfRule>
    <cfRule type="cellIs" dxfId="6901" priority="29317" stopIfTrue="1" operator="equal">
      <formula>"RIESGO MODERADO"</formula>
    </cfRule>
    <cfRule type="cellIs" dxfId="6900" priority="29318" stopIfTrue="1" operator="equal">
      <formula>"RIESGO TRIVIAL"</formula>
    </cfRule>
    <cfRule type="expression" priority="29319" stopIfTrue="1">
      <formula>""</formula>
    </cfRule>
    <cfRule type="cellIs" dxfId="6899" priority="29320" stopIfTrue="1" operator="equal">
      <formula>"RIESGO INTOLERABLE"</formula>
    </cfRule>
    <cfRule type="cellIs" dxfId="6898" priority="29323" stopIfTrue="1" operator="equal">
      <formula>"RIESGO MODERADO"</formula>
    </cfRule>
    <cfRule type="cellIs" dxfId="6897" priority="29324" stopIfTrue="1" operator="equal">
      <formula>"RIESGO TRIVIAL"</formula>
    </cfRule>
  </conditionalFormatting>
  <conditionalFormatting sqref="W272">
    <cfRule type="cellIs" dxfId="6896" priority="28077" stopIfTrue="1" operator="equal">
      <formula>"RIESGO MODERADO"</formula>
    </cfRule>
    <cfRule type="cellIs" dxfId="6895" priority="28078" stopIfTrue="1" operator="equal">
      <formula>"RIESGO TRIVIAL"</formula>
    </cfRule>
    <cfRule type="expression" priority="28079" stopIfTrue="1">
      <formula>""</formula>
    </cfRule>
    <cfRule type="cellIs" dxfId="6894" priority="28080" stopIfTrue="1" operator="equal">
      <formula>"RIESGO INTOLERABLE"</formula>
    </cfRule>
    <cfRule type="cellIs" dxfId="6893" priority="28083" stopIfTrue="1" operator="equal">
      <formula>"RIESGO MODERADO"</formula>
    </cfRule>
    <cfRule type="cellIs" dxfId="6892" priority="28084" stopIfTrue="1" operator="equal">
      <formula>"RIESGO TRIVIAL"</formula>
    </cfRule>
  </conditionalFormatting>
  <conditionalFormatting sqref="W272:W273">
    <cfRule type="cellIs" dxfId="6891" priority="27992" stopIfTrue="1" operator="equal">
      <formula>"RIESGO IMPORTANTE"</formula>
    </cfRule>
    <cfRule type="cellIs" dxfId="6890" priority="27993" stopIfTrue="1" operator="equal">
      <formula>"RIESGO TOLERABLE"</formula>
    </cfRule>
  </conditionalFormatting>
  <conditionalFormatting sqref="W273">
    <cfRule type="cellIs" dxfId="6889" priority="27989" stopIfTrue="1" operator="equal">
      <formula>"RIESGO TRIVIAL"</formula>
    </cfRule>
    <cfRule type="expression" priority="27990" stopIfTrue="1">
      <formula>""</formula>
    </cfRule>
    <cfRule type="cellIs" dxfId="6888" priority="27991" stopIfTrue="1" operator="equal">
      <formula>"RIESGO INTOLERABLE"</formula>
    </cfRule>
    <cfRule type="cellIs" dxfId="6887" priority="27994" stopIfTrue="1" operator="equal">
      <formula>"RIESGO MODERADO"</formula>
    </cfRule>
    <cfRule type="cellIs" dxfId="6886" priority="27995" stopIfTrue="1" operator="equal">
      <formula>"RIESGO TRIVIAL"</formula>
    </cfRule>
  </conditionalFormatting>
  <conditionalFormatting sqref="W279 V341:W342">
    <cfRule type="cellIs" dxfId="6885" priority="25308" stopIfTrue="1" operator="equal">
      <formula>"RIESGO IMPORTANTE"</formula>
    </cfRule>
    <cfRule type="cellIs" dxfId="6884" priority="25309" stopIfTrue="1" operator="equal">
      <formula>"RIESGO TOLERABLE"</formula>
    </cfRule>
  </conditionalFormatting>
  <conditionalFormatting sqref="W279 W341:W342 X340:X350 W34:X35 W37:X39 X530">
    <cfRule type="cellIs" dxfId="6883" priority="25324" operator="equal">
      <formula>"ACEPTABLE"</formula>
    </cfRule>
  </conditionalFormatting>
  <conditionalFormatting sqref="W279 W341:W342">
    <cfRule type="cellIs" dxfId="6882" priority="25302" stopIfTrue="1" operator="equal">
      <formula>"RIESGO IMPORTANTE"</formula>
    </cfRule>
    <cfRule type="cellIs" dxfId="6881" priority="25303" stopIfTrue="1" operator="equal">
      <formula>"RIESGO TOLERABLE"</formula>
    </cfRule>
    <cfRule type="cellIs" dxfId="6880" priority="25304" stopIfTrue="1" operator="equal">
      <formula>"RIESGO MODERADO"</formula>
    </cfRule>
    <cfRule type="cellIs" dxfId="6879" priority="25323" operator="equal">
      <formula>"NO ACEPTABLE"</formula>
    </cfRule>
    <cfRule type="containsText" dxfId="6878" priority="25325" operator="containsText" text="NO ACEPTABLE">
      <formula>NOT(ISERROR(SEARCH("NO ACEPTABLE",W279)))</formula>
    </cfRule>
  </conditionalFormatting>
  <conditionalFormatting sqref="W279 W189:X196 W99:X124 W127:X128 W130:X131 X129 W220 W221:X228 W236:X242 X380:X382 W440:X443">
    <cfRule type="cellIs" dxfId="6877" priority="25298" operator="equal">
      <formula>"NO ACEPTABLE"</formula>
    </cfRule>
    <cfRule type="cellIs" dxfId="6876" priority="25299" operator="equal">
      <formula>"ACEPTABLE"</formula>
    </cfRule>
    <cfRule type="containsText" dxfId="6875" priority="25300" operator="containsText" text="NO ACEPTABLE">
      <formula>NOT(ISERROR(SEARCH("NO ACEPTABLE",W99)))</formula>
    </cfRule>
  </conditionalFormatting>
  <conditionalFormatting sqref="W280">
    <cfRule type="cellIs" dxfId="6874" priority="27488" operator="equal">
      <formula>"ACEPTABLE"</formula>
    </cfRule>
    <cfRule type="containsText" dxfId="6873" priority="27489" operator="containsText" text="NO ACEPTABLE">
      <formula>NOT(ISERROR(SEARCH("NO ACEPTABLE",W280)))</formula>
    </cfRule>
    <cfRule type="cellIs" dxfId="6872" priority="27490" stopIfTrue="1" operator="equal">
      <formula>"RIESGO  INTOLERABLE"</formula>
    </cfRule>
    <cfRule type="cellIs" dxfId="6871" priority="27491" stopIfTrue="1" operator="equal">
      <formula>"RIESGO IMPORTANTE"</formula>
    </cfRule>
    <cfRule type="cellIs" dxfId="6870" priority="27492" stopIfTrue="1" operator="equal">
      <formula>"RIESGO TOLERABLE"</formula>
    </cfRule>
    <cfRule type="cellIs" dxfId="6869" priority="27493" stopIfTrue="1" operator="equal">
      <formula>"RIESGO MODERADO"</formula>
    </cfRule>
    <cfRule type="cellIs" dxfId="6868" priority="27494" stopIfTrue="1" operator="equal">
      <formula>"RIESGO TRIVIAL"</formula>
    </cfRule>
    <cfRule type="expression" priority="27495" stopIfTrue="1">
      <formula>""</formula>
    </cfRule>
    <cfRule type="cellIs" dxfId="6867" priority="27496" stopIfTrue="1" operator="equal">
      <formula>"RIESGO INTOLERABLE"</formula>
    </cfRule>
    <cfRule type="cellIs" dxfId="6866" priority="27499" stopIfTrue="1" operator="equal">
      <formula>"RIESGO MODERADO"</formula>
    </cfRule>
    <cfRule type="cellIs" dxfId="6865" priority="27500" stopIfTrue="1" operator="equal">
      <formula>"RIESGO TRIVIAL"</formula>
    </cfRule>
  </conditionalFormatting>
  <conditionalFormatting sqref="W313">
    <cfRule type="cellIs" dxfId="6864" priority="1341" operator="equal">
      <formula>"NO ACEPTABLE"</formula>
    </cfRule>
    <cfRule type="cellIs" dxfId="6863" priority="1342" operator="equal">
      <formula>"ACEPTABLE"</formula>
    </cfRule>
    <cfRule type="containsText" dxfId="6862" priority="1343" operator="containsText" text="NO ACEPTABLE">
      <formula>NOT(ISERROR(SEARCH("NO ACEPTABLE",W313)))</formula>
    </cfRule>
    <cfRule type="cellIs" dxfId="6861" priority="1345" stopIfTrue="1" operator="equal">
      <formula>"RIESGO IMPORTANTE"</formula>
    </cfRule>
    <cfRule type="cellIs" dxfId="6860" priority="1346" stopIfTrue="1" operator="equal">
      <formula>"RIESGO TOLERABLE"</formula>
    </cfRule>
    <cfRule type="cellIs" dxfId="6859" priority="1347" stopIfTrue="1" operator="equal">
      <formula>"RIESGO MODERADO"</formula>
    </cfRule>
    <cfRule type="cellIs" dxfId="6858" priority="1348" stopIfTrue="1" operator="equal">
      <formula>"RIESGO TRIVIAL"</formula>
    </cfRule>
    <cfRule type="expression" priority="1349" stopIfTrue="1">
      <formula>""</formula>
    </cfRule>
    <cfRule type="cellIs" dxfId="6857" priority="1350" stopIfTrue="1" operator="equal">
      <formula>"RIESGO INTOLERABLE"</formula>
    </cfRule>
    <cfRule type="cellIs" dxfId="6856" priority="1351" stopIfTrue="1" operator="equal">
      <formula>"RIESGO IMPORTANTE"</formula>
    </cfRule>
    <cfRule type="cellIs" dxfId="6855" priority="1352" stopIfTrue="1" operator="equal">
      <formula>"RIESGO TOLERABLE"</formula>
    </cfRule>
    <cfRule type="cellIs" dxfId="6854" priority="1353" stopIfTrue="1" operator="equal">
      <formula>"RIESGO MODERADO"</formula>
    </cfRule>
    <cfRule type="cellIs" dxfId="6853" priority="1354" stopIfTrue="1" operator="equal">
      <formula>"RIESGO TRIVIAL"</formula>
    </cfRule>
  </conditionalFormatting>
  <conditionalFormatting sqref="W340">
    <cfRule type="cellIs" dxfId="6852" priority="25338" stopIfTrue="1" operator="equal">
      <formula>"RIESGO IMPORTANTE"</formula>
    </cfRule>
    <cfRule type="cellIs" dxfId="6851" priority="25339" stopIfTrue="1" operator="equal">
      <formula>"RIESGO TOLERABLE"</formula>
    </cfRule>
    <cfRule type="cellIs" dxfId="6850" priority="25340" stopIfTrue="1" operator="equal">
      <formula>"RIESGO MODERADO"</formula>
    </cfRule>
    <cfRule type="cellIs" dxfId="6849" priority="25341" stopIfTrue="1" operator="equal">
      <formula>"RIESGO TRIVIAL"</formula>
    </cfRule>
    <cfRule type="expression" priority="25342" stopIfTrue="1">
      <formula>""</formula>
    </cfRule>
    <cfRule type="cellIs" dxfId="6848" priority="25343" stopIfTrue="1" operator="equal">
      <formula>"RIESGO INTOLERABLE"</formula>
    </cfRule>
    <cfRule type="cellIs" dxfId="6847" priority="25346" stopIfTrue="1" operator="equal">
      <formula>"RIESGO MODERADO"</formula>
    </cfRule>
    <cfRule type="cellIs" dxfId="6846" priority="25347" stopIfTrue="1" operator="equal">
      <formula>"RIESGO TRIVIAL"</formula>
    </cfRule>
    <cfRule type="cellIs" dxfId="6845" priority="25359" operator="equal">
      <formula>"NO ACEPTABLE"</formula>
    </cfRule>
    <cfRule type="cellIs" dxfId="6844" priority="25360" operator="equal">
      <formula>"ACEPTABLE"</formula>
    </cfRule>
    <cfRule type="containsText" dxfId="6843" priority="25361" operator="containsText" text="NO ACEPTABLE">
      <formula>NOT(ISERROR(SEARCH("NO ACEPTABLE",W340)))</formula>
    </cfRule>
    <cfRule type="cellIs" dxfId="6842" priority="25370" operator="equal">
      <formula>"NO ACEPTABLE"</formula>
    </cfRule>
  </conditionalFormatting>
  <conditionalFormatting sqref="W341:W342 W279">
    <cfRule type="cellIs" dxfId="6841" priority="25305" stopIfTrue="1" operator="equal">
      <formula>"RIESGO TRIVIAL"</formula>
    </cfRule>
    <cfRule type="expression" priority="25306" stopIfTrue="1">
      <formula>""</formula>
    </cfRule>
    <cfRule type="cellIs" dxfId="6840" priority="25307" stopIfTrue="1" operator="equal">
      <formula>"RIESGO INTOLERABLE"</formula>
    </cfRule>
    <cfRule type="cellIs" dxfId="6839" priority="25310" stopIfTrue="1" operator="equal">
      <formula>"RIESGO MODERADO"</formula>
    </cfRule>
    <cfRule type="cellIs" dxfId="6838" priority="25311" stopIfTrue="1" operator="equal">
      <formula>"RIESGO TRIVIAL"</formula>
    </cfRule>
  </conditionalFormatting>
  <conditionalFormatting sqref="W341:W345">
    <cfRule type="cellIs" dxfId="6837" priority="25194" operator="equal">
      <formula>"NO ACEPTABLE"</formula>
    </cfRule>
    <cfRule type="cellIs" dxfId="6836" priority="25195" operator="equal">
      <formula>"ACEPTABLE"</formula>
    </cfRule>
    <cfRule type="containsText" dxfId="6835" priority="25196" operator="containsText" text="NO ACEPTABLE">
      <formula>NOT(ISERROR(SEARCH("NO ACEPTABLE",W341)))</formula>
    </cfRule>
  </conditionalFormatting>
  <conditionalFormatting sqref="W343">
    <cfRule type="cellIs" dxfId="6834" priority="25169" operator="equal">
      <formula>"NO ACEPTABLE"</formula>
    </cfRule>
    <cfRule type="cellIs" dxfId="6833" priority="25170" operator="equal">
      <formula>"ACEPTABLE"</formula>
    </cfRule>
    <cfRule type="containsText" dxfId="6832" priority="25171" operator="containsText" text="NO ACEPTABLE">
      <formula>NOT(ISERROR(SEARCH("NO ACEPTABLE",W343)))</formula>
    </cfRule>
    <cfRule type="cellIs" dxfId="6831" priority="25173" stopIfTrue="1" operator="equal">
      <formula>"RIESGO IMPORTANTE"</formula>
    </cfRule>
    <cfRule type="cellIs" dxfId="6830" priority="25174" stopIfTrue="1" operator="equal">
      <formula>"RIESGO TOLERABLE"</formula>
    </cfRule>
    <cfRule type="cellIs" dxfId="6829" priority="25175" stopIfTrue="1" operator="equal">
      <formula>"RIESGO MODERADO"</formula>
    </cfRule>
    <cfRule type="cellIs" dxfId="6828" priority="25176" stopIfTrue="1" operator="equal">
      <formula>"RIESGO TRIVIAL"</formula>
    </cfRule>
    <cfRule type="expression" priority="25177" stopIfTrue="1">
      <formula>""</formula>
    </cfRule>
    <cfRule type="cellIs" dxfId="6827" priority="25178" stopIfTrue="1" operator="equal">
      <formula>"RIESGO INTOLERABLE"</formula>
    </cfRule>
    <cfRule type="cellIs" dxfId="6826" priority="25181" stopIfTrue="1" operator="equal">
      <formula>"RIESGO MODERADO"</formula>
    </cfRule>
    <cfRule type="cellIs" dxfId="6825" priority="25182" stopIfTrue="1" operator="equal">
      <formula>"RIESGO TRIVIAL"</formula>
    </cfRule>
  </conditionalFormatting>
  <conditionalFormatting sqref="W344:W345">
    <cfRule type="cellIs" dxfId="6824" priority="25263" stopIfTrue="1" operator="equal">
      <formula>"RIESGO IMPORTANTE"</formula>
    </cfRule>
    <cfRule type="cellIs" dxfId="6823" priority="25264" stopIfTrue="1" operator="equal">
      <formula>"RIESGO TOLERABLE"</formula>
    </cfRule>
    <cfRule type="cellIs" dxfId="6822" priority="25265" stopIfTrue="1" operator="equal">
      <formula>"RIESGO MODERADO"</formula>
    </cfRule>
    <cfRule type="cellIs" dxfId="6821" priority="25266" stopIfTrue="1" operator="equal">
      <formula>"RIESGO TRIVIAL"</formula>
    </cfRule>
    <cfRule type="expression" priority="25267" stopIfTrue="1">
      <formula>""</formula>
    </cfRule>
    <cfRule type="cellIs" dxfId="6820" priority="25268" stopIfTrue="1" operator="equal">
      <formula>"RIESGO INTOLERABLE"</formula>
    </cfRule>
    <cfRule type="cellIs" dxfId="6819" priority="25271" stopIfTrue="1" operator="equal">
      <formula>"RIESGO MODERADO"</formula>
    </cfRule>
    <cfRule type="cellIs" dxfId="6818" priority="25272" stopIfTrue="1" operator="equal">
      <formula>"RIESGO TRIVIAL"</formula>
    </cfRule>
    <cfRule type="cellIs" dxfId="6817" priority="25284" operator="equal">
      <formula>"NO ACEPTABLE"</formula>
    </cfRule>
    <cfRule type="cellIs" dxfId="6816" priority="25285" operator="equal">
      <formula>"ACEPTABLE"</formula>
    </cfRule>
    <cfRule type="containsText" dxfId="6815" priority="25286" operator="containsText" text="NO ACEPTABLE">
      <formula>NOT(ISERROR(SEARCH("NO ACEPTABLE",W344)))</formula>
    </cfRule>
  </conditionalFormatting>
  <conditionalFormatting sqref="W346 W348:W350">
    <cfRule type="cellIs" dxfId="6814" priority="25091" operator="equal">
      <formula>"NO ACEPTABLE"</formula>
    </cfRule>
    <cfRule type="containsText" dxfId="6813" priority="25093" operator="containsText" text="NO ACEPTABLE">
      <formula>NOT(ISERROR(SEARCH("NO ACEPTABLE",W346)))</formula>
    </cfRule>
    <cfRule type="cellIs" dxfId="6812" priority="25095" stopIfTrue="1" operator="equal">
      <formula>"RIESGO IMPORTANTE"</formula>
    </cfRule>
    <cfRule type="cellIs" dxfId="6811" priority="25096" stopIfTrue="1" operator="equal">
      <formula>"RIESGO TOLERABLE"</formula>
    </cfRule>
    <cfRule type="cellIs" dxfId="6810" priority="25097" stopIfTrue="1" operator="equal">
      <formula>"RIESGO MODERADO"</formula>
    </cfRule>
    <cfRule type="cellIs" dxfId="6809" priority="25098" stopIfTrue="1" operator="equal">
      <formula>"RIESGO TRIVIAL"</formula>
    </cfRule>
    <cfRule type="expression" priority="25099" stopIfTrue="1">
      <formula>""</formula>
    </cfRule>
    <cfRule type="cellIs" dxfId="6808" priority="25100" stopIfTrue="1" operator="equal">
      <formula>"RIESGO INTOLERABLE"</formula>
    </cfRule>
    <cfRule type="cellIs" dxfId="6807" priority="25103" stopIfTrue="1" operator="equal">
      <formula>"RIESGO MODERADO"</formula>
    </cfRule>
    <cfRule type="cellIs" dxfId="6806" priority="25104" stopIfTrue="1" operator="equal">
      <formula>"RIESGO TRIVIAL"</formula>
    </cfRule>
    <cfRule type="cellIs" dxfId="6805" priority="25116" operator="equal">
      <formula>"NO ACEPTABLE"</formula>
    </cfRule>
    <cfRule type="cellIs" dxfId="6804" priority="25117" operator="equal">
      <formula>"ACEPTABLE"</formula>
    </cfRule>
    <cfRule type="containsText" dxfId="6803" priority="25118" operator="containsText" text="NO ACEPTABLE">
      <formula>NOT(ISERROR(SEARCH("NO ACEPTABLE",W346)))</formula>
    </cfRule>
  </conditionalFormatting>
  <conditionalFormatting sqref="W347">
    <cfRule type="cellIs" dxfId="6802" priority="25209" stopIfTrue="1" operator="equal">
      <formula>"RIESGO IMPORTANTE"</formula>
    </cfRule>
    <cfRule type="cellIs" dxfId="6801" priority="25210" stopIfTrue="1" operator="equal">
      <formula>"RIESGO TOLERABLE"</formula>
    </cfRule>
    <cfRule type="cellIs" dxfId="6800" priority="25211" stopIfTrue="1" operator="equal">
      <formula>"RIESGO MODERADO"</formula>
    </cfRule>
    <cfRule type="cellIs" dxfId="6799" priority="25212" stopIfTrue="1" operator="equal">
      <formula>"RIESGO TRIVIAL"</formula>
    </cfRule>
    <cfRule type="expression" priority="25213" stopIfTrue="1">
      <formula>""</formula>
    </cfRule>
    <cfRule type="cellIs" dxfId="6798" priority="25214" stopIfTrue="1" operator="equal">
      <formula>"RIESGO INTOLERABLE"</formula>
    </cfRule>
    <cfRule type="cellIs" dxfId="6797" priority="25217" stopIfTrue="1" operator="equal">
      <formula>"RIESGO MODERADO"</formula>
    </cfRule>
    <cfRule type="cellIs" dxfId="6796" priority="25218" stopIfTrue="1" operator="equal">
      <formula>"RIESGO TRIVIAL"</formula>
    </cfRule>
    <cfRule type="cellIs" dxfId="6795" priority="25230" operator="equal">
      <formula>"NO ACEPTABLE"</formula>
    </cfRule>
    <cfRule type="cellIs" dxfId="6794" priority="25231" operator="equal">
      <formula>"ACEPTABLE"</formula>
    </cfRule>
    <cfRule type="containsText" dxfId="6793" priority="25232" operator="containsText" text="NO ACEPTABLE">
      <formula>NOT(ISERROR(SEARCH("NO ACEPTABLE",W347)))</formula>
    </cfRule>
    <cfRule type="cellIs" dxfId="6792" priority="25244" operator="equal">
      <formula>"NO ACEPTABLE"</formula>
    </cfRule>
  </conditionalFormatting>
  <conditionalFormatting sqref="W348:W350 W346">
    <cfRule type="cellIs" dxfId="6791" priority="25092" operator="equal">
      <formula>"ACEPTABLE"</formula>
    </cfRule>
  </conditionalFormatting>
  <conditionalFormatting sqref="W350 W580">
    <cfRule type="containsText" dxfId="6790" priority="5341" operator="containsText" text="NO ACEPTABLE">
      <formula>NOT(ISERROR(SEARCH("NO ACEPTABLE",W350)))</formula>
    </cfRule>
    <cfRule type="cellIs" dxfId="6789" priority="5343" stopIfTrue="1" operator="equal">
      <formula>"RIESGO IMPORTANTE"</formula>
    </cfRule>
    <cfRule type="cellIs" dxfId="6788" priority="5344" stopIfTrue="1" operator="equal">
      <formula>"RIESGO TOLERABLE"</formula>
    </cfRule>
    <cfRule type="cellIs" dxfId="6787" priority="5345" stopIfTrue="1" operator="equal">
      <formula>"RIESGO MODERADO"</formula>
    </cfRule>
    <cfRule type="cellIs" dxfId="6786" priority="5346" stopIfTrue="1" operator="equal">
      <formula>"RIESGO TRIVIAL"</formula>
    </cfRule>
    <cfRule type="expression" priority="5347" stopIfTrue="1">
      <formula>""</formula>
    </cfRule>
    <cfRule type="cellIs" dxfId="6785" priority="5348" stopIfTrue="1" operator="equal">
      <formula>"RIESGO INTOLERABLE"</formula>
    </cfRule>
    <cfRule type="cellIs" dxfId="6784" priority="5349" stopIfTrue="1" operator="equal">
      <formula>"RIESGO IMPORTANTE"</formula>
    </cfRule>
    <cfRule type="cellIs" dxfId="6783" priority="5350" stopIfTrue="1" operator="equal">
      <formula>"RIESGO TOLERABLE"</formula>
    </cfRule>
    <cfRule type="cellIs" dxfId="6782" priority="5351" stopIfTrue="1" operator="equal">
      <formula>"RIESGO MODERADO"</formula>
    </cfRule>
    <cfRule type="cellIs" dxfId="6781" priority="5352" stopIfTrue="1" operator="equal">
      <formula>"RIESGO TRIVIAL"</formula>
    </cfRule>
    <cfRule type="cellIs" dxfId="6780" priority="5363" operator="equal">
      <formula>"NO ACEPTABLE"</formula>
    </cfRule>
    <cfRule type="cellIs" dxfId="6779" priority="5364" operator="equal">
      <formula>"ACEPTABLE"</formula>
    </cfRule>
    <cfRule type="containsText" dxfId="6778" priority="5365" operator="containsText" text="NO ACEPTABLE">
      <formula>NOT(ISERROR(SEARCH("NO ACEPTABLE",W350)))</formula>
    </cfRule>
  </conditionalFormatting>
  <conditionalFormatting sqref="W369">
    <cfRule type="cellIs" dxfId="6777" priority="24711" stopIfTrue="1" operator="equal">
      <formula>"RIESGO IMPORTANTE"</formula>
    </cfRule>
    <cfRule type="cellIs" dxfId="6776" priority="24712" stopIfTrue="1" operator="equal">
      <formula>"RIESGO TOLERABLE"</formula>
    </cfRule>
    <cfRule type="cellIs" dxfId="6775" priority="24713" stopIfTrue="1" operator="equal">
      <formula>"RIESGO MODERADO"</formula>
    </cfRule>
    <cfRule type="cellIs" dxfId="6774" priority="24714" stopIfTrue="1" operator="equal">
      <formula>"RIESGO TRIVIAL"</formula>
    </cfRule>
    <cfRule type="expression" priority="24715" stopIfTrue="1">
      <formula>""</formula>
    </cfRule>
    <cfRule type="cellIs" dxfId="6773" priority="24716" stopIfTrue="1" operator="equal">
      <formula>"RIESGO INTOLERABLE"</formula>
    </cfRule>
    <cfRule type="cellIs" dxfId="6772" priority="24719" stopIfTrue="1" operator="equal">
      <formula>"RIESGO MODERADO"</formula>
    </cfRule>
    <cfRule type="cellIs" dxfId="6771" priority="24720" stopIfTrue="1" operator="equal">
      <formula>"RIESGO TRIVIAL"</formula>
    </cfRule>
  </conditionalFormatting>
  <conditionalFormatting sqref="W380">
    <cfRule type="cellIs" dxfId="6770" priority="23429" stopIfTrue="1" operator="equal">
      <formula>"RIESGO IMPORTANTE"</formula>
    </cfRule>
    <cfRule type="cellIs" dxfId="6769" priority="23430" stopIfTrue="1" operator="equal">
      <formula>"RIESGO TOLERABLE"</formula>
    </cfRule>
    <cfRule type="cellIs" dxfId="6768" priority="23431" stopIfTrue="1" operator="equal">
      <formula>"RIESGO MODERADO"</formula>
    </cfRule>
    <cfRule type="cellIs" dxfId="6767" priority="23432" stopIfTrue="1" operator="equal">
      <formula>"RIESGO TRIVIAL"</formula>
    </cfRule>
    <cfRule type="expression" priority="23433" stopIfTrue="1">
      <formula>""</formula>
    </cfRule>
    <cfRule type="cellIs" dxfId="6766" priority="23434" stopIfTrue="1" operator="equal">
      <formula>"RIESGO INTOLERABLE"</formula>
    </cfRule>
    <cfRule type="cellIs" dxfId="6765" priority="23437" stopIfTrue="1" operator="equal">
      <formula>"RIESGO MODERADO"</formula>
    </cfRule>
    <cfRule type="cellIs" dxfId="6764" priority="23438" stopIfTrue="1" operator="equal">
      <formula>"RIESGO TRIVIAL"</formula>
    </cfRule>
  </conditionalFormatting>
  <conditionalFormatting sqref="W381">
    <cfRule type="cellIs" dxfId="6763" priority="23531" stopIfTrue="1" operator="equal">
      <formula>"RIESGO MODERADO"</formula>
    </cfRule>
    <cfRule type="cellIs" dxfId="6762" priority="23532" stopIfTrue="1" operator="equal">
      <formula>"RIESGO TRIVIAL"</formula>
    </cfRule>
    <cfRule type="expression" priority="23533" stopIfTrue="1">
      <formula>""</formula>
    </cfRule>
    <cfRule type="cellIs" dxfId="6761" priority="23534" stopIfTrue="1" operator="equal">
      <formula>"RIESGO INTOLERABLE"</formula>
    </cfRule>
    <cfRule type="cellIs" dxfId="6760" priority="23537" stopIfTrue="1" operator="equal">
      <formula>"RIESGO MODERADO"</formula>
    </cfRule>
    <cfRule type="cellIs" dxfId="6759" priority="23538" stopIfTrue="1" operator="equal">
      <formula>"RIESGO TRIVIAL"</formula>
    </cfRule>
    <cfRule type="cellIs" dxfId="6758" priority="23550" operator="equal">
      <formula>"NO ACEPTABLE"</formula>
    </cfRule>
    <cfRule type="cellIs" dxfId="6757" priority="23551" operator="equal">
      <formula>"ACEPTABLE"</formula>
    </cfRule>
    <cfRule type="containsText" dxfId="6756" priority="23552" operator="containsText" text="NO ACEPTABLE">
      <formula>NOT(ISERROR(SEARCH("NO ACEPTABLE",W381)))</formula>
    </cfRule>
  </conditionalFormatting>
  <conditionalFormatting sqref="W381:W382">
    <cfRule type="cellIs" dxfId="6755" priority="23510" stopIfTrue="1" operator="equal">
      <formula>"RIESGO IMPORTANTE"</formula>
    </cfRule>
    <cfRule type="cellIs" dxfId="6754" priority="23511" stopIfTrue="1" operator="equal">
      <formula>"RIESGO TOLERABLE"</formula>
    </cfRule>
  </conditionalFormatting>
  <conditionalFormatting sqref="W382">
    <cfRule type="cellIs" dxfId="6753" priority="23507" stopIfTrue="1" operator="equal">
      <formula>"RIESGO TRIVIAL"</formula>
    </cfRule>
    <cfRule type="expression" priority="23508" stopIfTrue="1">
      <formula>""</formula>
    </cfRule>
    <cfRule type="cellIs" dxfId="6752" priority="23509" stopIfTrue="1" operator="equal">
      <formula>"RIESGO INTOLERABLE"</formula>
    </cfRule>
    <cfRule type="cellIs" dxfId="6751" priority="23512" stopIfTrue="1" operator="equal">
      <formula>"RIESGO MODERADO"</formula>
    </cfRule>
    <cfRule type="cellIs" dxfId="6750" priority="23513" stopIfTrue="1" operator="equal">
      <formula>"RIESGO TRIVIAL"</formula>
    </cfRule>
  </conditionalFormatting>
  <conditionalFormatting sqref="W421">
    <cfRule type="cellIs" dxfId="6749" priority="21467" operator="equal">
      <formula>"NO ACEPTABLE"</formula>
    </cfRule>
    <cfRule type="cellIs" dxfId="6748" priority="21468" operator="equal">
      <formula>"ACEPTABLE"</formula>
    </cfRule>
    <cfRule type="containsText" dxfId="6747" priority="21469" operator="containsText" text="NO ACEPTABLE">
      <formula>NOT(ISERROR(SEARCH("NO ACEPTABLE",W421)))</formula>
    </cfRule>
    <cfRule type="cellIs" dxfId="6746" priority="21471" stopIfTrue="1" operator="equal">
      <formula>"RIESGO IMPORTANTE"</formula>
    </cfRule>
    <cfRule type="cellIs" dxfId="6745" priority="21472" stopIfTrue="1" operator="equal">
      <formula>"RIESGO TOLERABLE"</formula>
    </cfRule>
    <cfRule type="cellIs" dxfId="6744" priority="21473" stopIfTrue="1" operator="equal">
      <formula>"RIESGO MODERADO"</formula>
    </cfRule>
    <cfRule type="cellIs" dxfId="6743" priority="21474" stopIfTrue="1" operator="equal">
      <formula>"RIESGO TRIVIAL"</formula>
    </cfRule>
    <cfRule type="expression" priority="21475" stopIfTrue="1">
      <formula>""</formula>
    </cfRule>
    <cfRule type="cellIs" dxfId="6742" priority="21476" stopIfTrue="1" operator="equal">
      <formula>"RIESGO INTOLERABLE"</formula>
    </cfRule>
    <cfRule type="cellIs" dxfId="6741" priority="21477" stopIfTrue="1" operator="equal">
      <formula>"RIESGO IMPORTANTE"</formula>
    </cfRule>
    <cfRule type="cellIs" dxfId="6740" priority="21478" stopIfTrue="1" operator="equal">
      <formula>"RIESGO TOLERABLE"</formula>
    </cfRule>
    <cfRule type="cellIs" dxfId="6739" priority="21479" stopIfTrue="1" operator="equal">
      <formula>"RIESGO MODERADO"</formula>
    </cfRule>
    <cfRule type="cellIs" dxfId="6738" priority="21480" stopIfTrue="1" operator="equal">
      <formula>"RIESGO TRIVIAL"</formula>
    </cfRule>
  </conditionalFormatting>
  <conditionalFormatting sqref="W422">
    <cfRule type="cellIs" dxfId="6737" priority="21535" stopIfTrue="1" operator="equal">
      <formula>"RIESGO IMPORTANTE"</formula>
    </cfRule>
    <cfRule type="cellIs" dxfId="6736" priority="21536" stopIfTrue="1" operator="equal">
      <formula>"RIESGO TOLERABLE"</formula>
    </cfRule>
    <cfRule type="cellIs" dxfId="6735" priority="21537" stopIfTrue="1" operator="equal">
      <formula>"RIESGO MODERADO"</formula>
    </cfRule>
    <cfRule type="cellIs" dxfId="6734" priority="21538" stopIfTrue="1" operator="equal">
      <formula>"RIESGO TRIVIAL"</formula>
    </cfRule>
    <cfRule type="expression" priority="21539" stopIfTrue="1">
      <formula>""</formula>
    </cfRule>
    <cfRule type="cellIs" dxfId="6733" priority="21540" stopIfTrue="1" operator="equal">
      <formula>"RIESGO INTOLERABLE"</formula>
    </cfRule>
    <cfRule type="cellIs" dxfId="6732" priority="21541" stopIfTrue="1" operator="equal">
      <formula>"RIESGO IMPORTANTE"</formula>
    </cfRule>
    <cfRule type="cellIs" dxfId="6731" priority="21542" stopIfTrue="1" operator="equal">
      <formula>"RIESGO TOLERABLE"</formula>
    </cfRule>
    <cfRule type="cellIs" dxfId="6730" priority="21543" stopIfTrue="1" operator="equal">
      <formula>"RIESGO MODERADO"</formula>
    </cfRule>
    <cfRule type="cellIs" dxfId="6729" priority="21544" stopIfTrue="1" operator="equal">
      <formula>"RIESGO TRIVIAL"</formula>
    </cfRule>
  </conditionalFormatting>
  <conditionalFormatting sqref="W428">
    <cfRule type="cellIs" dxfId="6728" priority="21004" stopIfTrue="1" operator="equal">
      <formula>"RIESGO IMPORTANTE"</formula>
    </cfRule>
    <cfRule type="cellIs" dxfId="6727" priority="21005" stopIfTrue="1" operator="equal">
      <formula>"RIESGO TOLERABLE"</formula>
    </cfRule>
    <cfRule type="cellIs" dxfId="6726" priority="21006" stopIfTrue="1" operator="equal">
      <formula>"RIESGO MODERADO"</formula>
    </cfRule>
    <cfRule type="cellIs" dxfId="6725" priority="21007" stopIfTrue="1" operator="equal">
      <formula>"RIESGO TRIVIAL"</formula>
    </cfRule>
    <cfRule type="expression" priority="21008" stopIfTrue="1">
      <formula>""</formula>
    </cfRule>
    <cfRule type="cellIs" dxfId="6724" priority="21009" stopIfTrue="1" operator="equal">
      <formula>"RIESGO INTOLERABLE"</formula>
    </cfRule>
    <cfRule type="cellIs" dxfId="6723" priority="21010" stopIfTrue="1" operator="equal">
      <formula>"RIESGO IMPORTANTE"</formula>
    </cfRule>
    <cfRule type="cellIs" dxfId="6722" priority="21011" stopIfTrue="1" operator="equal">
      <formula>"RIESGO TOLERABLE"</formula>
    </cfRule>
    <cfRule type="cellIs" dxfId="6721" priority="21012" stopIfTrue="1" operator="equal">
      <formula>"RIESGO MODERADO"</formula>
    </cfRule>
    <cfRule type="cellIs" dxfId="6720" priority="21013" stopIfTrue="1" operator="equal">
      <formula>"RIESGO TRIVIAL"</formula>
    </cfRule>
  </conditionalFormatting>
  <conditionalFormatting sqref="W447">
    <cfRule type="containsText" dxfId="6719" priority="10887" operator="containsText" text="NO ACEPTABLE">
      <formula>NOT(ISERROR(SEARCH("NO ACEPTABLE",W447)))</formula>
    </cfRule>
    <cfRule type="cellIs" dxfId="6718" priority="10889" stopIfTrue="1" operator="equal">
      <formula>"RIESGO IMPORTANTE"</formula>
    </cfRule>
    <cfRule type="cellIs" dxfId="6717" priority="10890" stopIfTrue="1" operator="equal">
      <formula>"RIESGO TOLERABLE"</formula>
    </cfRule>
    <cfRule type="cellIs" dxfId="6716" priority="10891" stopIfTrue="1" operator="equal">
      <formula>"RIESGO MODERADO"</formula>
    </cfRule>
    <cfRule type="cellIs" dxfId="6715" priority="10892" stopIfTrue="1" operator="equal">
      <formula>"RIESGO TRIVIAL"</formula>
    </cfRule>
    <cfRule type="expression" priority="10893" stopIfTrue="1">
      <formula>""</formula>
    </cfRule>
    <cfRule type="cellIs" dxfId="6714" priority="10894" stopIfTrue="1" operator="equal">
      <formula>"RIESGO INTOLERABLE"</formula>
    </cfRule>
    <cfRule type="cellIs" dxfId="6713" priority="10895" stopIfTrue="1" operator="equal">
      <formula>"RIESGO IMPORTANTE"</formula>
    </cfRule>
    <cfRule type="cellIs" dxfId="6712" priority="10896" stopIfTrue="1" operator="equal">
      <formula>"RIESGO TOLERABLE"</formula>
    </cfRule>
    <cfRule type="cellIs" dxfId="6711" priority="10897" stopIfTrue="1" operator="equal">
      <formula>"RIESGO MODERADO"</formula>
    </cfRule>
    <cfRule type="cellIs" dxfId="6710" priority="10898" stopIfTrue="1" operator="equal">
      <formula>"RIESGO TRIVIAL"</formula>
    </cfRule>
  </conditionalFormatting>
  <conditionalFormatting sqref="W448">
    <cfRule type="containsText" dxfId="6709" priority="10837" operator="containsText" text="NO ACEPTABLE">
      <formula>NOT(ISERROR(SEARCH("NO ACEPTABLE",W448)))</formula>
    </cfRule>
    <cfRule type="cellIs" dxfId="6708" priority="10839" stopIfTrue="1" operator="equal">
      <formula>"RIESGO IMPORTANTE"</formula>
    </cfRule>
    <cfRule type="cellIs" dxfId="6707" priority="10840" stopIfTrue="1" operator="equal">
      <formula>"RIESGO TOLERABLE"</formula>
    </cfRule>
    <cfRule type="cellIs" dxfId="6706" priority="10841" stopIfTrue="1" operator="equal">
      <formula>"RIESGO MODERADO"</formula>
    </cfRule>
    <cfRule type="cellIs" dxfId="6705" priority="10842" stopIfTrue="1" operator="equal">
      <formula>"RIESGO TRIVIAL"</formula>
    </cfRule>
    <cfRule type="expression" priority="10843" stopIfTrue="1">
      <formula>""</formula>
    </cfRule>
    <cfRule type="cellIs" dxfId="6704" priority="10844" stopIfTrue="1" operator="equal">
      <formula>"RIESGO INTOLERABLE"</formula>
    </cfRule>
    <cfRule type="cellIs" dxfId="6703" priority="10845" stopIfTrue="1" operator="equal">
      <formula>"RIESGO IMPORTANTE"</formula>
    </cfRule>
    <cfRule type="cellIs" dxfId="6702" priority="10846" stopIfTrue="1" operator="equal">
      <formula>"RIESGO TOLERABLE"</formula>
    </cfRule>
    <cfRule type="cellIs" dxfId="6701" priority="10847" stopIfTrue="1" operator="equal">
      <formula>"RIESGO MODERADO"</formula>
    </cfRule>
    <cfRule type="cellIs" dxfId="6700" priority="10848" stopIfTrue="1" operator="equal">
      <formula>"RIESGO TRIVIAL"</formula>
    </cfRule>
  </conditionalFormatting>
  <conditionalFormatting sqref="W453">
    <cfRule type="containsText" dxfId="6699" priority="10659" operator="containsText" text="NO ACEPTABLE">
      <formula>NOT(ISERROR(SEARCH("NO ACEPTABLE",W453)))</formula>
    </cfRule>
    <cfRule type="cellIs" dxfId="6698" priority="10661" stopIfTrue="1" operator="equal">
      <formula>"RIESGO IMPORTANTE"</formula>
    </cfRule>
    <cfRule type="cellIs" dxfId="6697" priority="10662" stopIfTrue="1" operator="equal">
      <formula>"RIESGO TOLERABLE"</formula>
    </cfRule>
    <cfRule type="cellIs" dxfId="6696" priority="10663" stopIfTrue="1" operator="equal">
      <formula>"RIESGO MODERADO"</formula>
    </cfRule>
    <cfRule type="cellIs" dxfId="6695" priority="10664" stopIfTrue="1" operator="equal">
      <formula>"RIESGO TRIVIAL"</formula>
    </cfRule>
    <cfRule type="expression" priority="10665" stopIfTrue="1">
      <formula>""</formula>
    </cfRule>
    <cfRule type="cellIs" dxfId="6694" priority="10666" stopIfTrue="1" operator="equal">
      <formula>"RIESGO INTOLERABLE"</formula>
    </cfRule>
    <cfRule type="cellIs" dxfId="6693" priority="10667" stopIfTrue="1" operator="equal">
      <formula>"RIESGO IMPORTANTE"</formula>
    </cfRule>
    <cfRule type="cellIs" dxfId="6692" priority="10668" stopIfTrue="1" operator="equal">
      <formula>"RIESGO TOLERABLE"</formula>
    </cfRule>
    <cfRule type="cellIs" dxfId="6691" priority="10669" stopIfTrue="1" operator="equal">
      <formula>"RIESGO MODERADO"</formula>
    </cfRule>
    <cfRule type="cellIs" dxfId="6690" priority="10670" stopIfTrue="1" operator="equal">
      <formula>"RIESGO TRIVIAL"</formula>
    </cfRule>
    <cfRule type="containsText" dxfId="6689" priority="10684" operator="containsText" text="NO ACEPTABLE">
      <formula>NOT(ISERROR(SEARCH("NO ACEPTABLE",W453)))</formula>
    </cfRule>
  </conditionalFormatting>
  <conditionalFormatting sqref="W456">
    <cfRule type="containsText" dxfId="6688" priority="12575" operator="containsText" text="NO ACEPTABLE">
      <formula>NOT(ISERROR(SEARCH("NO ACEPTABLE",W456)))</formula>
    </cfRule>
    <cfRule type="cellIs" dxfId="6687" priority="12577" stopIfTrue="1" operator="equal">
      <formula>"RIESGO IMPORTANTE"</formula>
    </cfRule>
    <cfRule type="cellIs" dxfId="6686" priority="12578" stopIfTrue="1" operator="equal">
      <formula>"RIESGO TOLERABLE"</formula>
    </cfRule>
    <cfRule type="cellIs" dxfId="6685" priority="12579" stopIfTrue="1" operator="equal">
      <formula>"RIESGO MODERADO"</formula>
    </cfRule>
    <cfRule type="cellIs" dxfId="6684" priority="12580" stopIfTrue="1" operator="equal">
      <formula>"RIESGO TRIVIAL"</formula>
    </cfRule>
    <cfRule type="expression" priority="12581" stopIfTrue="1">
      <formula>""</formula>
    </cfRule>
    <cfRule type="cellIs" dxfId="6683" priority="12582" stopIfTrue="1" operator="equal">
      <formula>"RIESGO INTOLERABLE"</formula>
    </cfRule>
    <cfRule type="cellIs" dxfId="6682" priority="12583" stopIfTrue="1" operator="equal">
      <formula>"RIESGO IMPORTANTE"</formula>
    </cfRule>
    <cfRule type="cellIs" dxfId="6681" priority="12584" stopIfTrue="1" operator="equal">
      <formula>"RIESGO TOLERABLE"</formula>
    </cfRule>
    <cfRule type="cellIs" dxfId="6680" priority="12585" stopIfTrue="1" operator="equal">
      <formula>"RIESGO MODERADO"</formula>
    </cfRule>
    <cfRule type="cellIs" dxfId="6679" priority="12586" stopIfTrue="1" operator="equal">
      <formula>"RIESGO TRIVIAL"</formula>
    </cfRule>
  </conditionalFormatting>
  <conditionalFormatting sqref="W457">
    <cfRule type="containsText" dxfId="6678" priority="12472" operator="containsText" text="NO ACEPTABLE">
      <formula>NOT(ISERROR(SEARCH("NO ACEPTABLE",W457)))</formula>
    </cfRule>
    <cfRule type="cellIs" dxfId="6677" priority="12474" stopIfTrue="1" operator="equal">
      <formula>"RIESGO IMPORTANTE"</formula>
    </cfRule>
    <cfRule type="cellIs" dxfId="6676" priority="12475" stopIfTrue="1" operator="equal">
      <formula>"RIESGO TOLERABLE"</formula>
    </cfRule>
    <cfRule type="cellIs" dxfId="6675" priority="12476" stopIfTrue="1" operator="equal">
      <formula>"RIESGO MODERADO"</formula>
    </cfRule>
    <cfRule type="cellIs" dxfId="6674" priority="12477" stopIfTrue="1" operator="equal">
      <formula>"RIESGO TRIVIAL"</formula>
    </cfRule>
    <cfRule type="expression" priority="12478" stopIfTrue="1">
      <formula>""</formula>
    </cfRule>
    <cfRule type="cellIs" dxfId="6673" priority="12479" stopIfTrue="1" operator="equal">
      <formula>"RIESGO INTOLERABLE"</formula>
    </cfRule>
    <cfRule type="cellIs" dxfId="6672" priority="12480" stopIfTrue="1" operator="equal">
      <formula>"RIESGO IMPORTANTE"</formula>
    </cfRule>
    <cfRule type="cellIs" dxfId="6671" priority="12481" stopIfTrue="1" operator="equal">
      <formula>"RIESGO TOLERABLE"</formula>
    </cfRule>
    <cfRule type="cellIs" dxfId="6670" priority="12482" stopIfTrue="1" operator="equal">
      <formula>"RIESGO MODERADO"</formula>
    </cfRule>
    <cfRule type="cellIs" dxfId="6669" priority="12483" stopIfTrue="1" operator="equal">
      <formula>"RIESGO TRIVIAL"</formula>
    </cfRule>
  </conditionalFormatting>
  <conditionalFormatting sqref="W459">
    <cfRule type="containsText" dxfId="6668" priority="12258" operator="containsText" text="NO ACEPTABLE">
      <formula>NOT(ISERROR(SEARCH("NO ACEPTABLE",W459)))</formula>
    </cfRule>
    <cfRule type="cellIs" dxfId="6667" priority="12260" stopIfTrue="1" operator="equal">
      <formula>"RIESGO IMPORTANTE"</formula>
    </cfRule>
    <cfRule type="cellIs" dxfId="6666" priority="12261" stopIfTrue="1" operator="equal">
      <formula>"RIESGO TOLERABLE"</formula>
    </cfRule>
    <cfRule type="cellIs" dxfId="6665" priority="12262" stopIfTrue="1" operator="equal">
      <formula>"RIESGO MODERADO"</formula>
    </cfRule>
    <cfRule type="cellIs" dxfId="6664" priority="12263" stopIfTrue="1" operator="equal">
      <formula>"RIESGO TRIVIAL"</formula>
    </cfRule>
    <cfRule type="expression" priority="12264" stopIfTrue="1">
      <formula>""</formula>
    </cfRule>
    <cfRule type="cellIs" dxfId="6663" priority="12265" stopIfTrue="1" operator="equal">
      <formula>"RIESGO INTOLERABLE"</formula>
    </cfRule>
    <cfRule type="cellIs" dxfId="6662" priority="12266" stopIfTrue="1" operator="equal">
      <formula>"RIESGO IMPORTANTE"</formula>
    </cfRule>
    <cfRule type="cellIs" dxfId="6661" priority="12267" stopIfTrue="1" operator="equal">
      <formula>"RIESGO TOLERABLE"</formula>
    </cfRule>
    <cfRule type="cellIs" dxfId="6660" priority="12268" stopIfTrue="1" operator="equal">
      <formula>"RIESGO MODERADO"</formula>
    </cfRule>
    <cfRule type="cellIs" dxfId="6659" priority="12269" stopIfTrue="1" operator="equal">
      <formula>"RIESGO TRIVIAL"</formula>
    </cfRule>
  </conditionalFormatting>
  <conditionalFormatting sqref="W460">
    <cfRule type="containsText" dxfId="6658" priority="12155" operator="containsText" text="NO ACEPTABLE">
      <formula>NOT(ISERROR(SEARCH("NO ACEPTABLE",W460)))</formula>
    </cfRule>
    <cfRule type="cellIs" dxfId="6657" priority="12157" stopIfTrue="1" operator="equal">
      <formula>"RIESGO IMPORTANTE"</formula>
    </cfRule>
    <cfRule type="cellIs" dxfId="6656" priority="12158" stopIfTrue="1" operator="equal">
      <formula>"RIESGO TOLERABLE"</formula>
    </cfRule>
    <cfRule type="cellIs" dxfId="6655" priority="12159" stopIfTrue="1" operator="equal">
      <formula>"RIESGO MODERADO"</formula>
    </cfRule>
    <cfRule type="cellIs" dxfId="6654" priority="12160" stopIfTrue="1" operator="equal">
      <formula>"RIESGO TRIVIAL"</formula>
    </cfRule>
    <cfRule type="expression" priority="12161" stopIfTrue="1">
      <formula>""</formula>
    </cfRule>
    <cfRule type="cellIs" dxfId="6653" priority="12162" stopIfTrue="1" operator="equal">
      <formula>"RIESGO INTOLERABLE"</formula>
    </cfRule>
    <cfRule type="cellIs" dxfId="6652" priority="12163" stopIfTrue="1" operator="equal">
      <formula>"RIESGO IMPORTANTE"</formula>
    </cfRule>
    <cfRule type="cellIs" dxfId="6651" priority="12164" stopIfTrue="1" operator="equal">
      <formula>"RIESGO TOLERABLE"</formula>
    </cfRule>
    <cfRule type="cellIs" dxfId="6650" priority="12165" stopIfTrue="1" operator="equal">
      <formula>"RIESGO MODERADO"</formula>
    </cfRule>
    <cfRule type="cellIs" dxfId="6649" priority="12166" stopIfTrue="1" operator="equal">
      <formula>"RIESGO TRIVIAL"</formula>
    </cfRule>
    <cfRule type="cellIs" dxfId="6648" priority="12178" operator="equal">
      <formula>"NO ACEPTABLE"</formula>
    </cfRule>
    <cfRule type="cellIs" dxfId="6647" priority="12179" operator="equal">
      <formula>"ACEPTABLE"</formula>
    </cfRule>
    <cfRule type="containsText" dxfId="6646" priority="12180" operator="containsText" text="NO ACEPTABLE">
      <formula>NOT(ISERROR(SEARCH("NO ACEPTABLE",W460)))</formula>
    </cfRule>
  </conditionalFormatting>
  <conditionalFormatting sqref="W460:W461 W462:X468">
    <cfRule type="cellIs" dxfId="6645" priority="11077" operator="equal">
      <formula>"NO ACEPTABLE"</formula>
    </cfRule>
    <cfRule type="cellIs" dxfId="6644" priority="11078" operator="equal">
      <formula>"ACEPTABLE"</formula>
    </cfRule>
  </conditionalFormatting>
  <conditionalFormatting sqref="W461">
    <cfRule type="containsText" dxfId="6643" priority="12130" operator="containsText" text="NO ACEPTABLE">
      <formula>NOT(ISERROR(SEARCH("NO ACEPTABLE",W461)))</formula>
    </cfRule>
    <cfRule type="cellIs" dxfId="6642" priority="12132" stopIfTrue="1" operator="equal">
      <formula>"RIESGO IMPORTANTE"</formula>
    </cfRule>
    <cfRule type="cellIs" dxfId="6641" priority="12133" stopIfTrue="1" operator="equal">
      <formula>"RIESGO TOLERABLE"</formula>
    </cfRule>
    <cfRule type="cellIs" dxfId="6640" priority="12134" stopIfTrue="1" operator="equal">
      <formula>"RIESGO MODERADO"</formula>
    </cfRule>
    <cfRule type="cellIs" dxfId="6639" priority="12135" stopIfTrue="1" operator="equal">
      <formula>"RIESGO TRIVIAL"</formula>
    </cfRule>
    <cfRule type="expression" priority="12136" stopIfTrue="1">
      <formula>""</formula>
    </cfRule>
    <cfRule type="cellIs" dxfId="6638" priority="12137" stopIfTrue="1" operator="equal">
      <formula>"RIESGO INTOLERABLE"</formula>
    </cfRule>
    <cfRule type="cellIs" dxfId="6637" priority="12138" stopIfTrue="1" operator="equal">
      <formula>"RIESGO IMPORTANTE"</formula>
    </cfRule>
    <cfRule type="cellIs" dxfId="6636" priority="12139" stopIfTrue="1" operator="equal">
      <formula>"RIESGO TOLERABLE"</formula>
    </cfRule>
    <cfRule type="cellIs" dxfId="6635" priority="12140" stopIfTrue="1" operator="equal">
      <formula>"RIESGO MODERADO"</formula>
    </cfRule>
    <cfRule type="cellIs" dxfId="6634" priority="12141" stopIfTrue="1" operator="equal">
      <formula>"RIESGO TRIVIAL"</formula>
    </cfRule>
  </conditionalFormatting>
  <conditionalFormatting sqref="W469">
    <cfRule type="containsText" dxfId="6633" priority="11827" operator="containsText" text="NO ACEPTABLE">
      <formula>NOT(ISERROR(SEARCH("NO ACEPTABLE",W469)))</formula>
    </cfRule>
    <cfRule type="cellIs" dxfId="6632" priority="11829" stopIfTrue="1" operator="equal">
      <formula>"RIESGO IMPORTANTE"</formula>
    </cfRule>
    <cfRule type="cellIs" dxfId="6631" priority="11830" stopIfTrue="1" operator="equal">
      <formula>"RIESGO TOLERABLE"</formula>
    </cfRule>
    <cfRule type="cellIs" dxfId="6630" priority="11831" stopIfTrue="1" operator="equal">
      <formula>"RIESGO MODERADO"</formula>
    </cfRule>
    <cfRule type="cellIs" dxfId="6629" priority="11832" stopIfTrue="1" operator="equal">
      <formula>"RIESGO TRIVIAL"</formula>
    </cfRule>
    <cfRule type="expression" priority="11833" stopIfTrue="1">
      <formula>""</formula>
    </cfRule>
    <cfRule type="cellIs" dxfId="6628" priority="11834" stopIfTrue="1" operator="equal">
      <formula>"RIESGO INTOLERABLE"</formula>
    </cfRule>
    <cfRule type="cellIs" dxfId="6627" priority="11835" stopIfTrue="1" operator="equal">
      <formula>"RIESGO IMPORTANTE"</formula>
    </cfRule>
    <cfRule type="cellIs" dxfId="6626" priority="11836" stopIfTrue="1" operator="equal">
      <formula>"RIESGO TOLERABLE"</formula>
    </cfRule>
    <cfRule type="cellIs" dxfId="6625" priority="11837" stopIfTrue="1" operator="equal">
      <formula>"RIESGO MODERADO"</formula>
    </cfRule>
    <cfRule type="cellIs" dxfId="6624" priority="11838" stopIfTrue="1" operator="equal">
      <formula>"RIESGO TRIVIAL"</formula>
    </cfRule>
  </conditionalFormatting>
  <conditionalFormatting sqref="W470">
    <cfRule type="containsText" dxfId="6623" priority="11802" operator="containsText" text="NO ACEPTABLE">
      <formula>NOT(ISERROR(SEARCH("NO ACEPTABLE",W470)))</formula>
    </cfRule>
    <cfRule type="cellIs" dxfId="6622" priority="11804" stopIfTrue="1" operator="equal">
      <formula>"RIESGO IMPORTANTE"</formula>
    </cfRule>
    <cfRule type="cellIs" dxfId="6621" priority="11805" stopIfTrue="1" operator="equal">
      <formula>"RIESGO TOLERABLE"</formula>
    </cfRule>
    <cfRule type="cellIs" dxfId="6620" priority="11806" stopIfTrue="1" operator="equal">
      <formula>"RIESGO MODERADO"</formula>
    </cfRule>
    <cfRule type="cellIs" dxfId="6619" priority="11807" stopIfTrue="1" operator="equal">
      <formula>"RIESGO TRIVIAL"</formula>
    </cfRule>
    <cfRule type="expression" priority="11808" stopIfTrue="1">
      <formula>""</formula>
    </cfRule>
    <cfRule type="cellIs" dxfId="6618" priority="11809" stopIfTrue="1" operator="equal">
      <formula>"RIESGO INTOLERABLE"</formula>
    </cfRule>
    <cfRule type="cellIs" dxfId="6617" priority="11810" stopIfTrue="1" operator="equal">
      <formula>"RIESGO IMPORTANTE"</formula>
    </cfRule>
    <cfRule type="cellIs" dxfId="6616" priority="11811" stopIfTrue="1" operator="equal">
      <formula>"RIESGO TOLERABLE"</formula>
    </cfRule>
    <cfRule type="cellIs" dxfId="6615" priority="11812" stopIfTrue="1" operator="equal">
      <formula>"RIESGO MODERADO"</formula>
    </cfRule>
    <cfRule type="cellIs" dxfId="6614" priority="11813" stopIfTrue="1" operator="equal">
      <formula>"RIESGO TRIVIAL"</formula>
    </cfRule>
  </conditionalFormatting>
  <conditionalFormatting sqref="W512 W513:X515">
    <cfRule type="cellIs" dxfId="6613" priority="7723" operator="equal">
      <formula>"NO ACEPTABLE"</formula>
    </cfRule>
    <cfRule type="cellIs" dxfId="6612" priority="7724" operator="equal">
      <formula>"ACEPTABLE"</formula>
    </cfRule>
  </conditionalFormatting>
  <conditionalFormatting sqref="W512">
    <cfRule type="cellIs" dxfId="6611" priority="16994" stopIfTrue="1" operator="equal">
      <formula>"RIESGO IMPORTANTE"</formula>
    </cfRule>
    <cfRule type="cellIs" dxfId="6610" priority="16995" stopIfTrue="1" operator="equal">
      <formula>"RIESGO TOLERABLE"</formula>
    </cfRule>
    <cfRule type="cellIs" dxfId="6609" priority="16996" stopIfTrue="1" operator="equal">
      <formula>"RIESGO MODERADO"</formula>
    </cfRule>
    <cfRule type="cellIs" dxfId="6608" priority="16997" stopIfTrue="1" operator="equal">
      <formula>"RIESGO TRIVIAL"</formula>
    </cfRule>
    <cfRule type="expression" priority="16998" stopIfTrue="1">
      <formula>""</formula>
    </cfRule>
    <cfRule type="cellIs" dxfId="6607" priority="16999" stopIfTrue="1" operator="equal">
      <formula>"RIESGO INTOLERABLE"</formula>
    </cfRule>
    <cfRule type="cellIs" dxfId="6606" priority="17000" stopIfTrue="1" operator="equal">
      <formula>"RIESGO IMPORTANTE"</formula>
    </cfRule>
    <cfRule type="cellIs" dxfId="6605" priority="17001" stopIfTrue="1" operator="equal">
      <formula>"RIESGO TOLERABLE"</formula>
    </cfRule>
    <cfRule type="cellIs" dxfId="6604" priority="17002" stopIfTrue="1" operator="equal">
      <formula>"RIESGO MODERADO"</formula>
    </cfRule>
    <cfRule type="cellIs" dxfId="6603" priority="17003" stopIfTrue="1" operator="equal">
      <formula>"RIESGO TRIVIAL"</formula>
    </cfRule>
  </conditionalFormatting>
  <conditionalFormatting sqref="W516">
    <cfRule type="cellIs" dxfId="6602" priority="17071" stopIfTrue="1" operator="equal">
      <formula>"RIESGO MODERADO"</formula>
    </cfRule>
  </conditionalFormatting>
  <conditionalFormatting sqref="W517">
    <cfRule type="cellIs" dxfId="6601" priority="17044" stopIfTrue="1" operator="equal">
      <formula>"RIESGO IMPORTANTE"</formula>
    </cfRule>
    <cfRule type="cellIs" dxfId="6600" priority="17045" stopIfTrue="1" operator="equal">
      <formula>"RIESGO TOLERABLE"</formula>
    </cfRule>
    <cfRule type="cellIs" dxfId="6599" priority="17046" stopIfTrue="1" operator="equal">
      <formula>"RIESGO MODERADO"</formula>
    </cfRule>
    <cfRule type="cellIs" dxfId="6598" priority="17047" stopIfTrue="1" operator="equal">
      <formula>"RIESGO TRIVIAL"</formula>
    </cfRule>
    <cfRule type="expression" priority="17048" stopIfTrue="1">
      <formula>""</formula>
    </cfRule>
    <cfRule type="cellIs" dxfId="6597" priority="17049" stopIfTrue="1" operator="equal">
      <formula>"RIESGO INTOLERABLE"</formula>
    </cfRule>
    <cfRule type="cellIs" dxfId="6596" priority="17050" stopIfTrue="1" operator="equal">
      <formula>"RIESGO IMPORTANTE"</formula>
    </cfRule>
    <cfRule type="cellIs" dxfId="6595" priority="17051" stopIfTrue="1" operator="equal">
      <formula>"RIESGO TOLERABLE"</formula>
    </cfRule>
    <cfRule type="cellIs" dxfId="6594" priority="17052" stopIfTrue="1" operator="equal">
      <formula>"RIESGO MODERADO"</formula>
    </cfRule>
    <cfRule type="cellIs" dxfId="6593" priority="17053" stopIfTrue="1" operator="equal">
      <formula>"RIESGO TRIVIAL"</formula>
    </cfRule>
  </conditionalFormatting>
  <conditionalFormatting sqref="W524">
    <cfRule type="containsText" dxfId="6592" priority="7308" operator="containsText" text="NO ACEPTABLE">
      <formula>NOT(ISERROR(SEARCH("NO ACEPTABLE",W524)))</formula>
    </cfRule>
    <cfRule type="cellIs" dxfId="6591" priority="7309" stopIfTrue="1" operator="equal">
      <formula>"RIESGO  INTOLERABLE"</formula>
    </cfRule>
    <cfRule type="cellIs" dxfId="6590" priority="7310" stopIfTrue="1" operator="equal">
      <formula>"RIESGO IMPORTANTE"</formula>
    </cfRule>
    <cfRule type="cellIs" dxfId="6589" priority="7311" stopIfTrue="1" operator="equal">
      <formula>"RIESGO TOLERABLE"</formula>
    </cfRule>
    <cfRule type="cellIs" dxfId="6588" priority="7312" stopIfTrue="1" operator="equal">
      <formula>"RIESGO MODERADO"</formula>
    </cfRule>
    <cfRule type="cellIs" dxfId="6587" priority="7313" stopIfTrue="1" operator="equal">
      <formula>"RIESGO TRIVIAL"</formula>
    </cfRule>
    <cfRule type="expression" priority="7314" stopIfTrue="1">
      <formula>""</formula>
    </cfRule>
    <cfRule type="cellIs" dxfId="6586" priority="7315" stopIfTrue="1" operator="equal">
      <formula>"RIESGO INTOLERABLE"</formula>
    </cfRule>
    <cfRule type="cellIs" dxfId="6585" priority="7316" stopIfTrue="1" operator="equal">
      <formula>"RIESGO IMPORTANTE"</formula>
    </cfRule>
    <cfRule type="cellIs" dxfId="6584" priority="7317" stopIfTrue="1" operator="equal">
      <formula>"RIESGO TOLERABLE"</formula>
    </cfRule>
    <cfRule type="cellIs" dxfId="6583" priority="7318" stopIfTrue="1" operator="equal">
      <formula>"RIESGO MODERADO"</formula>
    </cfRule>
    <cfRule type="cellIs" dxfId="6582" priority="7319" stopIfTrue="1" operator="equal">
      <formula>"RIESGO TRIVIAL"</formula>
    </cfRule>
  </conditionalFormatting>
  <conditionalFormatting sqref="W531">
    <cfRule type="containsText" dxfId="6581" priority="5749" operator="containsText" text="NO ACEPTABLE">
      <formula>NOT(ISERROR(SEARCH("NO ACEPTABLE",W531)))</formula>
    </cfRule>
    <cfRule type="cellIs" dxfId="6580" priority="5750" stopIfTrue="1" operator="equal">
      <formula>"RIESGO  INTOLERABLE"</formula>
    </cfRule>
    <cfRule type="cellIs" dxfId="6579" priority="5751" stopIfTrue="1" operator="equal">
      <formula>"RIESGO IMPORTANTE"</formula>
    </cfRule>
    <cfRule type="cellIs" dxfId="6578" priority="5752" stopIfTrue="1" operator="equal">
      <formula>"RIESGO TOLERABLE"</formula>
    </cfRule>
    <cfRule type="cellIs" dxfId="6577" priority="5753" stopIfTrue="1" operator="equal">
      <formula>"RIESGO MODERADO"</formula>
    </cfRule>
    <cfRule type="cellIs" dxfId="6576" priority="5754" stopIfTrue="1" operator="equal">
      <formula>"RIESGO TRIVIAL"</formula>
    </cfRule>
    <cfRule type="expression" priority="5755" stopIfTrue="1">
      <formula>""</formula>
    </cfRule>
    <cfRule type="cellIs" dxfId="6575" priority="5756" stopIfTrue="1" operator="equal">
      <formula>"RIESGO INTOLERABLE"</formula>
    </cfRule>
    <cfRule type="cellIs" dxfId="6574" priority="5757" stopIfTrue="1" operator="equal">
      <formula>"RIESGO IMPORTANTE"</formula>
    </cfRule>
    <cfRule type="cellIs" dxfId="6573" priority="5758" stopIfTrue="1" operator="equal">
      <formula>"RIESGO TOLERABLE"</formula>
    </cfRule>
    <cfRule type="cellIs" dxfId="6572" priority="5759" stopIfTrue="1" operator="equal">
      <formula>"RIESGO MODERADO"</formula>
    </cfRule>
    <cfRule type="cellIs" dxfId="6571" priority="5760" stopIfTrue="1" operator="equal">
      <formula>"RIESGO TRIVIAL"</formula>
    </cfRule>
    <cfRule type="cellIs" dxfId="6570" priority="5771" operator="equal">
      <formula>"NO ACEPTABLE"</formula>
    </cfRule>
    <cfRule type="cellIs" dxfId="6569" priority="5772" operator="equal">
      <formula>"ACEPTABLE"</formula>
    </cfRule>
    <cfRule type="containsText" dxfId="6568" priority="5773" operator="containsText" text="NO ACEPTABLE">
      <formula>NOT(ISERROR(SEARCH("NO ACEPTABLE",W531)))</formula>
    </cfRule>
  </conditionalFormatting>
  <conditionalFormatting sqref="W532 X76:X78">
    <cfRule type="containsText" dxfId="6567" priority="5711" operator="containsText" text="NO ACEPTABLE">
      <formula>NOT(ISERROR(SEARCH("NO ACEPTABLE",W76)))</formula>
    </cfRule>
    <cfRule type="cellIs" dxfId="6566" priority="5713" stopIfTrue="1" operator="equal">
      <formula>"RIESGO IMPORTANTE"</formula>
    </cfRule>
    <cfRule type="cellIs" dxfId="6565" priority="5714" stopIfTrue="1" operator="equal">
      <formula>"RIESGO TOLERABLE"</formula>
    </cfRule>
    <cfRule type="cellIs" dxfId="6564" priority="5716" stopIfTrue="1" operator="equal">
      <formula>"RIESGO TRIVIAL"</formula>
    </cfRule>
    <cfRule type="expression" priority="5717" stopIfTrue="1">
      <formula>""</formula>
    </cfRule>
    <cfRule type="cellIs" dxfId="6563" priority="5718" stopIfTrue="1" operator="equal">
      <formula>"RIESGO INTOLERABLE"</formula>
    </cfRule>
    <cfRule type="cellIs" dxfId="6562" priority="5719" stopIfTrue="1" operator="equal">
      <formula>"RIESGO IMPORTANTE"</formula>
    </cfRule>
    <cfRule type="cellIs" dxfId="6561" priority="5720" stopIfTrue="1" operator="equal">
      <formula>"RIESGO TOLERABLE"</formula>
    </cfRule>
    <cfRule type="cellIs" dxfId="6560" priority="5721" stopIfTrue="1" operator="equal">
      <formula>"RIESGO MODERADO"</formula>
    </cfRule>
    <cfRule type="cellIs" dxfId="6559" priority="5722" stopIfTrue="1" operator="equal">
      <formula>"RIESGO TRIVIAL"</formula>
    </cfRule>
    <cfRule type="containsText" dxfId="6558" priority="5735" operator="containsText" text="NO ACEPTABLE">
      <formula>NOT(ISERROR(SEARCH("NO ACEPTABLE",W76)))</formula>
    </cfRule>
  </conditionalFormatting>
  <conditionalFormatting sqref="W532:W533 W580:X580 X582 X584 X586 X588 X590 X592 X594 W39:X39 W42:X43 W40 W75:X77 W79:X81 W96:X98 W232:X234 W405:X407 W449:X452 W455:X455 W447:W448 W458:X458 W456:W457 W459 W473:X477 W502:X507 W509:X511 W521:X529">
    <cfRule type="cellIs" dxfId="6557" priority="5683" operator="equal">
      <formula>"NO ACEPTABLE"</formula>
    </cfRule>
    <cfRule type="cellIs" dxfId="6556" priority="5684" operator="equal">
      <formula>"ACEPTABLE"</formula>
    </cfRule>
  </conditionalFormatting>
  <conditionalFormatting sqref="W533">
    <cfRule type="containsText" dxfId="6555" priority="5685" operator="containsText" text="NO ACEPTABLE">
      <formula>NOT(ISERROR(SEARCH("NO ACEPTABLE",W533)))</formula>
    </cfRule>
    <cfRule type="cellIs" dxfId="6554" priority="5687" stopIfTrue="1" operator="equal">
      <formula>"RIESGO IMPORTANTE"</formula>
    </cfRule>
    <cfRule type="cellIs" dxfId="6553" priority="5688" stopIfTrue="1" operator="equal">
      <formula>"RIESGO TOLERABLE"</formula>
    </cfRule>
    <cfRule type="cellIs" dxfId="6552" priority="5689" stopIfTrue="1" operator="equal">
      <formula>"RIESGO MODERADO"</formula>
    </cfRule>
    <cfRule type="cellIs" dxfId="6551" priority="5690" stopIfTrue="1" operator="equal">
      <formula>"RIESGO TRIVIAL"</formula>
    </cfRule>
    <cfRule type="expression" priority="5691" stopIfTrue="1">
      <formula>""</formula>
    </cfRule>
    <cfRule type="cellIs" dxfId="6550" priority="5692" stopIfTrue="1" operator="equal">
      <formula>"RIESGO INTOLERABLE"</formula>
    </cfRule>
    <cfRule type="cellIs" dxfId="6549" priority="5693" stopIfTrue="1" operator="equal">
      <formula>"RIESGO IMPORTANTE"</formula>
    </cfRule>
    <cfRule type="cellIs" dxfId="6548" priority="5694" stopIfTrue="1" operator="equal">
      <formula>"RIESGO TOLERABLE"</formula>
    </cfRule>
    <cfRule type="cellIs" dxfId="6547" priority="5695" stopIfTrue="1" operator="equal">
      <formula>"RIESGO MODERADO"</formula>
    </cfRule>
    <cfRule type="cellIs" dxfId="6546" priority="5696" stopIfTrue="1" operator="equal">
      <formula>"RIESGO TRIVIAL"</formula>
    </cfRule>
  </conditionalFormatting>
  <conditionalFormatting sqref="W541">
    <cfRule type="containsText" dxfId="6545" priority="6124" operator="containsText" text="NO ACEPTABLE">
      <formula>NOT(ISERROR(SEARCH("NO ACEPTABLE",W541)))</formula>
    </cfRule>
    <cfRule type="cellIs" dxfId="6544" priority="6125" stopIfTrue="1" operator="equal">
      <formula>"RIESGO  INTOLERABLE"</formula>
    </cfRule>
    <cfRule type="cellIs" dxfId="6543" priority="6126" stopIfTrue="1" operator="equal">
      <formula>"RIESGO IMPORTANTE"</formula>
    </cfRule>
    <cfRule type="cellIs" dxfId="6542" priority="6127" stopIfTrue="1" operator="equal">
      <formula>"RIESGO TOLERABLE"</formula>
    </cfRule>
    <cfRule type="cellIs" dxfId="6541" priority="6128" stopIfTrue="1" operator="equal">
      <formula>"RIESGO MODERADO"</formula>
    </cfRule>
    <cfRule type="cellIs" dxfId="6540" priority="6129" stopIfTrue="1" operator="equal">
      <formula>"RIESGO TRIVIAL"</formula>
    </cfRule>
    <cfRule type="expression" priority="6130" stopIfTrue="1">
      <formula>""</formula>
    </cfRule>
    <cfRule type="cellIs" dxfId="6539" priority="6131" stopIfTrue="1" operator="equal">
      <formula>"RIESGO INTOLERABLE"</formula>
    </cfRule>
    <cfRule type="cellIs" dxfId="6538" priority="6132" stopIfTrue="1" operator="equal">
      <formula>"RIESGO IMPORTANTE"</formula>
    </cfRule>
    <cfRule type="cellIs" dxfId="6537" priority="6133" stopIfTrue="1" operator="equal">
      <formula>"RIESGO TOLERABLE"</formula>
    </cfRule>
    <cfRule type="cellIs" dxfId="6536" priority="6134" stopIfTrue="1" operator="equal">
      <formula>"RIESGO MODERADO"</formula>
    </cfRule>
    <cfRule type="cellIs" dxfId="6535" priority="6135" stopIfTrue="1" operator="equal">
      <formula>"RIESGO TRIVIAL"</formula>
    </cfRule>
    <cfRule type="cellIs" dxfId="6534" priority="6136" stopIfTrue="1" operator="equal">
      <formula>"RIESGO  INTOLERABLE"</formula>
    </cfRule>
    <cfRule type="cellIs" dxfId="6533" priority="6137" stopIfTrue="1" operator="equal">
      <formula>"RIESGO IMPORTANTE"</formula>
    </cfRule>
    <cfRule type="cellIs" dxfId="6532" priority="6138" stopIfTrue="1" operator="equal">
      <formula>"RIESGO TOLERABLE"</formula>
    </cfRule>
    <cfRule type="cellIs" dxfId="6531" priority="6139" stopIfTrue="1" operator="equal">
      <formula>"RIESGO MODERADO"</formula>
    </cfRule>
    <cfRule type="cellIs" dxfId="6530" priority="6140" stopIfTrue="1" operator="equal">
      <formula>"RIESGO TRIVIAL"</formula>
    </cfRule>
    <cfRule type="expression" priority="6141" stopIfTrue="1">
      <formula>""</formula>
    </cfRule>
    <cfRule type="cellIs" dxfId="6529" priority="6142" stopIfTrue="1" operator="equal">
      <formula>"RIESGO INTOLERABLE"</formula>
    </cfRule>
    <cfRule type="cellIs" dxfId="6528" priority="6143" stopIfTrue="1" operator="equal">
      <formula>"RIESGO IMPORTANTE"</formula>
    </cfRule>
    <cfRule type="cellIs" dxfId="6527" priority="6144" stopIfTrue="1" operator="equal">
      <formula>"RIESGO TOLERABLE"</formula>
    </cfRule>
    <cfRule type="cellIs" dxfId="6526" priority="6145" stopIfTrue="1" operator="equal">
      <formula>"RIESGO MODERADO"</formula>
    </cfRule>
    <cfRule type="cellIs" dxfId="6525" priority="6146" stopIfTrue="1" operator="equal">
      <formula>"RIESGO TRIVIAL"</formula>
    </cfRule>
    <cfRule type="cellIs" dxfId="6524" priority="6147" operator="equal">
      <formula>"NO ACEPTABLE"</formula>
    </cfRule>
    <cfRule type="cellIs" dxfId="6523" priority="6148" operator="equal">
      <formula>"ACEPTABLE"</formula>
    </cfRule>
    <cfRule type="containsText" dxfId="6522" priority="6149" operator="containsText" text="NO ACEPTABLE">
      <formula>NOT(ISERROR(SEARCH("NO ACEPTABLE",W541)))</formula>
    </cfRule>
  </conditionalFormatting>
  <conditionalFormatting sqref="W544">
    <cfRule type="containsText" dxfId="6521" priority="5057" operator="containsText" text="NO ACEPTABLE">
      <formula>NOT(ISERROR(SEARCH("NO ACEPTABLE",W544)))</formula>
    </cfRule>
    <cfRule type="cellIs" dxfId="6520" priority="5059" stopIfTrue="1" operator="equal">
      <formula>"RIESGO IMPORTANTE"</formula>
    </cfRule>
    <cfRule type="cellIs" dxfId="6519" priority="5060" stopIfTrue="1" operator="equal">
      <formula>"RIESGO TOLERABLE"</formula>
    </cfRule>
    <cfRule type="cellIs" dxfId="6518" priority="5061" stopIfTrue="1" operator="equal">
      <formula>"RIESGO MODERADO"</formula>
    </cfRule>
    <cfRule type="cellIs" dxfId="6517" priority="5062" stopIfTrue="1" operator="equal">
      <formula>"RIESGO TRIVIAL"</formula>
    </cfRule>
    <cfRule type="expression" priority="5063" stopIfTrue="1">
      <formula>""</formula>
    </cfRule>
    <cfRule type="cellIs" dxfId="6516" priority="5064" stopIfTrue="1" operator="equal">
      <formula>"RIESGO INTOLERABLE"</formula>
    </cfRule>
    <cfRule type="cellIs" dxfId="6515" priority="5065" stopIfTrue="1" operator="equal">
      <formula>"RIESGO IMPORTANTE"</formula>
    </cfRule>
    <cfRule type="cellIs" dxfId="6514" priority="5066" stopIfTrue="1" operator="equal">
      <formula>"RIESGO TOLERABLE"</formula>
    </cfRule>
    <cfRule type="cellIs" dxfId="6513" priority="5067" stopIfTrue="1" operator="equal">
      <formula>"RIESGO MODERADO"</formula>
    </cfRule>
    <cfRule type="cellIs" dxfId="6512" priority="5068" stopIfTrue="1" operator="equal">
      <formula>"RIESGO TRIVIAL"</formula>
    </cfRule>
  </conditionalFormatting>
  <conditionalFormatting sqref="W559">
    <cfRule type="cellIs" dxfId="6511" priority="5235" operator="equal">
      <formula>"NO ACEPTABLE"</formula>
    </cfRule>
    <cfRule type="cellIs" dxfId="6510" priority="5236" operator="equal">
      <formula>"ACEPTABLE"</formula>
    </cfRule>
    <cfRule type="containsText" dxfId="6509" priority="5237" operator="containsText" text="NO ACEPTABLE">
      <formula>NOT(ISERROR(SEARCH("NO ACEPTABLE",W559)))</formula>
    </cfRule>
    <cfRule type="cellIs" dxfId="6508" priority="5239" stopIfTrue="1" operator="equal">
      <formula>"RIESGO IMPORTANTE"</formula>
    </cfRule>
    <cfRule type="cellIs" dxfId="6507" priority="5240" stopIfTrue="1" operator="equal">
      <formula>"RIESGO TOLERABLE"</formula>
    </cfRule>
    <cfRule type="cellIs" dxfId="6506" priority="5241" stopIfTrue="1" operator="equal">
      <formula>"RIESGO MODERADO"</formula>
    </cfRule>
    <cfRule type="cellIs" dxfId="6505" priority="5242" stopIfTrue="1" operator="equal">
      <formula>"RIESGO TRIVIAL"</formula>
    </cfRule>
    <cfRule type="expression" priority="5243" stopIfTrue="1">
      <formula>""</formula>
    </cfRule>
    <cfRule type="cellIs" dxfId="6504" priority="5244" stopIfTrue="1" operator="equal">
      <formula>"RIESGO INTOLERABLE"</formula>
    </cfRule>
    <cfRule type="cellIs" dxfId="6503" priority="5245" stopIfTrue="1" operator="equal">
      <formula>"RIESGO IMPORTANTE"</formula>
    </cfRule>
    <cfRule type="cellIs" dxfId="6502" priority="5246" stopIfTrue="1" operator="equal">
      <formula>"RIESGO TOLERABLE"</formula>
    </cfRule>
    <cfRule type="cellIs" dxfId="6501" priority="5247" stopIfTrue="1" operator="equal">
      <formula>"RIESGO MODERADO"</formula>
    </cfRule>
    <cfRule type="cellIs" dxfId="6500" priority="5248" stopIfTrue="1" operator="equal">
      <formula>"RIESGO TRIVIAL"</formula>
    </cfRule>
  </conditionalFormatting>
  <conditionalFormatting sqref="W561">
    <cfRule type="cellIs" dxfId="6499" priority="5173" operator="equal">
      <formula>"NO ACEPTABLE"</formula>
    </cfRule>
    <cfRule type="cellIs" dxfId="6498" priority="5174" operator="equal">
      <formula>"ACEPTABLE"</formula>
    </cfRule>
    <cfRule type="containsText" dxfId="6497" priority="5175" operator="containsText" text="NO ACEPTABLE">
      <formula>NOT(ISERROR(SEARCH("NO ACEPTABLE",W561)))</formula>
    </cfRule>
    <cfRule type="cellIs" dxfId="6496" priority="5177" stopIfTrue="1" operator="equal">
      <formula>"RIESGO IMPORTANTE"</formula>
    </cfRule>
    <cfRule type="cellIs" dxfId="6495" priority="5178" stopIfTrue="1" operator="equal">
      <formula>"RIESGO TOLERABLE"</formula>
    </cfRule>
    <cfRule type="cellIs" dxfId="6494" priority="5179" stopIfTrue="1" operator="equal">
      <formula>"RIESGO MODERADO"</formula>
    </cfRule>
    <cfRule type="cellIs" dxfId="6493" priority="5180" stopIfTrue="1" operator="equal">
      <formula>"RIESGO TRIVIAL"</formula>
    </cfRule>
    <cfRule type="expression" priority="5181" stopIfTrue="1">
      <formula>""</formula>
    </cfRule>
    <cfRule type="cellIs" dxfId="6492" priority="5182" stopIfTrue="1" operator="equal">
      <formula>"RIESGO INTOLERABLE"</formula>
    </cfRule>
    <cfRule type="cellIs" dxfId="6491" priority="5183" stopIfTrue="1" operator="equal">
      <formula>"RIESGO IMPORTANTE"</formula>
    </cfRule>
    <cfRule type="cellIs" dxfId="6490" priority="5184" stopIfTrue="1" operator="equal">
      <formula>"RIESGO TOLERABLE"</formula>
    </cfRule>
    <cfRule type="cellIs" dxfId="6489" priority="5185" stopIfTrue="1" operator="equal">
      <formula>"RIESGO MODERADO"</formula>
    </cfRule>
    <cfRule type="cellIs" dxfId="6488" priority="5186" stopIfTrue="1" operator="equal">
      <formula>"RIESGO TRIVIAL"</formula>
    </cfRule>
    <cfRule type="cellIs" dxfId="6487" priority="5197" operator="equal">
      <formula>"NO ACEPTABLE"</formula>
    </cfRule>
    <cfRule type="cellIs" dxfId="6486" priority="5198" operator="equal">
      <formula>"ACEPTABLE"</formula>
    </cfRule>
    <cfRule type="containsText" dxfId="6485" priority="5199" operator="containsText" text="NO ACEPTABLE">
      <formula>NOT(ISERROR(SEARCH("NO ACEPTABLE",W561)))</formula>
    </cfRule>
  </conditionalFormatting>
  <conditionalFormatting sqref="W563">
    <cfRule type="cellIs" dxfId="6484" priority="6175" operator="equal">
      <formula>"NO ACEPTABLE"</formula>
    </cfRule>
    <cfRule type="cellIs" dxfId="6483" priority="6176" operator="equal">
      <formula>"ACEPTABLE"</formula>
    </cfRule>
    <cfRule type="containsText" dxfId="6482" priority="6177" operator="containsText" text="NO ACEPTABLE">
      <formula>NOT(ISERROR(SEARCH("NO ACEPTABLE",W563)))</formula>
    </cfRule>
    <cfRule type="cellIs" dxfId="6481" priority="6179" stopIfTrue="1" operator="equal">
      <formula>"RIESGO IMPORTANTE"</formula>
    </cfRule>
    <cfRule type="cellIs" dxfId="6480" priority="6180" stopIfTrue="1" operator="equal">
      <formula>"RIESGO TOLERABLE"</formula>
    </cfRule>
    <cfRule type="cellIs" dxfId="6479" priority="6181" stopIfTrue="1" operator="equal">
      <formula>"RIESGO MODERADO"</formula>
    </cfRule>
    <cfRule type="cellIs" dxfId="6478" priority="6182" stopIfTrue="1" operator="equal">
      <formula>"RIESGO TRIVIAL"</formula>
    </cfRule>
    <cfRule type="expression" priority="6183" stopIfTrue="1">
      <formula>""</formula>
    </cfRule>
    <cfRule type="cellIs" dxfId="6477" priority="6184" stopIfTrue="1" operator="equal">
      <formula>"RIESGO INTOLERABLE"</formula>
    </cfRule>
    <cfRule type="cellIs" dxfId="6476" priority="6185" stopIfTrue="1" operator="equal">
      <formula>"RIESGO IMPORTANTE"</formula>
    </cfRule>
    <cfRule type="cellIs" dxfId="6475" priority="6186" stopIfTrue="1" operator="equal">
      <formula>"RIESGO TOLERABLE"</formula>
    </cfRule>
    <cfRule type="cellIs" dxfId="6474" priority="6187" stopIfTrue="1" operator="equal">
      <formula>"RIESGO MODERADO"</formula>
    </cfRule>
    <cfRule type="cellIs" dxfId="6473" priority="6188" stopIfTrue="1" operator="equal">
      <formula>"RIESGO TRIVIAL"</formula>
    </cfRule>
  </conditionalFormatting>
  <conditionalFormatting sqref="W565">
    <cfRule type="cellIs" dxfId="6472" priority="4981" operator="equal">
      <formula>"NO ACEPTABLE"</formula>
    </cfRule>
    <cfRule type="cellIs" dxfId="6471" priority="4982" operator="equal">
      <formula>"ACEPTABLE"</formula>
    </cfRule>
    <cfRule type="containsText" dxfId="6470" priority="4983" operator="containsText" text="NO ACEPTABLE">
      <formula>NOT(ISERROR(SEARCH("NO ACEPTABLE",W565)))</formula>
    </cfRule>
    <cfRule type="cellIs" dxfId="6469" priority="4985" operator="equal">
      <formula>"ACEPTABLE"</formula>
    </cfRule>
    <cfRule type="containsText" dxfId="6468" priority="4986" operator="containsText" text="NO ACEPTABLE">
      <formula>NOT(ISERROR(SEARCH("NO ACEPTABLE",W565)))</formula>
    </cfRule>
    <cfRule type="cellIs" dxfId="6467" priority="4987" stopIfTrue="1" operator="equal">
      <formula>"RIESGO IMPORTANTE"</formula>
    </cfRule>
    <cfRule type="cellIs" dxfId="6466" priority="4988" stopIfTrue="1" operator="equal">
      <formula>"RIESGO MODERADO"</formula>
    </cfRule>
    <cfRule type="cellIs" dxfId="6465" priority="4989" stopIfTrue="1" operator="equal">
      <formula>"RIESGO TRIVIAL"</formula>
    </cfRule>
    <cfRule type="cellIs" dxfId="6464" priority="4990" stopIfTrue="1" operator="equal">
      <formula>"RIESGO INTOLERABLE"</formula>
    </cfRule>
    <cfRule type="cellIs" dxfId="6463" priority="4991" stopIfTrue="1" operator="equal">
      <formula>"RIESGO IMPORTANTE"</formula>
    </cfRule>
    <cfRule type="cellIs" dxfId="6462" priority="4992" stopIfTrue="1" operator="equal">
      <formula>"RIESGO MODERADO"</formula>
    </cfRule>
    <cfRule type="cellIs" dxfId="6461" priority="4993" stopIfTrue="1" operator="equal">
      <formula>"RIESGO TRIVIAL"</formula>
    </cfRule>
  </conditionalFormatting>
  <conditionalFormatting sqref="W565:W568">
    <cfRule type="cellIs" dxfId="6460" priority="5159" operator="equal">
      <formula>"NO ACEPTABLE"</formula>
    </cfRule>
    <cfRule type="cellIs" dxfId="6459" priority="5160" operator="equal">
      <formula>"ACEPTABLE"</formula>
    </cfRule>
  </conditionalFormatting>
  <conditionalFormatting sqref="W566">
    <cfRule type="containsText" dxfId="6458" priority="5213" operator="containsText" text="NO ACEPTABLE">
      <formula>NOT(ISERROR(SEARCH("NO ACEPTABLE",W566)))</formula>
    </cfRule>
    <cfRule type="cellIs" dxfId="6457" priority="5215" stopIfTrue="1" operator="equal">
      <formula>"RIESGO IMPORTANTE"</formula>
    </cfRule>
    <cfRule type="cellIs" dxfId="6456" priority="5216" stopIfTrue="1" operator="equal">
      <formula>"RIESGO TOLERABLE"</formula>
    </cfRule>
    <cfRule type="cellIs" dxfId="6455" priority="5217" stopIfTrue="1" operator="equal">
      <formula>"RIESGO MODERADO"</formula>
    </cfRule>
    <cfRule type="cellIs" dxfId="6454" priority="5218" stopIfTrue="1" operator="equal">
      <formula>"RIESGO TRIVIAL"</formula>
    </cfRule>
    <cfRule type="expression" priority="5219" stopIfTrue="1">
      <formula>""</formula>
    </cfRule>
    <cfRule type="cellIs" dxfId="6453" priority="5220" stopIfTrue="1" operator="equal">
      <formula>"RIESGO INTOLERABLE"</formula>
    </cfRule>
    <cfRule type="cellIs" dxfId="6452" priority="5221" stopIfTrue="1" operator="equal">
      <formula>"RIESGO IMPORTANTE"</formula>
    </cfRule>
    <cfRule type="cellIs" dxfId="6451" priority="5222" stopIfTrue="1" operator="equal">
      <formula>"RIESGO TOLERABLE"</formula>
    </cfRule>
    <cfRule type="cellIs" dxfId="6450" priority="5223" stopIfTrue="1" operator="equal">
      <formula>"RIESGO MODERADO"</formula>
    </cfRule>
    <cfRule type="cellIs" dxfId="6449" priority="5224" stopIfTrue="1" operator="equal">
      <formula>"RIESGO TRIVIAL"</formula>
    </cfRule>
  </conditionalFormatting>
  <conditionalFormatting sqref="W568">
    <cfRule type="cellIs" dxfId="6448" priority="5135" operator="equal">
      <formula>"NO ACEPTABLE"</formula>
    </cfRule>
    <cfRule type="cellIs" dxfId="6447" priority="5136" operator="equal">
      <formula>"ACEPTABLE"</formula>
    </cfRule>
    <cfRule type="containsText" dxfId="6446" priority="5137" operator="containsText" text="NO ACEPTABLE">
      <formula>NOT(ISERROR(SEARCH("NO ACEPTABLE",W568)))</formula>
    </cfRule>
    <cfRule type="cellIs" dxfId="6445" priority="5139" stopIfTrue="1" operator="equal">
      <formula>"RIESGO IMPORTANTE"</formula>
    </cfRule>
    <cfRule type="cellIs" dxfId="6444" priority="5140" stopIfTrue="1" operator="equal">
      <formula>"RIESGO TOLERABLE"</formula>
    </cfRule>
    <cfRule type="cellIs" dxfId="6443" priority="5141" stopIfTrue="1" operator="equal">
      <formula>"RIESGO MODERADO"</formula>
    </cfRule>
    <cfRule type="cellIs" dxfId="6442" priority="5142" stopIfTrue="1" operator="equal">
      <formula>"RIESGO TRIVIAL"</formula>
    </cfRule>
    <cfRule type="expression" priority="5143" stopIfTrue="1">
      <formula>""</formula>
    </cfRule>
    <cfRule type="cellIs" dxfId="6441" priority="5144" stopIfTrue="1" operator="equal">
      <formula>"RIESGO INTOLERABLE"</formula>
    </cfRule>
    <cfRule type="cellIs" dxfId="6440" priority="5145" stopIfTrue="1" operator="equal">
      <formula>"RIESGO IMPORTANTE"</formula>
    </cfRule>
    <cfRule type="cellIs" dxfId="6439" priority="5146" stopIfTrue="1" operator="equal">
      <formula>"RIESGO TOLERABLE"</formula>
    </cfRule>
    <cfRule type="cellIs" dxfId="6438" priority="5147" stopIfTrue="1" operator="equal">
      <formula>"RIESGO MODERADO"</formula>
    </cfRule>
    <cfRule type="cellIs" dxfId="6437" priority="5148" stopIfTrue="1" operator="equal">
      <formula>"RIESGO TRIVIAL"</formula>
    </cfRule>
    <cfRule type="containsText" dxfId="6436" priority="5161" operator="containsText" text="NO ACEPTABLE">
      <formula>NOT(ISERROR(SEARCH("NO ACEPTABLE",W568)))</formula>
    </cfRule>
  </conditionalFormatting>
  <conditionalFormatting sqref="W572:W574">
    <cfRule type="containsText" dxfId="6435" priority="6202" operator="containsText" text="NO ACEPTABLE">
      <formula>NOT(ISERROR(SEARCH("NO ACEPTABLE",W572)))</formula>
    </cfRule>
    <cfRule type="cellIs" dxfId="6434" priority="6204" stopIfTrue="1" operator="equal">
      <formula>"RIESGO IMPORTANTE"</formula>
    </cfRule>
    <cfRule type="cellIs" dxfId="6433" priority="6205" stopIfTrue="1" operator="equal">
      <formula>"RIESGO TOLERABLE"</formula>
    </cfRule>
    <cfRule type="cellIs" dxfId="6432" priority="6206" stopIfTrue="1" operator="equal">
      <formula>"RIESGO MODERADO"</formula>
    </cfRule>
    <cfRule type="cellIs" dxfId="6431" priority="6207" stopIfTrue="1" operator="equal">
      <formula>"RIESGO TRIVIAL"</formula>
    </cfRule>
    <cfRule type="expression" priority="6208" stopIfTrue="1">
      <formula>""</formula>
    </cfRule>
    <cfRule type="cellIs" dxfId="6430" priority="6209" stopIfTrue="1" operator="equal">
      <formula>"RIESGO INTOLERABLE"</formula>
    </cfRule>
    <cfRule type="cellIs" dxfId="6429" priority="6210" stopIfTrue="1" operator="equal">
      <formula>"RIESGO IMPORTANTE"</formula>
    </cfRule>
    <cfRule type="cellIs" dxfId="6428" priority="6211" stopIfTrue="1" operator="equal">
      <formula>"RIESGO TOLERABLE"</formula>
    </cfRule>
    <cfRule type="cellIs" dxfId="6427" priority="6212" stopIfTrue="1" operator="equal">
      <formula>"RIESGO MODERADO"</formula>
    </cfRule>
    <cfRule type="cellIs" dxfId="6426" priority="6213" stopIfTrue="1" operator="equal">
      <formula>"RIESGO TRIVIAL"</formula>
    </cfRule>
  </conditionalFormatting>
  <conditionalFormatting sqref="W581">
    <cfRule type="cellIs" dxfId="6425" priority="3397" operator="equal">
      <formula>"NO ACEPTABLE"</formula>
    </cfRule>
    <cfRule type="cellIs" dxfId="6424" priority="3398" operator="equal">
      <formula>"ACEPTABLE"</formula>
    </cfRule>
    <cfRule type="containsText" dxfId="6423" priority="3399" operator="containsText" text="NO ACEPTABLE">
      <formula>NOT(ISERROR(SEARCH("NO ACEPTABLE",W581)))</formula>
    </cfRule>
    <cfRule type="cellIs" dxfId="6422" priority="3401" stopIfTrue="1" operator="equal">
      <formula>"RIESGO IMPORTANTE"</formula>
    </cfRule>
    <cfRule type="cellIs" dxfId="6421" priority="3402" stopIfTrue="1" operator="equal">
      <formula>"RIESGO TOLERABLE"</formula>
    </cfRule>
    <cfRule type="cellIs" dxfId="6420" priority="3403" stopIfTrue="1" operator="equal">
      <formula>"RIESGO MODERADO"</formula>
    </cfRule>
    <cfRule type="cellIs" dxfId="6419" priority="3404" stopIfTrue="1" operator="equal">
      <formula>"RIESGO TRIVIAL"</formula>
    </cfRule>
    <cfRule type="expression" priority="3405" stopIfTrue="1">
      <formula>""</formula>
    </cfRule>
    <cfRule type="cellIs" dxfId="6418" priority="3406" stopIfTrue="1" operator="equal">
      <formula>"RIESGO INTOLERABLE"</formula>
    </cfRule>
    <cfRule type="cellIs" dxfId="6417" priority="3409" stopIfTrue="1" operator="equal">
      <formula>"RIESGO MODERADO"</formula>
    </cfRule>
    <cfRule type="cellIs" dxfId="6416" priority="3410" stopIfTrue="1" operator="equal">
      <formula>"RIESGO TRIVIAL"</formula>
    </cfRule>
  </conditionalFormatting>
  <conditionalFormatting sqref="W582">
    <cfRule type="cellIs" dxfId="6415" priority="3378" stopIfTrue="1" operator="equal">
      <formula>"RIESGO  INTOLERABLE"</formula>
    </cfRule>
    <cfRule type="cellIs" dxfId="6414" priority="3379" stopIfTrue="1" operator="equal">
      <formula>"RIESGO IMPORTANTE"</formula>
    </cfRule>
    <cfRule type="cellIs" dxfId="6413" priority="3380" stopIfTrue="1" operator="equal">
      <formula>"RIESGO TOLERABLE"</formula>
    </cfRule>
    <cfRule type="cellIs" dxfId="6412" priority="3381" stopIfTrue="1" operator="equal">
      <formula>"RIESGO MODERADO"</formula>
    </cfRule>
    <cfRule type="cellIs" dxfId="6411" priority="3382" stopIfTrue="1" operator="equal">
      <formula>"RIESGO TRIVIAL"</formula>
    </cfRule>
    <cfRule type="expression" priority="3383" stopIfTrue="1">
      <formula>""</formula>
    </cfRule>
    <cfRule type="cellIs" dxfId="6410" priority="3384" stopIfTrue="1" operator="equal">
      <formula>"RIESGO INTOLERABLE"</formula>
    </cfRule>
    <cfRule type="cellIs" dxfId="6409" priority="3387" stopIfTrue="1" operator="equal">
      <formula>"RIESGO MODERADO"</formula>
    </cfRule>
    <cfRule type="cellIs" dxfId="6408" priority="3388" stopIfTrue="1" operator="equal">
      <formula>"RIESGO TRIVIAL"</formula>
    </cfRule>
  </conditionalFormatting>
  <conditionalFormatting sqref="W582:W587">
    <cfRule type="cellIs" dxfId="6407" priority="3375" operator="equal">
      <formula>"NO ACEPTABLE"</formula>
    </cfRule>
    <cfRule type="cellIs" dxfId="6406" priority="3376" operator="equal">
      <formula>"ACEPTABLE"</formula>
    </cfRule>
    <cfRule type="containsText" dxfId="6405" priority="3377" operator="containsText" text="NO ACEPTABLE">
      <formula>NOT(ISERROR(SEARCH("NO ACEPTABLE",W582)))</formula>
    </cfRule>
  </conditionalFormatting>
  <conditionalFormatting sqref="W583">
    <cfRule type="cellIs" dxfId="6404" priority="3357" stopIfTrue="1" operator="equal">
      <formula>"RIESGO TOLERABLE"</formula>
    </cfRule>
    <cfRule type="cellIs" dxfId="6403" priority="3358" stopIfTrue="1" operator="equal">
      <formula>"RIESGO MODERADO"</formula>
    </cfRule>
    <cfRule type="cellIs" dxfId="6402" priority="3359" stopIfTrue="1" operator="equal">
      <formula>"RIESGO TRIVIAL"</formula>
    </cfRule>
    <cfRule type="expression" priority="3360" stopIfTrue="1">
      <formula>""</formula>
    </cfRule>
    <cfRule type="cellIs" dxfId="6401" priority="3361" stopIfTrue="1" operator="equal">
      <formula>"RIESGO INTOLERABLE"</formula>
    </cfRule>
    <cfRule type="cellIs" dxfId="6400" priority="3364" stopIfTrue="1" operator="equal">
      <formula>"RIESGO MODERADO"</formula>
    </cfRule>
    <cfRule type="cellIs" dxfId="6399" priority="3365" stopIfTrue="1" operator="equal">
      <formula>"RIESGO TRIVIAL"</formula>
    </cfRule>
  </conditionalFormatting>
  <conditionalFormatting sqref="W584">
    <cfRule type="cellIs" dxfId="6398" priority="3342" stopIfTrue="1" operator="equal">
      <formula>"RIESGO TRIVIAL"</formula>
    </cfRule>
    <cfRule type="expression" priority="3343" stopIfTrue="1">
      <formula>""</formula>
    </cfRule>
    <cfRule type="cellIs" dxfId="6397" priority="3344" stopIfTrue="1" operator="equal">
      <formula>"RIESGO INTOLERABLE"</formula>
    </cfRule>
    <cfRule type="cellIs" dxfId="6396" priority="3345" stopIfTrue="1" operator="equal">
      <formula>"RIESGO IMPORTANTE"</formula>
    </cfRule>
    <cfRule type="cellIs" dxfId="6395" priority="3346" stopIfTrue="1" operator="equal">
      <formula>"RIESGO TOLERABLE"</formula>
    </cfRule>
    <cfRule type="cellIs" dxfId="6394" priority="3347" stopIfTrue="1" operator="equal">
      <formula>"RIESGO MODERADO"</formula>
    </cfRule>
    <cfRule type="cellIs" dxfId="6393" priority="3348" stopIfTrue="1" operator="equal">
      <formula>"RIESGO TRIVIAL"</formula>
    </cfRule>
  </conditionalFormatting>
  <conditionalFormatting sqref="W584:W587">
    <cfRule type="cellIs" dxfId="6392" priority="3320" stopIfTrue="1" operator="equal">
      <formula>"RIESGO  INTOLERABLE"</formula>
    </cfRule>
  </conditionalFormatting>
  <conditionalFormatting sqref="W585">
    <cfRule type="cellIs" dxfId="6391" priority="3321" stopIfTrue="1" operator="equal">
      <formula>"RIESGO IMPORTANTE"</formula>
    </cfRule>
    <cfRule type="cellIs" dxfId="6390" priority="3322" stopIfTrue="1" operator="equal">
      <formula>"RIESGO TOLERABLE"</formula>
    </cfRule>
    <cfRule type="cellIs" dxfId="6389" priority="3323" stopIfTrue="1" operator="equal">
      <formula>"RIESGO MODERADO"</formula>
    </cfRule>
    <cfRule type="cellIs" dxfId="6388" priority="3324" stopIfTrue="1" operator="equal">
      <formula>"RIESGO TRIVIAL"</formula>
    </cfRule>
    <cfRule type="expression" priority="3325" stopIfTrue="1">
      <formula>""</formula>
    </cfRule>
    <cfRule type="cellIs" dxfId="6387" priority="3326" stopIfTrue="1" operator="equal">
      <formula>"RIESGO INTOLERABLE"</formula>
    </cfRule>
    <cfRule type="cellIs" dxfId="6386" priority="3329" stopIfTrue="1" operator="equal">
      <formula>"RIESGO MODERADO"</formula>
    </cfRule>
    <cfRule type="cellIs" dxfId="6385" priority="3330" stopIfTrue="1" operator="equal">
      <formula>"RIESGO TRIVIAL"</formula>
    </cfRule>
  </conditionalFormatting>
  <conditionalFormatting sqref="W586">
    <cfRule type="cellIs" dxfId="6384" priority="3302" stopIfTrue="1" operator="equal">
      <formula>"RIESGO IMPORTANTE"</formula>
    </cfRule>
    <cfRule type="cellIs" dxfId="6383" priority="3303" stopIfTrue="1" operator="equal">
      <formula>"RIESGO TOLERABLE"</formula>
    </cfRule>
    <cfRule type="cellIs" dxfId="6382" priority="3304" stopIfTrue="1" operator="equal">
      <formula>"RIESGO MODERADO"</formula>
    </cfRule>
    <cfRule type="cellIs" dxfId="6381" priority="3305" stopIfTrue="1" operator="equal">
      <formula>"RIESGO TRIVIAL"</formula>
    </cfRule>
    <cfRule type="expression" priority="3306" stopIfTrue="1">
      <formula>""</formula>
    </cfRule>
    <cfRule type="cellIs" dxfId="6380" priority="3307" stopIfTrue="1" operator="equal">
      <formula>"RIESGO INTOLERABLE"</formula>
    </cfRule>
    <cfRule type="cellIs" dxfId="6379" priority="3310" stopIfTrue="1" operator="equal">
      <formula>"RIESGO MODERADO"</formula>
    </cfRule>
    <cfRule type="cellIs" dxfId="6378" priority="3311" stopIfTrue="1" operator="equal">
      <formula>"RIESGO TRIVIAL"</formula>
    </cfRule>
  </conditionalFormatting>
  <conditionalFormatting sqref="W587">
    <cfRule type="cellIs" dxfId="6377" priority="3284" stopIfTrue="1" operator="equal">
      <formula>"RIESGO IMPORTANTE"</formula>
    </cfRule>
    <cfRule type="cellIs" dxfId="6376" priority="3285" stopIfTrue="1" operator="equal">
      <formula>"RIESGO TOLERABLE"</formula>
    </cfRule>
    <cfRule type="cellIs" dxfId="6375" priority="3286" stopIfTrue="1" operator="equal">
      <formula>"RIESGO MODERADO"</formula>
    </cfRule>
    <cfRule type="cellIs" dxfId="6374" priority="3287" stopIfTrue="1" operator="equal">
      <formula>"RIESGO TRIVIAL"</formula>
    </cfRule>
    <cfRule type="expression" priority="3288" stopIfTrue="1">
      <formula>""</formula>
    </cfRule>
    <cfRule type="cellIs" dxfId="6373" priority="3289" stopIfTrue="1" operator="equal">
      <formula>"RIESGO INTOLERABLE"</formula>
    </cfRule>
    <cfRule type="cellIs" dxfId="6372" priority="3292" stopIfTrue="1" operator="equal">
      <formula>"RIESGO MODERADO"</formula>
    </cfRule>
    <cfRule type="cellIs" dxfId="6371" priority="3293" stopIfTrue="1" operator="equal">
      <formula>"RIESGO TRIVIAL"</formula>
    </cfRule>
  </conditionalFormatting>
  <conditionalFormatting sqref="W588">
    <cfRule type="cellIs" dxfId="6370" priority="3263" operator="equal">
      <formula>"NO ACEPTABLE"</formula>
    </cfRule>
    <cfRule type="cellIs" dxfId="6369" priority="3264" operator="equal">
      <formula>"ACEPTABLE"</formula>
    </cfRule>
    <cfRule type="containsText" dxfId="6368" priority="3265" operator="containsText" text="NO ACEPTABLE">
      <formula>NOT(ISERROR(SEARCH("NO ACEPTABLE",W588)))</formula>
    </cfRule>
    <cfRule type="cellIs" dxfId="6367" priority="3267" stopIfTrue="1" operator="equal">
      <formula>"RIESGO IMPORTANTE"</formula>
    </cfRule>
    <cfRule type="cellIs" dxfId="6366" priority="3268" stopIfTrue="1" operator="equal">
      <formula>"RIESGO TOLERABLE"</formula>
    </cfRule>
    <cfRule type="cellIs" dxfId="6365" priority="3269" stopIfTrue="1" operator="equal">
      <formula>"RIESGO MODERADO"</formula>
    </cfRule>
    <cfRule type="cellIs" dxfId="6364" priority="3270" stopIfTrue="1" operator="equal">
      <formula>"RIESGO TRIVIAL"</formula>
    </cfRule>
    <cfRule type="expression" priority="3271" stopIfTrue="1">
      <formula>""</formula>
    </cfRule>
    <cfRule type="cellIs" dxfId="6363" priority="3272" stopIfTrue="1" operator="equal">
      <formula>"RIESGO INTOLERABLE"</formula>
    </cfRule>
    <cfRule type="cellIs" dxfId="6362" priority="3275" stopIfTrue="1" operator="equal">
      <formula>"RIESGO MODERADO"</formula>
    </cfRule>
    <cfRule type="cellIs" dxfId="6361" priority="3276" stopIfTrue="1" operator="equal">
      <formula>"RIESGO TRIVIAL"</formula>
    </cfRule>
  </conditionalFormatting>
  <conditionalFormatting sqref="W589">
    <cfRule type="cellIs" dxfId="6360" priority="3244" stopIfTrue="1" operator="equal">
      <formula>"RIESGO  INTOLERABLE"</formula>
    </cfRule>
    <cfRule type="cellIs" dxfId="6359" priority="3245" stopIfTrue="1" operator="equal">
      <formula>"RIESGO IMPORTANTE"</formula>
    </cfRule>
    <cfRule type="cellIs" dxfId="6358" priority="3246" stopIfTrue="1" operator="equal">
      <formula>"RIESGO TOLERABLE"</formula>
    </cfRule>
    <cfRule type="cellIs" dxfId="6357" priority="3247" stopIfTrue="1" operator="equal">
      <formula>"RIESGO MODERADO"</formula>
    </cfRule>
    <cfRule type="cellIs" dxfId="6356" priority="3248" stopIfTrue="1" operator="equal">
      <formula>"RIESGO TRIVIAL"</formula>
    </cfRule>
    <cfRule type="expression" priority="3249" stopIfTrue="1">
      <formula>""</formula>
    </cfRule>
    <cfRule type="cellIs" dxfId="6355" priority="3250" stopIfTrue="1" operator="equal">
      <formula>"RIESGO INTOLERABLE"</formula>
    </cfRule>
    <cfRule type="cellIs" dxfId="6354" priority="3253" stopIfTrue="1" operator="equal">
      <formula>"RIESGO MODERADO"</formula>
    </cfRule>
    <cfRule type="cellIs" dxfId="6353" priority="3254" stopIfTrue="1" operator="equal">
      <formula>"RIESGO TRIVIAL"</formula>
    </cfRule>
  </conditionalFormatting>
  <conditionalFormatting sqref="W589:W594">
    <cfRule type="cellIs" dxfId="6352" priority="3241" operator="equal">
      <formula>"NO ACEPTABLE"</formula>
    </cfRule>
    <cfRule type="cellIs" dxfId="6351" priority="3242" operator="equal">
      <formula>"ACEPTABLE"</formula>
    </cfRule>
    <cfRule type="containsText" dxfId="6350" priority="3243" operator="containsText" text="NO ACEPTABLE">
      <formula>NOT(ISERROR(SEARCH("NO ACEPTABLE",W589)))</formula>
    </cfRule>
  </conditionalFormatting>
  <conditionalFormatting sqref="W590">
    <cfRule type="cellIs" dxfId="6349" priority="3223" stopIfTrue="1" operator="equal">
      <formula>"RIESGO TOLERABLE"</formula>
    </cfRule>
    <cfRule type="cellIs" dxfId="6348" priority="3224" stopIfTrue="1" operator="equal">
      <formula>"RIESGO MODERADO"</formula>
    </cfRule>
    <cfRule type="cellIs" dxfId="6347" priority="3225" stopIfTrue="1" operator="equal">
      <formula>"RIESGO TRIVIAL"</formula>
    </cfRule>
    <cfRule type="expression" priority="3226" stopIfTrue="1">
      <formula>""</formula>
    </cfRule>
    <cfRule type="cellIs" dxfId="6346" priority="3227" stopIfTrue="1" operator="equal">
      <formula>"RIESGO INTOLERABLE"</formula>
    </cfRule>
    <cfRule type="cellIs" dxfId="6345" priority="3230" stopIfTrue="1" operator="equal">
      <formula>"RIESGO MODERADO"</formula>
    </cfRule>
    <cfRule type="cellIs" dxfId="6344" priority="3231" stopIfTrue="1" operator="equal">
      <formula>"RIESGO TRIVIAL"</formula>
    </cfRule>
  </conditionalFormatting>
  <conditionalFormatting sqref="W591">
    <cfRule type="cellIs" dxfId="6343" priority="3208" stopIfTrue="1" operator="equal">
      <formula>"RIESGO TRIVIAL"</formula>
    </cfRule>
    <cfRule type="expression" priority="3209" stopIfTrue="1">
      <formula>""</formula>
    </cfRule>
    <cfRule type="cellIs" dxfId="6342" priority="3210" stopIfTrue="1" operator="equal">
      <formula>"RIESGO INTOLERABLE"</formula>
    </cfRule>
    <cfRule type="cellIs" dxfId="6341" priority="3211" stopIfTrue="1" operator="equal">
      <formula>"RIESGO IMPORTANTE"</formula>
    </cfRule>
    <cfRule type="cellIs" dxfId="6340" priority="3212" stopIfTrue="1" operator="equal">
      <formula>"RIESGO TOLERABLE"</formula>
    </cfRule>
    <cfRule type="cellIs" dxfId="6339" priority="3213" stopIfTrue="1" operator="equal">
      <formula>"RIESGO MODERADO"</formula>
    </cfRule>
    <cfRule type="cellIs" dxfId="6338" priority="3214" stopIfTrue="1" operator="equal">
      <formula>"RIESGO TRIVIAL"</formula>
    </cfRule>
  </conditionalFormatting>
  <conditionalFormatting sqref="W591:W594">
    <cfRule type="cellIs" dxfId="6337" priority="3186" stopIfTrue="1" operator="equal">
      <formula>"RIESGO  INTOLERABLE"</formula>
    </cfRule>
  </conditionalFormatting>
  <conditionalFormatting sqref="W592">
    <cfRule type="cellIs" dxfId="6336" priority="3187" stopIfTrue="1" operator="equal">
      <formula>"RIESGO IMPORTANTE"</formula>
    </cfRule>
    <cfRule type="cellIs" dxfId="6335" priority="3188" stopIfTrue="1" operator="equal">
      <formula>"RIESGO TOLERABLE"</formula>
    </cfRule>
    <cfRule type="cellIs" dxfId="6334" priority="3189" stopIfTrue="1" operator="equal">
      <formula>"RIESGO MODERADO"</formula>
    </cfRule>
    <cfRule type="cellIs" dxfId="6333" priority="3190" stopIfTrue="1" operator="equal">
      <formula>"RIESGO TRIVIAL"</formula>
    </cfRule>
    <cfRule type="expression" priority="3191" stopIfTrue="1">
      <formula>""</formula>
    </cfRule>
    <cfRule type="cellIs" dxfId="6332" priority="3192" stopIfTrue="1" operator="equal">
      <formula>"RIESGO INTOLERABLE"</formula>
    </cfRule>
    <cfRule type="cellIs" dxfId="6331" priority="3195" stopIfTrue="1" operator="equal">
      <formula>"RIESGO MODERADO"</formula>
    </cfRule>
    <cfRule type="cellIs" dxfId="6330" priority="3196" stopIfTrue="1" operator="equal">
      <formula>"RIESGO TRIVIAL"</formula>
    </cfRule>
  </conditionalFormatting>
  <conditionalFormatting sqref="W593">
    <cfRule type="cellIs" dxfId="6329" priority="3168" stopIfTrue="1" operator="equal">
      <formula>"RIESGO IMPORTANTE"</formula>
    </cfRule>
    <cfRule type="cellIs" dxfId="6328" priority="3169" stopIfTrue="1" operator="equal">
      <formula>"RIESGO TOLERABLE"</formula>
    </cfRule>
    <cfRule type="cellIs" dxfId="6327" priority="3170" stopIfTrue="1" operator="equal">
      <formula>"RIESGO MODERADO"</formula>
    </cfRule>
    <cfRule type="cellIs" dxfId="6326" priority="3171" stopIfTrue="1" operator="equal">
      <formula>"RIESGO TRIVIAL"</formula>
    </cfRule>
    <cfRule type="expression" priority="3172" stopIfTrue="1">
      <formula>""</formula>
    </cfRule>
    <cfRule type="cellIs" dxfId="6325" priority="3173" stopIfTrue="1" operator="equal">
      <formula>"RIESGO INTOLERABLE"</formula>
    </cfRule>
    <cfRule type="cellIs" dxfId="6324" priority="3176" stopIfTrue="1" operator="equal">
      <formula>"RIESGO MODERADO"</formula>
    </cfRule>
    <cfRule type="cellIs" dxfId="6323" priority="3177" stopIfTrue="1" operator="equal">
      <formula>"RIESGO TRIVIAL"</formula>
    </cfRule>
  </conditionalFormatting>
  <conditionalFormatting sqref="W594">
    <cfRule type="cellIs" dxfId="6322" priority="3150" stopIfTrue="1" operator="equal">
      <formula>"RIESGO IMPORTANTE"</formula>
    </cfRule>
    <cfRule type="cellIs" dxfId="6321" priority="3151" stopIfTrue="1" operator="equal">
      <formula>"RIESGO TOLERABLE"</formula>
    </cfRule>
    <cfRule type="cellIs" dxfId="6320" priority="3152" stopIfTrue="1" operator="equal">
      <formula>"RIESGO MODERADO"</formula>
    </cfRule>
    <cfRule type="cellIs" dxfId="6319" priority="3153" stopIfTrue="1" operator="equal">
      <formula>"RIESGO TRIVIAL"</formula>
    </cfRule>
    <cfRule type="expression" priority="3154" stopIfTrue="1">
      <formula>""</formula>
    </cfRule>
    <cfRule type="cellIs" dxfId="6318" priority="3155" stopIfTrue="1" operator="equal">
      <formula>"RIESGO INTOLERABLE"</formula>
    </cfRule>
    <cfRule type="cellIs" dxfId="6317" priority="3158" stopIfTrue="1" operator="equal">
      <formula>"RIESGO MODERADO"</formula>
    </cfRule>
    <cfRule type="cellIs" dxfId="6316" priority="3159" stopIfTrue="1" operator="equal">
      <formula>"RIESGO TRIVIAL"</formula>
    </cfRule>
  </conditionalFormatting>
  <conditionalFormatting sqref="W9:X10 W180:X180 X558:X569 W572:W574 W553:X558 W565">
    <cfRule type="expression" priority="38891" stopIfTrue="1">
      <formula>""</formula>
    </cfRule>
  </conditionalFormatting>
  <conditionalFormatting sqref="W9:X10 W180:X180 X565:X569 W572:W574">
    <cfRule type="cellIs" dxfId="6315" priority="38890" stopIfTrue="1" operator="equal">
      <formula>"RIESGO TRIVIAL"</formula>
    </cfRule>
    <cfRule type="cellIs" dxfId="6314" priority="38892" stopIfTrue="1" operator="equal">
      <formula>"RIESGO INTOLERABLE"</formula>
    </cfRule>
    <cfRule type="cellIs" dxfId="6313" priority="38895" stopIfTrue="1" operator="equal">
      <formula>"RIESGO MODERADO"</formula>
    </cfRule>
    <cfRule type="cellIs" dxfId="6312" priority="38896" stopIfTrue="1" operator="equal">
      <formula>"RIESGO TRIVIAL"</formula>
    </cfRule>
  </conditionalFormatting>
  <conditionalFormatting sqref="W9:X12 W14:X18">
    <cfRule type="containsText" dxfId="6311" priority="38657" operator="containsText" text="NO ACEPTABLE">
      <formula>NOT(ISERROR(SEARCH("NO ACEPTABLE",W9)))</formula>
    </cfRule>
    <cfRule type="cellIs" dxfId="6310" priority="38658" stopIfTrue="1" operator="equal">
      <formula>"RIESGO  INTOLERABLE"</formula>
    </cfRule>
  </conditionalFormatting>
  <conditionalFormatting sqref="W9:X12">
    <cfRule type="cellIs" dxfId="6309" priority="38843" stopIfTrue="1" operator="equal">
      <formula>"RIESGO IMPORTANTE"</formula>
    </cfRule>
    <cfRule type="cellIs" dxfId="6308" priority="38844" stopIfTrue="1" operator="equal">
      <formula>"RIESGO TOLERABLE"</formula>
    </cfRule>
  </conditionalFormatting>
  <conditionalFormatting sqref="W9:X21">
    <cfRule type="cellIs" dxfId="6307" priority="3602" operator="equal">
      <formula>"NO ACEPTABLE"</formula>
    </cfRule>
    <cfRule type="cellIs" dxfId="6306" priority="3603" operator="equal">
      <formula>"ACEPTABLE"</formula>
    </cfRule>
  </conditionalFormatting>
  <conditionalFormatting sqref="W11:X12">
    <cfRule type="cellIs" dxfId="6305" priority="38840" stopIfTrue="1" operator="equal">
      <formula>"RIESGO TRIVIAL"</formula>
    </cfRule>
    <cfRule type="expression" priority="38841" stopIfTrue="1">
      <formula>""</formula>
    </cfRule>
    <cfRule type="cellIs" dxfId="6304" priority="38842" stopIfTrue="1" operator="equal">
      <formula>"RIESGO INTOLERABLE"</formula>
    </cfRule>
    <cfRule type="cellIs" dxfId="6303" priority="38845" stopIfTrue="1" operator="equal">
      <formula>"RIESGO MODERADO"</formula>
    </cfRule>
    <cfRule type="cellIs" dxfId="6302" priority="38846" stopIfTrue="1" operator="equal">
      <formula>"RIESGO TRIVIAL"</formula>
    </cfRule>
  </conditionalFormatting>
  <conditionalFormatting sqref="W13:X13">
    <cfRule type="containsText" dxfId="6301" priority="3604" operator="containsText" text="NO ACEPTABLE">
      <formula>NOT(ISERROR(SEARCH("NO ACEPTABLE",W13)))</formula>
    </cfRule>
    <cfRule type="cellIs" dxfId="6300" priority="3606" stopIfTrue="1" operator="equal">
      <formula>"RIESGO IMPORTANTE"</formula>
    </cfRule>
    <cfRule type="cellIs" dxfId="6299" priority="3607" stopIfTrue="1" operator="equal">
      <formula>"RIESGO TOLERABLE"</formula>
    </cfRule>
    <cfRule type="cellIs" dxfId="6298" priority="3608" stopIfTrue="1" operator="equal">
      <formula>"RIESGO MODERADO"</formula>
    </cfRule>
    <cfRule type="cellIs" dxfId="6297" priority="3609" stopIfTrue="1" operator="equal">
      <formula>"RIESGO TRIVIAL"</formula>
    </cfRule>
    <cfRule type="expression" priority="3610" stopIfTrue="1">
      <formula>""</formula>
    </cfRule>
    <cfRule type="cellIs" dxfId="6296" priority="3611" stopIfTrue="1" operator="equal">
      <formula>"RIESGO INTOLERABLE"</formula>
    </cfRule>
    <cfRule type="cellIs" dxfId="6295" priority="3612" stopIfTrue="1" operator="equal">
      <formula>"RIESGO IMPORTANTE"</formula>
    </cfRule>
    <cfRule type="cellIs" dxfId="6294" priority="3613" stopIfTrue="1" operator="equal">
      <formula>"RIESGO TOLERABLE"</formula>
    </cfRule>
    <cfRule type="cellIs" dxfId="6293" priority="3614" stopIfTrue="1" operator="equal">
      <formula>"RIESGO MODERADO"</formula>
    </cfRule>
    <cfRule type="cellIs" dxfId="6292" priority="3615" stopIfTrue="1" operator="equal">
      <formula>"RIESGO TRIVIAL"</formula>
    </cfRule>
  </conditionalFormatting>
  <conditionalFormatting sqref="W14:X14 W18:X18">
    <cfRule type="cellIs" dxfId="6291" priority="38665" stopIfTrue="1" operator="equal">
      <formula>"RIESGO IMPORTANTE"</formula>
    </cfRule>
    <cfRule type="cellIs" dxfId="6290" priority="38666" stopIfTrue="1" operator="equal">
      <formula>"RIESGO TOLERABLE"</formula>
    </cfRule>
  </conditionalFormatting>
  <conditionalFormatting sqref="W14:X14">
    <cfRule type="cellIs" dxfId="6289" priority="38750" stopIfTrue="1" operator="equal">
      <formula>"RIESGO MODERADO"</formula>
    </cfRule>
    <cfRule type="cellIs" dxfId="6288" priority="38751" stopIfTrue="1" operator="equal">
      <formula>"RIESGO TRIVIAL"</formula>
    </cfRule>
    <cfRule type="expression" priority="38752" stopIfTrue="1">
      <formula>""</formula>
    </cfRule>
    <cfRule type="cellIs" dxfId="6287" priority="38753" stopIfTrue="1" operator="equal">
      <formula>"RIESGO INTOLERABLE"</formula>
    </cfRule>
    <cfRule type="cellIs" dxfId="6286" priority="38756" stopIfTrue="1" operator="equal">
      <formula>"RIESGO MODERADO"</formula>
    </cfRule>
    <cfRule type="cellIs" dxfId="6285" priority="38757" stopIfTrue="1" operator="equal">
      <formula>"RIESGO TRIVIAL"</formula>
    </cfRule>
  </conditionalFormatting>
  <conditionalFormatting sqref="W15:X15">
    <cfRule type="cellIs" dxfId="6284" priority="3056" stopIfTrue="1" operator="equal">
      <formula>"RIESGO TRIVIAL"</formula>
    </cfRule>
    <cfRule type="expression" priority="3057" stopIfTrue="1">
      <formula>""</formula>
    </cfRule>
    <cfRule type="cellIs" dxfId="6283" priority="3058" stopIfTrue="1" operator="equal">
      <formula>"RIESGO INTOLERABLE"</formula>
    </cfRule>
    <cfRule type="cellIs" dxfId="6282" priority="3059" stopIfTrue="1" operator="equal">
      <formula>"RIESGO IMPORTANTE"</formula>
    </cfRule>
    <cfRule type="cellIs" dxfId="6281" priority="3060" stopIfTrue="1" operator="equal">
      <formula>"RIESGO TOLERABLE"</formula>
    </cfRule>
    <cfRule type="cellIs" dxfId="6280" priority="3061" stopIfTrue="1" operator="equal">
      <formula>"RIESGO MODERADO"</formula>
    </cfRule>
    <cfRule type="cellIs" dxfId="6279" priority="3062" stopIfTrue="1" operator="equal">
      <formula>"RIESGO TRIVIAL"</formula>
    </cfRule>
  </conditionalFormatting>
  <conditionalFormatting sqref="W16:X16">
    <cfRule type="cellIs" dxfId="6278" priority="3037" stopIfTrue="1" operator="equal">
      <formula>"RIESGO MODERADO"</formula>
    </cfRule>
    <cfRule type="cellIs" dxfId="6277" priority="3038" stopIfTrue="1" operator="equal">
      <formula>"RIESGO TRIVIAL"</formula>
    </cfRule>
    <cfRule type="expression" priority="3039" stopIfTrue="1">
      <formula>""</formula>
    </cfRule>
    <cfRule type="cellIs" dxfId="6276" priority="3040" stopIfTrue="1" operator="equal">
      <formula>"RIESGO INTOLERABLE"</formula>
    </cfRule>
    <cfRule type="cellIs" dxfId="6275" priority="3043" stopIfTrue="1" operator="equal">
      <formula>"RIESGO MODERADO"</formula>
    </cfRule>
    <cfRule type="cellIs" dxfId="6274" priority="3044" stopIfTrue="1" operator="equal">
      <formula>"RIESGO TRIVIAL"</formula>
    </cfRule>
  </conditionalFormatting>
  <conditionalFormatting sqref="W16:X17">
    <cfRule type="cellIs" dxfId="6273" priority="3026" stopIfTrue="1" operator="equal">
      <formula>"RIESGO IMPORTANTE"</formula>
    </cfRule>
    <cfRule type="cellIs" dxfId="6272" priority="3027" stopIfTrue="1" operator="equal">
      <formula>"RIESGO TOLERABLE"</formula>
    </cfRule>
  </conditionalFormatting>
  <conditionalFormatting sqref="W17:X17">
    <cfRule type="cellIs" dxfId="6271" priority="3023" stopIfTrue="1" operator="equal">
      <formula>"RIESGO TRIVIAL"</formula>
    </cfRule>
    <cfRule type="expression" priority="3024" stopIfTrue="1">
      <formula>""</formula>
    </cfRule>
    <cfRule type="cellIs" dxfId="6270" priority="3025" stopIfTrue="1" operator="equal">
      <formula>"RIESGO INTOLERABLE"</formula>
    </cfRule>
    <cfRule type="cellIs" dxfId="6269" priority="3028" stopIfTrue="1" operator="equal">
      <formula>"RIESGO MODERADO"</formula>
    </cfRule>
    <cfRule type="cellIs" dxfId="6268" priority="3029" stopIfTrue="1" operator="equal">
      <formula>"RIESGO TRIVIAL"</formula>
    </cfRule>
  </conditionalFormatting>
  <conditionalFormatting sqref="W18:X18">
    <cfRule type="cellIs" dxfId="6267" priority="38662" stopIfTrue="1" operator="equal">
      <formula>"RIESGO TRIVIAL"</formula>
    </cfRule>
    <cfRule type="expression" priority="38663" stopIfTrue="1">
      <formula>""</formula>
    </cfRule>
    <cfRule type="cellIs" dxfId="6266" priority="38664" stopIfTrue="1" operator="equal">
      <formula>"RIESGO INTOLERABLE"</formula>
    </cfRule>
    <cfRule type="cellIs" dxfId="6265" priority="38667" stopIfTrue="1" operator="equal">
      <formula>"RIESGO MODERADO"</formula>
    </cfRule>
    <cfRule type="cellIs" dxfId="6264" priority="38668" stopIfTrue="1" operator="equal">
      <formula>"RIESGO TRIVIAL"</formula>
    </cfRule>
  </conditionalFormatting>
  <conditionalFormatting sqref="W19:X19">
    <cfRule type="containsText" dxfId="6263" priority="12933" operator="containsText" text="NO ACEPTABLE">
      <formula>NOT(ISERROR(SEARCH("NO ACEPTABLE",W19)))</formula>
    </cfRule>
    <cfRule type="cellIs" dxfId="6262" priority="12934" stopIfTrue="1" operator="equal">
      <formula>"RIESGO  INTOLERABLE"</formula>
    </cfRule>
    <cfRule type="cellIs" dxfId="6261" priority="12935" stopIfTrue="1" operator="equal">
      <formula>"RIESGO IMPORTANTE"</formula>
    </cfRule>
    <cfRule type="cellIs" dxfId="6260" priority="12936" stopIfTrue="1" operator="equal">
      <formula>"RIESGO TOLERABLE"</formula>
    </cfRule>
    <cfRule type="cellIs" dxfId="6259" priority="12937" stopIfTrue="1" operator="equal">
      <formula>"RIESGO MODERADO"</formula>
    </cfRule>
    <cfRule type="cellIs" dxfId="6258" priority="12938" stopIfTrue="1" operator="equal">
      <formula>"RIESGO TRIVIAL"</formula>
    </cfRule>
    <cfRule type="expression" priority="12939" stopIfTrue="1">
      <formula>""</formula>
    </cfRule>
    <cfRule type="cellIs" dxfId="6257" priority="12940" stopIfTrue="1" operator="equal">
      <formula>"RIESGO INTOLERABLE"</formula>
    </cfRule>
    <cfRule type="cellIs" dxfId="6256" priority="12941" stopIfTrue="1" operator="equal">
      <formula>"RIESGO IMPORTANTE"</formula>
    </cfRule>
    <cfRule type="cellIs" dxfId="6255" priority="12942" stopIfTrue="1" operator="equal">
      <formula>"RIESGO TOLERABLE"</formula>
    </cfRule>
    <cfRule type="cellIs" dxfId="6254" priority="12943" stopIfTrue="1" operator="equal">
      <formula>"RIESGO MODERADO"</formula>
    </cfRule>
    <cfRule type="cellIs" dxfId="6253" priority="12944" stopIfTrue="1" operator="equal">
      <formula>"RIESGO TRIVIAL"</formula>
    </cfRule>
  </conditionalFormatting>
  <conditionalFormatting sqref="W20:X20">
    <cfRule type="containsText" dxfId="6252" priority="12844" operator="containsText" text="NO ACEPTABLE">
      <formula>NOT(ISERROR(SEARCH("NO ACEPTABLE",W20)))</formula>
    </cfRule>
    <cfRule type="cellIs" dxfId="6251" priority="12845" stopIfTrue="1" operator="equal">
      <formula>"RIESGO  INTOLERABLE"</formula>
    </cfRule>
    <cfRule type="cellIs" dxfId="6250" priority="12846" stopIfTrue="1" operator="equal">
      <formula>"RIESGO IMPORTANTE"</formula>
    </cfRule>
    <cfRule type="cellIs" dxfId="6249" priority="12847" stopIfTrue="1" operator="equal">
      <formula>"RIESGO TOLERABLE"</formula>
    </cfRule>
    <cfRule type="cellIs" dxfId="6248" priority="12848" stopIfTrue="1" operator="equal">
      <formula>"RIESGO MODERADO"</formula>
    </cfRule>
    <cfRule type="cellIs" dxfId="6247" priority="12849" stopIfTrue="1" operator="equal">
      <formula>"RIESGO TRIVIAL"</formula>
    </cfRule>
    <cfRule type="expression" priority="12850" stopIfTrue="1">
      <formula>""</formula>
    </cfRule>
    <cfRule type="cellIs" dxfId="6246" priority="12851" stopIfTrue="1" operator="equal">
      <formula>"RIESGO INTOLERABLE"</formula>
    </cfRule>
    <cfRule type="cellIs" dxfId="6245" priority="12852" stopIfTrue="1" operator="equal">
      <formula>"RIESGO IMPORTANTE"</formula>
    </cfRule>
    <cfRule type="cellIs" dxfId="6244" priority="12853" stopIfTrue="1" operator="equal">
      <formula>"RIESGO TOLERABLE"</formula>
    </cfRule>
    <cfRule type="cellIs" dxfId="6243" priority="12854" stopIfTrue="1" operator="equal">
      <formula>"RIESGO MODERADO"</formula>
    </cfRule>
    <cfRule type="cellIs" dxfId="6242" priority="12855" stopIfTrue="1" operator="equal">
      <formula>"RIESGO TRIVIAL"</formula>
    </cfRule>
  </conditionalFormatting>
  <conditionalFormatting sqref="W21:X21">
    <cfRule type="containsText" dxfId="6241" priority="12819" operator="containsText" text="NO ACEPTABLE">
      <formula>NOT(ISERROR(SEARCH("NO ACEPTABLE",W21)))</formula>
    </cfRule>
    <cfRule type="cellIs" dxfId="6240" priority="12820" stopIfTrue="1" operator="equal">
      <formula>"RIESGO  INTOLERABLE"</formula>
    </cfRule>
    <cfRule type="cellIs" dxfId="6239" priority="12821" stopIfTrue="1" operator="equal">
      <formula>"RIESGO IMPORTANTE"</formula>
    </cfRule>
    <cfRule type="cellIs" dxfId="6238" priority="12822" stopIfTrue="1" operator="equal">
      <formula>"RIESGO TOLERABLE"</formula>
    </cfRule>
    <cfRule type="cellIs" dxfId="6237" priority="12823" stopIfTrue="1" operator="equal">
      <formula>"RIESGO MODERADO"</formula>
    </cfRule>
    <cfRule type="cellIs" dxfId="6236" priority="12824" stopIfTrue="1" operator="equal">
      <formula>"RIESGO TRIVIAL"</formula>
    </cfRule>
    <cfRule type="expression" priority="12825" stopIfTrue="1">
      <formula>""</formula>
    </cfRule>
    <cfRule type="cellIs" dxfId="6235" priority="12826" stopIfTrue="1" operator="equal">
      <formula>"RIESGO INTOLERABLE"</formula>
    </cfRule>
    <cfRule type="cellIs" dxfId="6234" priority="12827" stopIfTrue="1" operator="equal">
      <formula>"RIESGO IMPORTANTE"</formula>
    </cfRule>
    <cfRule type="cellIs" dxfId="6233" priority="12828" stopIfTrue="1" operator="equal">
      <formula>"RIESGO TOLERABLE"</formula>
    </cfRule>
    <cfRule type="cellIs" dxfId="6232" priority="12829" stopIfTrue="1" operator="equal">
      <formula>"RIESGO MODERADO"</formula>
    </cfRule>
    <cfRule type="cellIs" dxfId="6231" priority="12830" stopIfTrue="1" operator="equal">
      <formula>"RIESGO TRIVIAL"</formula>
    </cfRule>
  </conditionalFormatting>
  <conditionalFormatting sqref="W22:X22 W150:X151 W322:X322">
    <cfRule type="cellIs" dxfId="6230" priority="12912" stopIfTrue="1" operator="equal">
      <formula>"RIESGO MODERADO"</formula>
    </cfRule>
  </conditionalFormatting>
  <conditionalFormatting sqref="W22:X22 W322:X322 W150:X151">
    <cfRule type="containsText" dxfId="6229" priority="12908" operator="containsText" text="NO ACEPTABLE">
      <formula>NOT(ISERROR(SEARCH("NO ACEPTABLE",W22)))</formula>
    </cfRule>
    <cfRule type="cellIs" dxfId="6228" priority="12910" stopIfTrue="1" operator="equal">
      <formula>"RIESGO IMPORTANTE"</formula>
    </cfRule>
    <cfRule type="cellIs" dxfId="6227" priority="12911" stopIfTrue="1" operator="equal">
      <formula>"RIESGO TOLERABLE"</formula>
    </cfRule>
    <cfRule type="cellIs" dxfId="6226" priority="12913" stopIfTrue="1" operator="equal">
      <formula>"RIESGO TRIVIAL"</formula>
    </cfRule>
    <cfRule type="expression" priority="12914" stopIfTrue="1">
      <formula>""</formula>
    </cfRule>
    <cfRule type="cellIs" dxfId="6225" priority="12915" stopIfTrue="1" operator="equal">
      <formula>"RIESGO INTOLERABLE"</formula>
    </cfRule>
    <cfRule type="cellIs" dxfId="6224" priority="12916" stopIfTrue="1" operator="equal">
      <formula>"RIESGO IMPORTANTE"</formula>
    </cfRule>
    <cfRule type="cellIs" dxfId="6223" priority="12917" stopIfTrue="1" operator="equal">
      <formula>"RIESGO TOLERABLE"</formula>
    </cfRule>
    <cfRule type="cellIs" dxfId="6222" priority="12918" stopIfTrue="1" operator="equal">
      <formula>"RIESGO MODERADO"</formula>
    </cfRule>
    <cfRule type="cellIs" dxfId="6221" priority="12919" stopIfTrue="1" operator="equal">
      <formula>"RIESGO TRIVIAL"</formula>
    </cfRule>
  </conditionalFormatting>
  <conditionalFormatting sqref="W22:X22 W542:X543 W545:X547 W551:X558 X559:X569 W560:X560 W562:X562 W564:X564 W565 W567 W569:X569 W571:W574">
    <cfRule type="cellIs" dxfId="6220" priority="12893" operator="equal">
      <formula>"ACEPTABLE"</formula>
    </cfRule>
  </conditionalFormatting>
  <conditionalFormatting sqref="W22:X22 W542:X543 W545:X547 X559:X569 W560:X560 W562:X562 W564:X564 W565 W567 W569:X569 W571:W574 W551:X558 W34:X35 W37:X39 W355:X355">
    <cfRule type="cellIs" dxfId="6219" priority="12892" operator="equal">
      <formula>"NO ACEPTABLE"</formula>
    </cfRule>
  </conditionalFormatting>
  <conditionalFormatting sqref="W23:X23">
    <cfRule type="cellIs" dxfId="6218" priority="2998" operator="equal">
      <formula>"NO ACEPTABLE"</formula>
    </cfRule>
    <cfRule type="cellIs" dxfId="6217" priority="2999" operator="equal">
      <formula>"ACEPTABLE"</formula>
    </cfRule>
    <cfRule type="containsText" dxfId="6216" priority="3001" operator="containsText" text="NO ACEPTABLE">
      <formula>NOT(ISERROR(SEARCH("NO ACEPTABLE",W23)))</formula>
    </cfRule>
    <cfRule type="cellIs" dxfId="6215" priority="3002" stopIfTrue="1" operator="equal">
      <formula>"RIESGO  INTOLERABLE"</formula>
    </cfRule>
    <cfRule type="cellIs" dxfId="6214" priority="3006" stopIfTrue="1" operator="equal">
      <formula>"RIESGO TRIVIAL"</formula>
    </cfRule>
    <cfRule type="expression" priority="3007" stopIfTrue="1">
      <formula>""</formula>
    </cfRule>
    <cfRule type="cellIs" dxfId="6213" priority="3008" stopIfTrue="1" operator="equal">
      <formula>"RIESGO INTOLERABLE"</formula>
    </cfRule>
    <cfRule type="cellIs" dxfId="6212" priority="3009" stopIfTrue="1" operator="equal">
      <formula>"RIESGO IMPORTANTE"</formula>
    </cfRule>
    <cfRule type="cellIs" dxfId="6211" priority="3010" stopIfTrue="1" operator="equal">
      <formula>"RIESGO TOLERABLE"</formula>
    </cfRule>
    <cfRule type="cellIs" dxfId="6210" priority="3011" stopIfTrue="1" operator="equal">
      <formula>"RIESGO MODERADO"</formula>
    </cfRule>
    <cfRule type="cellIs" dxfId="6209" priority="3012" stopIfTrue="1" operator="equal">
      <formula>"RIESGO TRIVIAL"</formula>
    </cfRule>
  </conditionalFormatting>
  <conditionalFormatting sqref="W24:X24">
    <cfRule type="cellIs" dxfId="6208" priority="38586" stopIfTrue="1" operator="equal">
      <formula>"RIESGO MODERADO"</formula>
    </cfRule>
    <cfRule type="cellIs" dxfId="6207" priority="38587" stopIfTrue="1" operator="equal">
      <formula>"RIESGO TRIVIAL"</formula>
    </cfRule>
    <cfRule type="expression" priority="38588" stopIfTrue="1">
      <formula>""</formula>
    </cfRule>
    <cfRule type="cellIs" dxfId="6206" priority="38589" stopIfTrue="1" operator="equal">
      <formula>"RIESGO INTOLERABLE"</formula>
    </cfRule>
    <cfRule type="cellIs" dxfId="6205" priority="38592" stopIfTrue="1" operator="equal">
      <formula>"RIESGO MODERADO"</formula>
    </cfRule>
    <cfRule type="cellIs" dxfId="6204" priority="38593" stopIfTrue="1" operator="equal">
      <formula>"RIESGO TRIVIAL"</formula>
    </cfRule>
  </conditionalFormatting>
  <conditionalFormatting sqref="W24:X25">
    <cfRule type="cellIs" dxfId="6203" priority="38565" stopIfTrue="1" operator="equal">
      <formula>"RIESGO IMPORTANTE"</formula>
    </cfRule>
    <cfRule type="cellIs" dxfId="6202" priority="38566" stopIfTrue="1" operator="equal">
      <formula>"RIESGO TOLERABLE"</formula>
    </cfRule>
  </conditionalFormatting>
  <conditionalFormatting sqref="W25:X25">
    <cfRule type="cellIs" dxfId="6201" priority="38562" stopIfTrue="1" operator="equal">
      <formula>"RIESGO TRIVIAL"</formula>
    </cfRule>
    <cfRule type="expression" priority="38563" stopIfTrue="1">
      <formula>""</formula>
    </cfRule>
    <cfRule type="cellIs" dxfId="6200" priority="38564" stopIfTrue="1" operator="equal">
      <formula>"RIESGO INTOLERABLE"</formula>
    </cfRule>
    <cfRule type="cellIs" dxfId="6199" priority="38567" stopIfTrue="1" operator="equal">
      <formula>"RIESGO MODERADO"</formula>
    </cfRule>
    <cfRule type="cellIs" dxfId="6198" priority="38568" stopIfTrue="1" operator="equal">
      <formula>"RIESGO TRIVIAL"</formula>
    </cfRule>
  </conditionalFormatting>
  <conditionalFormatting sqref="W26:X26">
    <cfRule type="cellIs" dxfId="6197" priority="3592" stopIfTrue="1" operator="equal">
      <formula>"RIESGO IMPORTANTE"</formula>
    </cfRule>
    <cfRule type="cellIs" dxfId="6196" priority="3593" stopIfTrue="1" operator="equal">
      <formula>"RIESGO TOLERABLE"</formula>
    </cfRule>
    <cfRule type="cellIs" dxfId="6195" priority="3594" stopIfTrue="1" operator="equal">
      <formula>"RIESGO MODERADO"</formula>
    </cfRule>
    <cfRule type="cellIs" dxfId="6194" priority="3595" stopIfTrue="1" operator="equal">
      <formula>"RIESGO TRIVIAL"</formula>
    </cfRule>
    <cfRule type="expression" priority="3596" stopIfTrue="1">
      <formula>""</formula>
    </cfRule>
    <cfRule type="cellIs" dxfId="6193" priority="3597" stopIfTrue="1" operator="equal">
      <formula>"RIESGO INTOLERABLE"</formula>
    </cfRule>
    <cfRule type="cellIs" dxfId="6192" priority="3598" stopIfTrue="1" operator="equal">
      <formula>"RIESGO IMPORTANTE"</formula>
    </cfRule>
    <cfRule type="cellIs" dxfId="6191" priority="3599" stopIfTrue="1" operator="equal">
      <formula>"RIESGO TOLERABLE"</formula>
    </cfRule>
    <cfRule type="cellIs" dxfId="6190" priority="3600" stopIfTrue="1" operator="equal">
      <formula>"RIESGO MODERADO"</formula>
    </cfRule>
    <cfRule type="cellIs" dxfId="6189" priority="3601" stopIfTrue="1" operator="equal">
      <formula>"RIESGO TRIVIAL"</formula>
    </cfRule>
  </conditionalFormatting>
  <conditionalFormatting sqref="W27:X27">
    <cfRule type="cellIs" dxfId="6188" priority="38534" stopIfTrue="1" operator="equal">
      <formula>"RIESGO IMPORTANTE"</formula>
    </cfRule>
    <cfRule type="cellIs" dxfId="6187" priority="38535" stopIfTrue="1" operator="equal">
      <formula>"RIESGO TOLERABLE"</formula>
    </cfRule>
    <cfRule type="cellIs" dxfId="6186" priority="38536" stopIfTrue="1" operator="equal">
      <formula>"RIESGO MODERADO"</formula>
    </cfRule>
    <cfRule type="cellIs" dxfId="6185" priority="38537" stopIfTrue="1" operator="equal">
      <formula>"RIESGO TRIVIAL"</formula>
    </cfRule>
    <cfRule type="expression" priority="38538" stopIfTrue="1">
      <formula>""</formula>
    </cfRule>
    <cfRule type="cellIs" dxfId="6184" priority="38539" stopIfTrue="1" operator="equal">
      <formula>"RIESGO INTOLERABLE"</formula>
    </cfRule>
    <cfRule type="cellIs" dxfId="6183" priority="38540" stopIfTrue="1" operator="equal">
      <formula>"RIESGO IMPORTANTE"</formula>
    </cfRule>
    <cfRule type="cellIs" dxfId="6182" priority="38541" stopIfTrue="1" operator="equal">
      <formula>"RIESGO TOLERABLE"</formula>
    </cfRule>
    <cfRule type="cellIs" dxfId="6181" priority="38542" stopIfTrue="1" operator="equal">
      <formula>"RIESGO MODERADO"</formula>
    </cfRule>
    <cfRule type="cellIs" dxfId="6180" priority="38543" stopIfTrue="1" operator="equal">
      <formula>"RIESGO TRIVIAL"</formula>
    </cfRule>
  </conditionalFormatting>
  <conditionalFormatting sqref="W28:X28">
    <cfRule type="cellIs" dxfId="6179" priority="38422" stopIfTrue="1" operator="equal">
      <formula>"RIESGO MODERADO"</formula>
    </cfRule>
    <cfRule type="cellIs" dxfId="6178" priority="38423" stopIfTrue="1" operator="equal">
      <formula>"RIESGO TRIVIAL"</formula>
    </cfRule>
    <cfRule type="expression" priority="38424" stopIfTrue="1">
      <formula>""</formula>
    </cfRule>
    <cfRule type="cellIs" dxfId="6177" priority="38425" stopIfTrue="1" operator="equal">
      <formula>"RIESGO INTOLERABLE"</formula>
    </cfRule>
    <cfRule type="cellIs" dxfId="6176" priority="38428" stopIfTrue="1" operator="equal">
      <formula>"RIESGO MODERADO"</formula>
    </cfRule>
    <cfRule type="cellIs" dxfId="6175" priority="38429" stopIfTrue="1" operator="equal">
      <formula>"RIESGO TRIVIAL"</formula>
    </cfRule>
  </conditionalFormatting>
  <conditionalFormatting sqref="W28:X29">
    <cfRule type="cellIs" dxfId="6174" priority="30252" stopIfTrue="1" operator="equal">
      <formula>"RIESGO IMPORTANTE"</formula>
    </cfRule>
    <cfRule type="cellIs" dxfId="6173" priority="30253" stopIfTrue="1" operator="equal">
      <formula>"RIESGO TOLERABLE"</formula>
    </cfRule>
  </conditionalFormatting>
  <conditionalFormatting sqref="W28:X30">
    <cfRule type="cellIs" dxfId="6172" priority="30145" stopIfTrue="1" operator="equal">
      <formula>"RIESGO  INTOLERABLE"</formula>
    </cfRule>
  </conditionalFormatting>
  <conditionalFormatting sqref="W29:X29">
    <cfRule type="cellIs" dxfId="6171" priority="30249" stopIfTrue="1" operator="equal">
      <formula>"RIESGO TRIVIAL"</formula>
    </cfRule>
    <cfRule type="expression" priority="30250" stopIfTrue="1">
      <formula>""</formula>
    </cfRule>
    <cfRule type="cellIs" dxfId="6170" priority="30251" stopIfTrue="1" operator="equal">
      <formula>"RIESGO INTOLERABLE"</formula>
    </cfRule>
    <cfRule type="cellIs" dxfId="6169" priority="30254" stopIfTrue="1" operator="equal">
      <formula>"RIESGO MODERADO"</formula>
    </cfRule>
    <cfRule type="cellIs" dxfId="6168" priority="30255" stopIfTrue="1" operator="equal">
      <formula>"RIESGO TRIVIAL"</formula>
    </cfRule>
  </conditionalFormatting>
  <conditionalFormatting sqref="W30:X30">
    <cfRule type="cellIs" dxfId="6167" priority="30149" stopIfTrue="1" operator="equal">
      <formula>"RIESGO TRIVIAL"</formula>
    </cfRule>
    <cfRule type="expression" priority="30150" stopIfTrue="1">
      <formula>""</formula>
    </cfRule>
    <cfRule type="cellIs" dxfId="6166" priority="30151" stopIfTrue="1" operator="equal">
      <formula>"RIESGO INTOLERABLE"</formula>
    </cfRule>
    <cfRule type="cellIs" dxfId="6165" priority="30154" stopIfTrue="1" operator="equal">
      <formula>"RIESGO MODERADO"</formula>
    </cfRule>
    <cfRule type="cellIs" dxfId="6164" priority="30155" stopIfTrue="1" operator="equal">
      <formula>"RIESGO TRIVIAL"</formula>
    </cfRule>
  </conditionalFormatting>
  <conditionalFormatting sqref="W30:X31">
    <cfRule type="cellIs" dxfId="6163" priority="30152" stopIfTrue="1" operator="equal">
      <formula>"RIESGO IMPORTANTE"</formula>
    </cfRule>
    <cfRule type="cellIs" dxfId="6162" priority="30153" stopIfTrue="1" operator="equal">
      <formula>"RIESGO TOLERABLE"</formula>
    </cfRule>
  </conditionalFormatting>
  <conditionalFormatting sqref="W31:X31">
    <cfRule type="cellIs" dxfId="6161" priority="30223" stopIfTrue="1" operator="equal">
      <formula>"RIESGO MODERADO"</formula>
    </cfRule>
    <cfRule type="cellIs" dxfId="6160" priority="30224" stopIfTrue="1" operator="equal">
      <formula>"RIESGO TRIVIAL"</formula>
    </cfRule>
    <cfRule type="expression" priority="30225" stopIfTrue="1">
      <formula>""</formula>
    </cfRule>
    <cfRule type="cellIs" dxfId="6159" priority="30226" stopIfTrue="1" operator="equal">
      <formula>"RIESGO INTOLERABLE"</formula>
    </cfRule>
    <cfRule type="cellIs" dxfId="6158" priority="30229" stopIfTrue="1" operator="equal">
      <formula>"RIESGO MODERADO"</formula>
    </cfRule>
    <cfRule type="cellIs" dxfId="6157" priority="30230" stopIfTrue="1" operator="equal">
      <formula>"RIESGO TRIVIAL"</formula>
    </cfRule>
  </conditionalFormatting>
  <conditionalFormatting sqref="W32:X32">
    <cfRule type="cellIs" dxfId="6156" priority="29143" stopIfTrue="1" operator="equal">
      <formula>"RIESGO TRIVIAL"</formula>
    </cfRule>
    <cfRule type="expression" priority="29144" stopIfTrue="1">
      <formula>""</formula>
    </cfRule>
    <cfRule type="cellIs" dxfId="6155" priority="29145" stopIfTrue="1" operator="equal">
      <formula>"RIESGO INTOLERABLE"</formula>
    </cfRule>
    <cfRule type="cellIs" dxfId="6154" priority="29146" stopIfTrue="1" operator="equal">
      <formula>"RIESGO IMPORTANTE"</formula>
    </cfRule>
    <cfRule type="cellIs" dxfId="6153" priority="29147" stopIfTrue="1" operator="equal">
      <formula>"RIESGO TOLERABLE"</formula>
    </cfRule>
    <cfRule type="cellIs" dxfId="6152" priority="29148" stopIfTrue="1" operator="equal">
      <formula>"RIESGO MODERADO"</formula>
    </cfRule>
    <cfRule type="cellIs" dxfId="6151" priority="29149" stopIfTrue="1" operator="equal">
      <formula>"RIESGO TRIVIAL"</formula>
    </cfRule>
  </conditionalFormatting>
  <conditionalFormatting sqref="W34:X34 V54 V95 W107:X107 V124:X124 V127:X127 V137 X380:X382">
    <cfRule type="cellIs" dxfId="6150" priority="29133" stopIfTrue="1" operator="equal">
      <formula>"RIESGO TOLERABLE"</formula>
    </cfRule>
  </conditionalFormatting>
  <conditionalFormatting sqref="W34:X34">
    <cfRule type="cellIs" dxfId="6149" priority="38298" stopIfTrue="1" operator="equal">
      <formula>"RIESGO TRIVIAL"</formula>
    </cfRule>
    <cfRule type="expression" priority="38299" stopIfTrue="1">
      <formula>""</formula>
    </cfRule>
    <cfRule type="cellIs" dxfId="6148" priority="38300" stopIfTrue="1" operator="equal">
      <formula>"RIESGO INTOLERABLE"</formula>
    </cfRule>
    <cfRule type="cellIs" dxfId="6147" priority="38303" stopIfTrue="1" operator="equal">
      <formula>"RIESGO MODERADO"</formula>
    </cfRule>
    <cfRule type="cellIs" dxfId="6146" priority="38304" stopIfTrue="1" operator="equal">
      <formula>"RIESGO TRIVIAL"</formula>
    </cfRule>
  </conditionalFormatting>
  <conditionalFormatting sqref="W35:X35 W37:X37">
    <cfRule type="cellIs" dxfId="6145" priority="38187" stopIfTrue="1" operator="equal">
      <formula>"RIESGO IMPORTANTE"</formula>
    </cfRule>
    <cfRule type="cellIs" dxfId="6144" priority="38188" stopIfTrue="1" operator="equal">
      <formula>"RIESGO TOLERABLE"</formula>
    </cfRule>
  </conditionalFormatting>
  <conditionalFormatting sqref="W35:X35">
    <cfRule type="cellIs" dxfId="6143" priority="38272" stopIfTrue="1" operator="equal">
      <formula>"RIESGO MODERADO"</formula>
    </cfRule>
    <cfRule type="cellIs" dxfId="6142" priority="38273" stopIfTrue="1" operator="equal">
      <formula>"RIESGO TRIVIAL"</formula>
    </cfRule>
    <cfRule type="expression" priority="38274" stopIfTrue="1">
      <formula>""</formula>
    </cfRule>
    <cfRule type="cellIs" dxfId="6141" priority="38275" stopIfTrue="1" operator="equal">
      <formula>"RIESGO INTOLERABLE"</formula>
    </cfRule>
    <cfRule type="cellIs" dxfId="6140" priority="38278" stopIfTrue="1" operator="equal">
      <formula>"RIESGO MODERADO"</formula>
    </cfRule>
    <cfRule type="cellIs" dxfId="6139" priority="38279" stopIfTrue="1" operator="equal">
      <formula>"RIESGO TRIVIAL"</formula>
    </cfRule>
  </conditionalFormatting>
  <conditionalFormatting sqref="W36:X36">
    <cfRule type="cellIs" dxfId="6138" priority="2840" operator="equal">
      <formula>"NO ACEPTABLE"</formula>
    </cfRule>
    <cfRule type="cellIs" dxfId="6137" priority="2841" operator="equal">
      <formula>"ACEPTABLE"</formula>
    </cfRule>
    <cfRule type="containsText" dxfId="6136" priority="2843" operator="containsText" text="NO ACEPTABLE">
      <formula>NOT(ISERROR(SEARCH("NO ACEPTABLE",W36)))</formula>
    </cfRule>
    <cfRule type="cellIs" dxfId="6135" priority="2844" stopIfTrue="1" operator="equal">
      <formula>"RIESGO  INTOLERABLE"</formula>
    </cfRule>
    <cfRule type="cellIs" dxfId="6134" priority="2848" stopIfTrue="1" operator="equal">
      <formula>"RIESGO TRIVIAL"</formula>
    </cfRule>
    <cfRule type="expression" priority="2849" stopIfTrue="1">
      <formula>""</formula>
    </cfRule>
    <cfRule type="cellIs" dxfId="6133" priority="2850" stopIfTrue="1" operator="equal">
      <formula>"RIESGO INTOLERABLE"</formula>
    </cfRule>
    <cfRule type="cellIs" dxfId="6132" priority="2851" stopIfTrue="1" operator="equal">
      <formula>"RIESGO IMPORTANTE"</formula>
    </cfRule>
    <cfRule type="cellIs" dxfId="6131" priority="2852" stopIfTrue="1" operator="equal">
      <formula>"RIESGO TOLERABLE"</formula>
    </cfRule>
    <cfRule type="cellIs" dxfId="6130" priority="2853" stopIfTrue="1" operator="equal">
      <formula>"RIESGO MODERADO"</formula>
    </cfRule>
    <cfRule type="cellIs" dxfId="6129" priority="2854" stopIfTrue="1" operator="equal">
      <formula>"RIESGO TRIVIAL"</formula>
    </cfRule>
  </conditionalFormatting>
  <conditionalFormatting sqref="W37:X37">
    <cfRule type="cellIs" dxfId="6128" priority="38184" stopIfTrue="1" operator="equal">
      <formula>"RIESGO TRIVIAL"</formula>
    </cfRule>
    <cfRule type="expression" priority="38185" stopIfTrue="1">
      <formula>""</formula>
    </cfRule>
    <cfRule type="cellIs" dxfId="6127" priority="38186" stopIfTrue="1" operator="equal">
      <formula>"RIESGO INTOLERABLE"</formula>
    </cfRule>
    <cfRule type="cellIs" dxfId="6126" priority="38189" stopIfTrue="1" operator="equal">
      <formula>"RIESGO MODERADO"</formula>
    </cfRule>
    <cfRule type="cellIs" dxfId="6125" priority="38190" stopIfTrue="1" operator="equal">
      <formula>"RIESGO TRIVIAL"</formula>
    </cfRule>
  </conditionalFormatting>
  <conditionalFormatting sqref="W37:X38">
    <cfRule type="cellIs" dxfId="6124" priority="38055" stopIfTrue="1" operator="equal">
      <formula>"RIESGO  INTOLERABLE"</formula>
    </cfRule>
  </conditionalFormatting>
  <conditionalFormatting sqref="W38:X38">
    <cfRule type="cellIs" dxfId="6123" priority="38056" stopIfTrue="1" operator="equal">
      <formula>"RIESGO IMPORTANTE"</formula>
    </cfRule>
    <cfRule type="cellIs" dxfId="6122" priority="38057" stopIfTrue="1" operator="equal">
      <formula>"RIESGO TOLERABLE"</formula>
    </cfRule>
    <cfRule type="cellIs" dxfId="6121" priority="38058" stopIfTrue="1" operator="equal">
      <formula>"RIESGO MODERADO"</formula>
    </cfRule>
    <cfRule type="cellIs" dxfId="6120" priority="38059" stopIfTrue="1" operator="equal">
      <formula>"RIESGO TRIVIAL"</formula>
    </cfRule>
    <cfRule type="expression" priority="38060" stopIfTrue="1">
      <formula>""</formula>
    </cfRule>
    <cfRule type="cellIs" dxfId="6119" priority="38061" stopIfTrue="1" operator="equal">
      <formula>"RIESGO INTOLERABLE"</formula>
    </cfRule>
    <cfRule type="cellIs" dxfId="6118" priority="38064" stopIfTrue="1" operator="equal">
      <formula>"RIESGO MODERADO"</formula>
    </cfRule>
    <cfRule type="cellIs" dxfId="6117" priority="38065" stopIfTrue="1" operator="equal">
      <formula>"RIESGO TRIVIAL"</formula>
    </cfRule>
  </conditionalFormatting>
  <conditionalFormatting sqref="W39:X39">
    <cfRule type="containsText" dxfId="6116" priority="12983" operator="containsText" text="NO ACEPTABLE">
      <formula>NOT(ISERROR(SEARCH("NO ACEPTABLE",W39)))</formula>
    </cfRule>
    <cfRule type="cellIs" dxfId="6115" priority="12985" stopIfTrue="1" operator="equal">
      <formula>"RIESGO IMPORTANTE"</formula>
    </cfRule>
    <cfRule type="cellIs" dxfId="6114" priority="12986" stopIfTrue="1" operator="equal">
      <formula>"RIESGO TOLERABLE"</formula>
    </cfRule>
    <cfRule type="cellIs" dxfId="6113" priority="12987" stopIfTrue="1" operator="equal">
      <formula>"RIESGO MODERADO"</formula>
    </cfRule>
    <cfRule type="cellIs" dxfId="6112" priority="12988" stopIfTrue="1" operator="equal">
      <formula>"RIESGO TRIVIAL"</formula>
    </cfRule>
    <cfRule type="expression" priority="12989" stopIfTrue="1">
      <formula>""</formula>
    </cfRule>
    <cfRule type="cellIs" dxfId="6111" priority="12990" stopIfTrue="1" operator="equal">
      <formula>"RIESGO INTOLERABLE"</formula>
    </cfRule>
    <cfRule type="cellIs" dxfId="6110" priority="12991" stopIfTrue="1" operator="equal">
      <formula>"RIESGO IMPORTANTE"</formula>
    </cfRule>
    <cfRule type="cellIs" dxfId="6109" priority="12992" stopIfTrue="1" operator="equal">
      <formula>"RIESGO TOLERABLE"</formula>
    </cfRule>
    <cfRule type="cellIs" dxfId="6108" priority="12993" stopIfTrue="1" operator="equal">
      <formula>"RIESGO MODERADO"</formula>
    </cfRule>
    <cfRule type="cellIs" dxfId="6107" priority="12994" stopIfTrue="1" operator="equal">
      <formula>"RIESGO TRIVIAL"</formula>
    </cfRule>
  </conditionalFormatting>
  <conditionalFormatting sqref="W42:X42">
    <cfRule type="cellIs" dxfId="6106" priority="2940" operator="equal">
      <formula>"NO ACEPTABLE"</formula>
    </cfRule>
    <cfRule type="containsText" dxfId="6105" priority="2941" operator="containsText" text="NO ACEPTABLE">
      <formula>NOT(ISERROR(SEARCH("NO ACEPTABLE",W42)))</formula>
    </cfRule>
    <cfRule type="cellIs" dxfId="6104" priority="2943" stopIfTrue="1" operator="equal">
      <formula>"RIESGO IMPORTANTE"</formula>
    </cfRule>
    <cfRule type="cellIs" dxfId="6103" priority="2944" stopIfTrue="1" operator="equal">
      <formula>"RIESGO TOLERABLE"</formula>
    </cfRule>
    <cfRule type="cellIs" dxfId="6102" priority="2945" stopIfTrue="1" operator="equal">
      <formula>"RIESGO MODERADO"</formula>
    </cfRule>
    <cfRule type="cellIs" dxfId="6101" priority="2946" stopIfTrue="1" operator="equal">
      <formula>"RIESGO TRIVIAL"</formula>
    </cfRule>
    <cfRule type="expression" priority="2947" stopIfTrue="1">
      <formula>""</formula>
    </cfRule>
    <cfRule type="cellIs" dxfId="6100" priority="2948" stopIfTrue="1" operator="equal">
      <formula>"RIESGO INTOLERABLE"</formula>
    </cfRule>
    <cfRule type="cellIs" dxfId="6099" priority="2949" stopIfTrue="1" operator="equal">
      <formula>"RIESGO IMPORTANTE"</formula>
    </cfRule>
    <cfRule type="cellIs" dxfId="6098" priority="2950" stopIfTrue="1" operator="equal">
      <formula>"RIESGO TOLERABLE"</formula>
    </cfRule>
    <cfRule type="cellIs" dxfId="6097" priority="2951" stopIfTrue="1" operator="equal">
      <formula>"RIESGO MODERADO"</formula>
    </cfRule>
    <cfRule type="cellIs" dxfId="6096" priority="2952" stopIfTrue="1" operator="equal">
      <formula>"RIESGO TRIVIAL"</formula>
    </cfRule>
    <cfRule type="cellIs" dxfId="6095" priority="2964" operator="equal">
      <formula>"ACEPTABLE"</formula>
    </cfRule>
    <cfRule type="containsText" dxfId="6094" priority="2965" operator="containsText" text="NO ACEPTABLE">
      <formula>NOT(ISERROR(SEARCH("NO ACEPTABLE",W42)))</formula>
    </cfRule>
  </conditionalFormatting>
  <conditionalFormatting sqref="W44:X44">
    <cfRule type="cellIs" dxfId="6093" priority="30398" stopIfTrue="1" operator="equal">
      <formula>"RIESGO MODERADO"</formula>
    </cfRule>
    <cfRule type="cellIs" dxfId="6092" priority="30399" stopIfTrue="1" operator="equal">
      <formula>"RIESGO TRIVIAL"</formula>
    </cfRule>
    <cfRule type="expression" priority="30400" stopIfTrue="1">
      <formula>""</formula>
    </cfRule>
    <cfRule type="cellIs" dxfId="6091" priority="30401" stopIfTrue="1" operator="equal">
      <formula>"RIESGO INTOLERABLE"</formula>
    </cfRule>
    <cfRule type="cellIs" dxfId="6090" priority="30404" stopIfTrue="1" operator="equal">
      <formula>"RIESGO MODERADO"</formula>
    </cfRule>
    <cfRule type="cellIs" dxfId="6089" priority="30405" stopIfTrue="1" operator="equal">
      <formula>"RIESGO TRIVIAL"</formula>
    </cfRule>
  </conditionalFormatting>
  <conditionalFormatting sqref="W44:X45">
    <cfRule type="cellIs" dxfId="6088" priority="30352" stopIfTrue="1" operator="equal">
      <formula>"RIESGO IMPORTANTE"</formula>
    </cfRule>
    <cfRule type="cellIs" dxfId="6087" priority="30353" stopIfTrue="1" operator="equal">
      <formula>"RIESGO TOLERABLE"</formula>
    </cfRule>
  </conditionalFormatting>
  <conditionalFormatting sqref="W45:X45">
    <cfRule type="cellIs" dxfId="6086" priority="30349" stopIfTrue="1" operator="equal">
      <formula>"RIESGO TRIVIAL"</formula>
    </cfRule>
    <cfRule type="expression" priority="30350" stopIfTrue="1">
      <formula>""</formula>
    </cfRule>
    <cfRule type="cellIs" dxfId="6085" priority="30351" stopIfTrue="1" operator="equal">
      <formula>"RIESGO INTOLERABLE"</formula>
    </cfRule>
    <cfRule type="cellIs" dxfId="6084" priority="30354" stopIfTrue="1" operator="equal">
      <formula>"RIESGO MODERADO"</formula>
    </cfRule>
    <cfRule type="cellIs" dxfId="6083" priority="30355" stopIfTrue="1" operator="equal">
      <formula>"RIESGO TRIVIAL"</formula>
    </cfRule>
  </conditionalFormatting>
  <conditionalFormatting sqref="W46:X46 W48:X48">
    <cfRule type="cellIs" dxfId="6082" priority="37848" stopIfTrue="1" operator="equal">
      <formula>"RIESGO IMPORTANTE"</formula>
    </cfRule>
    <cfRule type="cellIs" dxfId="6081" priority="37849" stopIfTrue="1" operator="equal">
      <formula>"RIESGO TOLERABLE"</formula>
    </cfRule>
  </conditionalFormatting>
  <conditionalFormatting sqref="W46:X46">
    <cfRule type="cellIs" dxfId="6080" priority="37869" stopIfTrue="1" operator="equal">
      <formula>"RIESGO MODERADO"</formula>
    </cfRule>
    <cfRule type="cellIs" dxfId="6079" priority="37870" stopIfTrue="1" operator="equal">
      <formula>"RIESGO TRIVIAL"</formula>
    </cfRule>
    <cfRule type="expression" priority="37871" stopIfTrue="1">
      <formula>""</formula>
    </cfRule>
    <cfRule type="cellIs" dxfId="6078" priority="37872" stopIfTrue="1" operator="equal">
      <formula>"RIESGO INTOLERABLE"</formula>
    </cfRule>
    <cfRule type="cellIs" dxfId="6077" priority="37875" stopIfTrue="1" operator="equal">
      <formula>"RIESGO MODERADO"</formula>
    </cfRule>
    <cfRule type="cellIs" dxfId="6076" priority="37876" stopIfTrue="1" operator="equal">
      <formula>"RIESGO TRIVIAL"</formula>
    </cfRule>
  </conditionalFormatting>
  <conditionalFormatting sqref="W48:X48">
    <cfRule type="cellIs" dxfId="6075" priority="37845" stopIfTrue="1" operator="equal">
      <formula>"RIESGO TRIVIAL"</formula>
    </cfRule>
    <cfRule type="expression" priority="37846" stopIfTrue="1">
      <formula>""</formula>
    </cfRule>
    <cfRule type="cellIs" dxfId="6074" priority="37847" stopIfTrue="1" operator="equal">
      <formula>"RIESGO INTOLERABLE"</formula>
    </cfRule>
    <cfRule type="cellIs" dxfId="6073" priority="37850" stopIfTrue="1" operator="equal">
      <formula>"RIESGO MODERADO"</formula>
    </cfRule>
    <cfRule type="cellIs" dxfId="6072" priority="37851" stopIfTrue="1" operator="equal">
      <formula>"RIESGO TRIVIAL"</formula>
    </cfRule>
  </conditionalFormatting>
  <conditionalFormatting sqref="W49:X49">
    <cfRule type="cellIs" dxfId="6071" priority="37819" stopIfTrue="1" operator="equal">
      <formula>"RIESGO MODERADO"</formula>
    </cfRule>
    <cfRule type="cellIs" dxfId="6070" priority="37820" stopIfTrue="1" operator="equal">
      <formula>"RIESGO TRIVIAL"</formula>
    </cfRule>
    <cfRule type="expression" priority="37821" stopIfTrue="1">
      <formula>""</formula>
    </cfRule>
    <cfRule type="cellIs" dxfId="6069" priority="37822" stopIfTrue="1" operator="equal">
      <formula>"RIESGO INTOLERABLE"</formula>
    </cfRule>
    <cfRule type="cellIs" dxfId="6068" priority="37825" stopIfTrue="1" operator="equal">
      <formula>"RIESGO MODERADO"</formula>
    </cfRule>
    <cfRule type="cellIs" dxfId="6067" priority="37826" stopIfTrue="1" operator="equal">
      <formula>"RIESGO TRIVIAL"</formula>
    </cfRule>
  </conditionalFormatting>
  <conditionalFormatting sqref="W49:X50">
    <cfRule type="cellIs" dxfId="6066" priority="37798" stopIfTrue="1" operator="equal">
      <formula>"RIESGO IMPORTANTE"</formula>
    </cfRule>
    <cfRule type="cellIs" dxfId="6065" priority="37799" stopIfTrue="1" operator="equal">
      <formula>"RIESGO TOLERABLE"</formula>
    </cfRule>
  </conditionalFormatting>
  <conditionalFormatting sqref="W50:X50">
    <cfRule type="cellIs" dxfId="6064" priority="37795" stopIfTrue="1" operator="equal">
      <formula>"RIESGO TRIVIAL"</formula>
    </cfRule>
    <cfRule type="expression" priority="37796" stopIfTrue="1">
      <formula>""</formula>
    </cfRule>
    <cfRule type="cellIs" dxfId="6063" priority="37797" stopIfTrue="1" operator="equal">
      <formula>"RIESGO INTOLERABLE"</formula>
    </cfRule>
    <cfRule type="cellIs" dxfId="6062" priority="37800" stopIfTrue="1" operator="equal">
      <formula>"RIESGO MODERADO"</formula>
    </cfRule>
    <cfRule type="cellIs" dxfId="6061" priority="37801" stopIfTrue="1" operator="equal">
      <formula>"RIESGO TRIVIAL"</formula>
    </cfRule>
  </conditionalFormatting>
  <conditionalFormatting sqref="W52:X52">
    <cfRule type="cellIs" dxfId="6060" priority="2652" stopIfTrue="1" operator="equal">
      <formula>"RIESGO IMPORTANTE"</formula>
    </cfRule>
    <cfRule type="cellIs" dxfId="6059" priority="2653" stopIfTrue="1" operator="equal">
      <formula>"RIESGO TOLERABLE"</formula>
    </cfRule>
    <cfRule type="cellIs" dxfId="6058" priority="2654" stopIfTrue="1" operator="equal">
      <formula>"RIESGO MODERADO"</formula>
    </cfRule>
    <cfRule type="cellIs" dxfId="6057" priority="2655" stopIfTrue="1" operator="equal">
      <formula>"RIESGO TRIVIAL"</formula>
    </cfRule>
    <cfRule type="expression" priority="2656" stopIfTrue="1">
      <formula>""</formula>
    </cfRule>
    <cfRule type="cellIs" dxfId="6056" priority="2657" stopIfTrue="1" operator="equal">
      <formula>"RIESGO INTOLERABLE"</formula>
    </cfRule>
    <cfRule type="cellIs" dxfId="6055" priority="2658" stopIfTrue="1" operator="equal">
      <formula>"RIESGO MODERADO"</formula>
    </cfRule>
    <cfRule type="cellIs" dxfId="6054" priority="2659" stopIfTrue="1" operator="equal">
      <formula>"RIESGO TRIVIAL"</formula>
    </cfRule>
  </conditionalFormatting>
  <conditionalFormatting sqref="W53:X53">
    <cfRule type="cellIs" dxfId="6053" priority="30298" stopIfTrue="1" operator="equal">
      <formula>"RIESGO MODERADO"</formula>
    </cfRule>
    <cfRule type="cellIs" dxfId="6052" priority="30299" stopIfTrue="1" operator="equal">
      <formula>"RIESGO TRIVIAL"</formula>
    </cfRule>
    <cfRule type="expression" priority="30300" stopIfTrue="1">
      <formula>""</formula>
    </cfRule>
    <cfRule type="cellIs" dxfId="6051" priority="30301" stopIfTrue="1" operator="equal">
      <formula>"RIESGO INTOLERABLE"</formula>
    </cfRule>
    <cfRule type="cellIs" dxfId="6050" priority="30304" stopIfTrue="1" operator="equal">
      <formula>"RIESGO MODERADO"</formula>
    </cfRule>
    <cfRule type="cellIs" dxfId="6049" priority="30305" stopIfTrue="1" operator="equal">
      <formula>"RIESGO TRIVIAL"</formula>
    </cfRule>
  </conditionalFormatting>
  <conditionalFormatting sqref="W53:X54 V95:X95 V136:X137">
    <cfRule type="cellIs" dxfId="6048" priority="29121" stopIfTrue="1" operator="equal">
      <formula>"RIESGO IMPORTANTE"</formula>
    </cfRule>
    <cfRule type="cellIs" dxfId="6047" priority="29122" stopIfTrue="1" operator="equal">
      <formula>"RIESGO TOLERABLE"</formula>
    </cfRule>
  </conditionalFormatting>
  <conditionalFormatting sqref="W60:X60">
    <cfRule type="cellIs" dxfId="6046" priority="37694" stopIfTrue="1" operator="equal">
      <formula>"RIESGO MODERADO"</formula>
    </cfRule>
    <cfRule type="cellIs" dxfId="6045" priority="37695" stopIfTrue="1" operator="equal">
      <formula>"RIESGO TRIVIAL"</formula>
    </cfRule>
    <cfRule type="expression" priority="37696" stopIfTrue="1">
      <formula>""</formula>
    </cfRule>
    <cfRule type="cellIs" dxfId="6044" priority="37697" stopIfTrue="1" operator="equal">
      <formula>"RIESGO INTOLERABLE"</formula>
    </cfRule>
    <cfRule type="cellIs" dxfId="6043" priority="37700" stopIfTrue="1" operator="equal">
      <formula>"RIESGO MODERADO"</formula>
    </cfRule>
    <cfRule type="cellIs" dxfId="6042" priority="37701" stopIfTrue="1" operator="equal">
      <formula>"RIESGO TRIVIAL"</formula>
    </cfRule>
  </conditionalFormatting>
  <conditionalFormatting sqref="W60:X61">
    <cfRule type="cellIs" dxfId="6041" priority="37623" stopIfTrue="1" operator="equal">
      <formula>"RIESGO IMPORTANTE"</formula>
    </cfRule>
    <cfRule type="cellIs" dxfId="6040" priority="37624" stopIfTrue="1" operator="equal">
      <formula>"RIESGO TOLERABLE"</formula>
    </cfRule>
  </conditionalFormatting>
  <conditionalFormatting sqref="W61:X61">
    <cfRule type="cellIs" dxfId="6039" priority="37620" stopIfTrue="1" operator="equal">
      <formula>"RIESGO TRIVIAL"</formula>
    </cfRule>
    <cfRule type="expression" priority="37621" stopIfTrue="1">
      <formula>""</formula>
    </cfRule>
    <cfRule type="cellIs" dxfId="6038" priority="37622" stopIfTrue="1" operator="equal">
      <formula>"RIESGO INTOLERABLE"</formula>
    </cfRule>
    <cfRule type="cellIs" dxfId="6037" priority="37625" stopIfTrue="1" operator="equal">
      <formula>"RIESGO MODERADO"</formula>
    </cfRule>
    <cfRule type="cellIs" dxfId="6036" priority="37626" stopIfTrue="1" operator="equal">
      <formula>"RIESGO TRIVIAL"</formula>
    </cfRule>
  </conditionalFormatting>
  <conditionalFormatting sqref="W62:X62">
    <cfRule type="cellIs" dxfId="6035" priority="37594" stopIfTrue="1" operator="equal">
      <formula>"RIESGO MODERADO"</formula>
    </cfRule>
    <cfRule type="cellIs" dxfId="6034" priority="37595" stopIfTrue="1" operator="equal">
      <formula>"RIESGO TRIVIAL"</formula>
    </cfRule>
    <cfRule type="expression" priority="37596" stopIfTrue="1">
      <formula>""</formula>
    </cfRule>
    <cfRule type="cellIs" dxfId="6033" priority="37597" stopIfTrue="1" operator="equal">
      <formula>"RIESGO INTOLERABLE"</formula>
    </cfRule>
    <cfRule type="cellIs" dxfId="6032" priority="37600" stopIfTrue="1" operator="equal">
      <formula>"RIESGO MODERADO"</formula>
    </cfRule>
    <cfRule type="cellIs" dxfId="6031" priority="37601" stopIfTrue="1" operator="equal">
      <formula>"RIESGO TRIVIAL"</formula>
    </cfRule>
  </conditionalFormatting>
  <conditionalFormatting sqref="W62:X63">
    <cfRule type="cellIs" dxfId="6030" priority="37509" stopIfTrue="1" operator="equal">
      <formula>"RIESGO IMPORTANTE"</formula>
    </cfRule>
    <cfRule type="cellIs" dxfId="6029" priority="37510" stopIfTrue="1" operator="equal">
      <formula>"RIESGO TOLERABLE"</formula>
    </cfRule>
  </conditionalFormatting>
  <conditionalFormatting sqref="W63:X63">
    <cfRule type="cellIs" dxfId="6028" priority="37506" stopIfTrue="1" operator="equal">
      <formula>"RIESGO TRIVIAL"</formula>
    </cfRule>
    <cfRule type="expression" priority="37507" stopIfTrue="1">
      <formula>""</formula>
    </cfRule>
    <cfRule type="cellIs" dxfId="6027" priority="37508" stopIfTrue="1" operator="equal">
      <formula>"RIESGO INTOLERABLE"</formula>
    </cfRule>
    <cfRule type="cellIs" dxfId="6026" priority="37511" stopIfTrue="1" operator="equal">
      <formula>"RIESGO MODERADO"</formula>
    </cfRule>
    <cfRule type="cellIs" dxfId="6025" priority="37512" stopIfTrue="1" operator="equal">
      <formula>"RIESGO TRIVIAL"</formula>
    </cfRule>
  </conditionalFormatting>
  <conditionalFormatting sqref="W63:X64">
    <cfRule type="cellIs" dxfId="6024" priority="32631" stopIfTrue="1" operator="equal">
      <formula>"RIESGO  INTOLERABLE"</formula>
    </cfRule>
  </conditionalFormatting>
  <conditionalFormatting sqref="W64:X64">
    <cfRule type="cellIs" dxfId="6023" priority="32632" stopIfTrue="1" operator="equal">
      <formula>"RIESGO IMPORTANTE"</formula>
    </cfRule>
    <cfRule type="cellIs" dxfId="6022" priority="32633" stopIfTrue="1" operator="equal">
      <formula>"RIESGO TOLERABLE"</formula>
    </cfRule>
    <cfRule type="cellIs" dxfId="6021" priority="32634" stopIfTrue="1" operator="equal">
      <formula>"RIESGO MODERADO"</formula>
    </cfRule>
    <cfRule type="cellIs" dxfId="6020" priority="32635" stopIfTrue="1" operator="equal">
      <formula>"RIESGO TRIVIAL"</formula>
    </cfRule>
    <cfRule type="expression" priority="32636" stopIfTrue="1">
      <formula>""</formula>
    </cfRule>
    <cfRule type="cellIs" dxfId="6019" priority="32637" stopIfTrue="1" operator="equal">
      <formula>"RIESGO INTOLERABLE"</formula>
    </cfRule>
    <cfRule type="cellIs" dxfId="6018" priority="32640" stopIfTrue="1" operator="equal">
      <formula>"RIESGO MODERADO"</formula>
    </cfRule>
    <cfRule type="cellIs" dxfId="6017" priority="32641" stopIfTrue="1" operator="equal">
      <formula>"RIESGO TRIVIAL"</formula>
    </cfRule>
  </conditionalFormatting>
  <conditionalFormatting sqref="W65:X65">
    <cfRule type="cellIs" dxfId="6016" priority="37403" stopIfTrue="1" operator="equal">
      <formula>"RIESGO IMPORTANTE"</formula>
    </cfRule>
    <cfRule type="cellIs" dxfId="6015" priority="37404" stopIfTrue="1" operator="equal">
      <formula>"RIESGO TOLERABLE"</formula>
    </cfRule>
    <cfRule type="cellIs" dxfId="6014" priority="37405" stopIfTrue="1" operator="equal">
      <formula>"RIESGO MODERADO"</formula>
    </cfRule>
    <cfRule type="cellIs" dxfId="6013" priority="37406" stopIfTrue="1" operator="equal">
      <formula>"RIESGO TRIVIAL"</formula>
    </cfRule>
    <cfRule type="expression" priority="37407" stopIfTrue="1">
      <formula>""</formula>
    </cfRule>
    <cfRule type="cellIs" dxfId="6012" priority="37408" stopIfTrue="1" operator="equal">
      <formula>"RIESGO INTOLERABLE"</formula>
    </cfRule>
    <cfRule type="cellIs" dxfId="6011" priority="37411" stopIfTrue="1" operator="equal">
      <formula>"RIESGO MODERADO"</formula>
    </cfRule>
    <cfRule type="cellIs" dxfId="6010" priority="37412" stopIfTrue="1" operator="equal">
      <formula>"RIESGO TRIVIAL"</formula>
    </cfRule>
  </conditionalFormatting>
  <conditionalFormatting sqref="W66:X66">
    <cfRule type="containsText" dxfId="6009" priority="10506" operator="containsText" text="NO ACEPTABLE">
      <formula>NOT(ISERROR(SEARCH("NO ACEPTABLE",W66)))</formula>
    </cfRule>
    <cfRule type="cellIs" dxfId="6008" priority="10508" stopIfTrue="1" operator="equal">
      <formula>"RIESGO IMPORTANTE"</formula>
    </cfRule>
    <cfRule type="cellIs" dxfId="6007" priority="10509" stopIfTrue="1" operator="equal">
      <formula>"RIESGO TOLERABLE"</formula>
    </cfRule>
    <cfRule type="cellIs" dxfId="6006" priority="10510" stopIfTrue="1" operator="equal">
      <formula>"RIESGO MODERADO"</formula>
    </cfRule>
    <cfRule type="cellIs" dxfId="6005" priority="10511" stopIfTrue="1" operator="equal">
      <formula>"RIESGO TRIVIAL"</formula>
    </cfRule>
    <cfRule type="expression" priority="10512" stopIfTrue="1">
      <formula>""</formula>
    </cfRule>
    <cfRule type="cellIs" dxfId="6004" priority="10513" stopIfTrue="1" operator="equal">
      <formula>"RIESGO INTOLERABLE"</formula>
    </cfRule>
    <cfRule type="cellIs" dxfId="6003" priority="10514" stopIfTrue="1" operator="equal">
      <formula>"RIESGO IMPORTANTE"</formula>
    </cfRule>
    <cfRule type="cellIs" dxfId="6002" priority="10515" stopIfTrue="1" operator="equal">
      <formula>"RIESGO TOLERABLE"</formula>
    </cfRule>
    <cfRule type="cellIs" dxfId="6001" priority="10516" stopIfTrue="1" operator="equal">
      <formula>"RIESGO MODERADO"</formula>
    </cfRule>
    <cfRule type="cellIs" dxfId="6000" priority="10517" stopIfTrue="1" operator="equal">
      <formula>"RIESGO TRIVIAL"</formula>
    </cfRule>
  </conditionalFormatting>
  <conditionalFormatting sqref="W66:X74">
    <cfRule type="cellIs" dxfId="5999" priority="10251" operator="equal">
      <formula>"NO ACEPTABLE"</formula>
    </cfRule>
    <cfRule type="cellIs" dxfId="5998" priority="10252" operator="equal">
      <formula>"ACEPTABLE"</formula>
    </cfRule>
  </conditionalFormatting>
  <conditionalFormatting sqref="W67:X67">
    <cfRule type="containsText" dxfId="5997" priority="10417" operator="containsText" text="NO ACEPTABLE">
      <formula>NOT(ISERROR(SEARCH("NO ACEPTABLE",W67)))</formula>
    </cfRule>
    <cfRule type="cellIs" dxfId="5996" priority="10419" stopIfTrue="1" operator="equal">
      <formula>"RIESGO IMPORTANTE"</formula>
    </cfRule>
    <cfRule type="cellIs" dxfId="5995" priority="10420" stopIfTrue="1" operator="equal">
      <formula>"RIESGO TOLERABLE"</formula>
    </cfRule>
    <cfRule type="cellIs" dxfId="5994" priority="10421" stopIfTrue="1" operator="equal">
      <formula>"RIESGO MODERADO"</formula>
    </cfRule>
    <cfRule type="cellIs" dxfId="5993" priority="10422" stopIfTrue="1" operator="equal">
      <formula>"RIESGO TRIVIAL"</formula>
    </cfRule>
    <cfRule type="expression" priority="10423" stopIfTrue="1">
      <formula>""</formula>
    </cfRule>
    <cfRule type="cellIs" dxfId="5992" priority="10424" stopIfTrue="1" operator="equal">
      <formula>"RIESGO INTOLERABLE"</formula>
    </cfRule>
    <cfRule type="cellIs" dxfId="5991" priority="10425" stopIfTrue="1" operator="equal">
      <formula>"RIESGO IMPORTANTE"</formula>
    </cfRule>
    <cfRule type="cellIs" dxfId="5990" priority="10426" stopIfTrue="1" operator="equal">
      <formula>"RIESGO TOLERABLE"</formula>
    </cfRule>
    <cfRule type="cellIs" dxfId="5989" priority="10427" stopIfTrue="1" operator="equal">
      <formula>"RIESGO MODERADO"</formula>
    </cfRule>
    <cfRule type="cellIs" dxfId="5988" priority="10428" stopIfTrue="1" operator="equal">
      <formula>"RIESGO TRIVIAL"</formula>
    </cfRule>
  </conditionalFormatting>
  <conditionalFormatting sqref="W68:X68">
    <cfRule type="containsText" dxfId="5987" priority="10392" operator="containsText" text="NO ACEPTABLE">
      <formula>NOT(ISERROR(SEARCH("NO ACEPTABLE",W68)))</formula>
    </cfRule>
    <cfRule type="cellIs" dxfId="5986" priority="10394" stopIfTrue="1" operator="equal">
      <formula>"RIESGO IMPORTANTE"</formula>
    </cfRule>
    <cfRule type="cellIs" dxfId="5985" priority="10395" stopIfTrue="1" operator="equal">
      <formula>"RIESGO TOLERABLE"</formula>
    </cfRule>
    <cfRule type="cellIs" dxfId="5984" priority="10396" stopIfTrue="1" operator="equal">
      <formula>"RIESGO MODERADO"</formula>
    </cfRule>
    <cfRule type="cellIs" dxfId="5983" priority="10397" stopIfTrue="1" operator="equal">
      <formula>"RIESGO TRIVIAL"</formula>
    </cfRule>
    <cfRule type="expression" priority="10398" stopIfTrue="1">
      <formula>""</formula>
    </cfRule>
    <cfRule type="cellIs" dxfId="5982" priority="10399" stopIfTrue="1" operator="equal">
      <formula>"RIESGO INTOLERABLE"</formula>
    </cfRule>
    <cfRule type="cellIs" dxfId="5981" priority="10400" stopIfTrue="1" operator="equal">
      <formula>"RIESGO IMPORTANTE"</formula>
    </cfRule>
    <cfRule type="cellIs" dxfId="5980" priority="10401" stopIfTrue="1" operator="equal">
      <formula>"RIESGO TOLERABLE"</formula>
    </cfRule>
    <cfRule type="cellIs" dxfId="5979" priority="10402" stopIfTrue="1" operator="equal">
      <formula>"RIESGO MODERADO"</formula>
    </cfRule>
    <cfRule type="cellIs" dxfId="5978" priority="10403" stopIfTrue="1" operator="equal">
      <formula>"RIESGO TRIVIAL"</formula>
    </cfRule>
  </conditionalFormatting>
  <conditionalFormatting sqref="W69:X69">
    <cfRule type="containsText" dxfId="5977" priority="10367" operator="containsText" text="NO ACEPTABLE">
      <formula>NOT(ISERROR(SEARCH("NO ACEPTABLE",W69)))</formula>
    </cfRule>
    <cfRule type="cellIs" dxfId="5976" priority="10369" stopIfTrue="1" operator="equal">
      <formula>"RIESGO IMPORTANTE"</formula>
    </cfRule>
    <cfRule type="cellIs" dxfId="5975" priority="10370" stopIfTrue="1" operator="equal">
      <formula>"RIESGO TOLERABLE"</formula>
    </cfRule>
    <cfRule type="cellIs" dxfId="5974" priority="10371" stopIfTrue="1" operator="equal">
      <formula>"RIESGO MODERADO"</formula>
    </cfRule>
    <cfRule type="cellIs" dxfId="5973" priority="10372" stopIfTrue="1" operator="equal">
      <formula>"RIESGO TRIVIAL"</formula>
    </cfRule>
    <cfRule type="expression" priority="10373" stopIfTrue="1">
      <formula>""</formula>
    </cfRule>
    <cfRule type="cellIs" dxfId="5972" priority="10374" stopIfTrue="1" operator="equal">
      <formula>"RIESGO INTOLERABLE"</formula>
    </cfRule>
    <cfRule type="cellIs" dxfId="5971" priority="10375" stopIfTrue="1" operator="equal">
      <formula>"RIESGO IMPORTANTE"</formula>
    </cfRule>
    <cfRule type="cellIs" dxfId="5970" priority="10376" stopIfTrue="1" operator="equal">
      <formula>"RIESGO TOLERABLE"</formula>
    </cfRule>
    <cfRule type="cellIs" dxfId="5969" priority="10377" stopIfTrue="1" operator="equal">
      <formula>"RIESGO MODERADO"</formula>
    </cfRule>
    <cfRule type="cellIs" dxfId="5968" priority="10378" stopIfTrue="1" operator="equal">
      <formula>"RIESGO TRIVIAL"</formula>
    </cfRule>
  </conditionalFormatting>
  <conditionalFormatting sqref="W70:X70">
    <cfRule type="containsText" dxfId="5967" priority="10342" operator="containsText" text="NO ACEPTABLE">
      <formula>NOT(ISERROR(SEARCH("NO ACEPTABLE",W70)))</formula>
    </cfRule>
    <cfRule type="cellIs" dxfId="5966" priority="10344" stopIfTrue="1" operator="equal">
      <formula>"RIESGO IMPORTANTE"</formula>
    </cfRule>
    <cfRule type="cellIs" dxfId="5965" priority="10345" stopIfTrue="1" operator="equal">
      <formula>"RIESGO TOLERABLE"</formula>
    </cfRule>
    <cfRule type="cellIs" dxfId="5964" priority="10346" stopIfTrue="1" operator="equal">
      <formula>"RIESGO MODERADO"</formula>
    </cfRule>
    <cfRule type="cellIs" dxfId="5963" priority="10347" stopIfTrue="1" operator="equal">
      <formula>"RIESGO TRIVIAL"</formula>
    </cfRule>
    <cfRule type="expression" priority="10348" stopIfTrue="1">
      <formula>""</formula>
    </cfRule>
    <cfRule type="cellIs" dxfId="5962" priority="10349" stopIfTrue="1" operator="equal">
      <formula>"RIESGO INTOLERABLE"</formula>
    </cfRule>
    <cfRule type="cellIs" dxfId="5961" priority="10350" stopIfTrue="1" operator="equal">
      <formula>"RIESGO IMPORTANTE"</formula>
    </cfRule>
    <cfRule type="cellIs" dxfId="5960" priority="10351" stopIfTrue="1" operator="equal">
      <formula>"RIESGO TOLERABLE"</formula>
    </cfRule>
    <cfRule type="cellIs" dxfId="5959" priority="10352" stopIfTrue="1" operator="equal">
      <formula>"RIESGO MODERADO"</formula>
    </cfRule>
    <cfRule type="cellIs" dxfId="5958" priority="10353" stopIfTrue="1" operator="equal">
      <formula>"RIESGO TRIVIAL"</formula>
    </cfRule>
  </conditionalFormatting>
  <conditionalFormatting sqref="W71:X71">
    <cfRule type="containsText" dxfId="5957" priority="10317" operator="containsText" text="NO ACEPTABLE">
      <formula>NOT(ISERROR(SEARCH("NO ACEPTABLE",W71)))</formula>
    </cfRule>
    <cfRule type="cellIs" dxfId="5956" priority="10319" stopIfTrue="1" operator="equal">
      <formula>"RIESGO IMPORTANTE"</formula>
    </cfRule>
    <cfRule type="cellIs" dxfId="5955" priority="10320" stopIfTrue="1" operator="equal">
      <formula>"RIESGO TOLERABLE"</formula>
    </cfRule>
    <cfRule type="cellIs" dxfId="5954" priority="10321" stopIfTrue="1" operator="equal">
      <formula>"RIESGO MODERADO"</formula>
    </cfRule>
    <cfRule type="cellIs" dxfId="5953" priority="10322" stopIfTrue="1" operator="equal">
      <formula>"RIESGO TRIVIAL"</formula>
    </cfRule>
    <cfRule type="expression" priority="10323" stopIfTrue="1">
      <formula>""</formula>
    </cfRule>
    <cfRule type="cellIs" dxfId="5952" priority="10324" stopIfTrue="1" operator="equal">
      <formula>"RIESGO INTOLERABLE"</formula>
    </cfRule>
    <cfRule type="cellIs" dxfId="5951" priority="10325" stopIfTrue="1" operator="equal">
      <formula>"RIESGO IMPORTANTE"</formula>
    </cfRule>
    <cfRule type="cellIs" dxfId="5950" priority="10326" stopIfTrue="1" operator="equal">
      <formula>"RIESGO TOLERABLE"</formula>
    </cfRule>
    <cfRule type="cellIs" dxfId="5949" priority="10327" stopIfTrue="1" operator="equal">
      <formula>"RIESGO MODERADO"</formula>
    </cfRule>
    <cfRule type="cellIs" dxfId="5948" priority="10328" stopIfTrue="1" operator="equal">
      <formula>"RIESGO TRIVIAL"</formula>
    </cfRule>
  </conditionalFormatting>
  <conditionalFormatting sqref="W72:X72">
    <cfRule type="containsText" dxfId="5947" priority="10292" operator="containsText" text="NO ACEPTABLE">
      <formula>NOT(ISERROR(SEARCH("NO ACEPTABLE",W72)))</formula>
    </cfRule>
    <cfRule type="cellIs" dxfId="5946" priority="10294" stopIfTrue="1" operator="equal">
      <formula>"RIESGO IMPORTANTE"</formula>
    </cfRule>
    <cfRule type="cellIs" dxfId="5945" priority="10295" stopIfTrue="1" operator="equal">
      <formula>"RIESGO TOLERABLE"</formula>
    </cfRule>
    <cfRule type="cellIs" dxfId="5944" priority="10296" stopIfTrue="1" operator="equal">
      <formula>"RIESGO MODERADO"</formula>
    </cfRule>
    <cfRule type="cellIs" dxfId="5943" priority="10297" stopIfTrue="1" operator="equal">
      <formula>"RIESGO TRIVIAL"</formula>
    </cfRule>
    <cfRule type="expression" priority="10298" stopIfTrue="1">
      <formula>""</formula>
    </cfRule>
    <cfRule type="cellIs" dxfId="5942" priority="10299" stopIfTrue="1" operator="equal">
      <formula>"RIESGO INTOLERABLE"</formula>
    </cfRule>
    <cfRule type="cellIs" dxfId="5941" priority="10300" stopIfTrue="1" operator="equal">
      <formula>"RIESGO IMPORTANTE"</formula>
    </cfRule>
    <cfRule type="cellIs" dxfId="5940" priority="10301" stopIfTrue="1" operator="equal">
      <formula>"RIESGO TOLERABLE"</formula>
    </cfRule>
    <cfRule type="cellIs" dxfId="5939" priority="10302" stopIfTrue="1" operator="equal">
      <formula>"RIESGO MODERADO"</formula>
    </cfRule>
    <cfRule type="cellIs" dxfId="5938" priority="10303" stopIfTrue="1" operator="equal">
      <formula>"RIESGO TRIVIAL"</formula>
    </cfRule>
  </conditionalFormatting>
  <conditionalFormatting sqref="W73:X73">
    <cfRule type="containsText" dxfId="5937" priority="10267" operator="containsText" text="NO ACEPTABLE">
      <formula>NOT(ISERROR(SEARCH("NO ACEPTABLE",W73)))</formula>
    </cfRule>
    <cfRule type="cellIs" dxfId="5936" priority="10269" stopIfTrue="1" operator="equal">
      <formula>"RIESGO IMPORTANTE"</formula>
    </cfRule>
    <cfRule type="cellIs" dxfId="5935" priority="10270" stopIfTrue="1" operator="equal">
      <formula>"RIESGO TOLERABLE"</formula>
    </cfRule>
    <cfRule type="cellIs" dxfId="5934" priority="10271" stopIfTrue="1" operator="equal">
      <formula>"RIESGO MODERADO"</formula>
    </cfRule>
    <cfRule type="cellIs" dxfId="5933" priority="10272" stopIfTrue="1" operator="equal">
      <formula>"RIESGO TRIVIAL"</formula>
    </cfRule>
    <cfRule type="expression" priority="10273" stopIfTrue="1">
      <formula>""</formula>
    </cfRule>
    <cfRule type="cellIs" dxfId="5932" priority="10274" stopIfTrue="1" operator="equal">
      <formula>"RIESGO INTOLERABLE"</formula>
    </cfRule>
    <cfRule type="cellIs" dxfId="5931" priority="10275" stopIfTrue="1" operator="equal">
      <formula>"RIESGO IMPORTANTE"</formula>
    </cfRule>
    <cfRule type="cellIs" dxfId="5930" priority="10276" stopIfTrue="1" operator="equal">
      <formula>"RIESGO TOLERABLE"</formula>
    </cfRule>
    <cfRule type="cellIs" dxfId="5929" priority="10277" stopIfTrue="1" operator="equal">
      <formula>"RIESGO MODERADO"</formula>
    </cfRule>
    <cfRule type="cellIs" dxfId="5928" priority="10278" stopIfTrue="1" operator="equal">
      <formula>"RIESGO TRIVIAL"</formula>
    </cfRule>
  </conditionalFormatting>
  <conditionalFormatting sqref="W74:X74">
    <cfRule type="containsText" dxfId="5927" priority="10228" operator="containsText" text="NO ACEPTABLE">
      <formula>NOT(ISERROR(SEARCH("NO ACEPTABLE",W74)))</formula>
    </cfRule>
    <cfRule type="cellIs" dxfId="5926" priority="10230" stopIfTrue="1" operator="equal">
      <formula>"RIESGO IMPORTANTE"</formula>
    </cfRule>
    <cfRule type="cellIs" dxfId="5925" priority="10231" stopIfTrue="1" operator="equal">
      <formula>"RIESGO TOLERABLE"</formula>
    </cfRule>
    <cfRule type="cellIs" dxfId="5924" priority="10232" stopIfTrue="1" operator="equal">
      <formula>"RIESGO MODERADO"</formula>
    </cfRule>
    <cfRule type="cellIs" dxfId="5923" priority="10233" stopIfTrue="1" operator="equal">
      <formula>"RIESGO TRIVIAL"</formula>
    </cfRule>
    <cfRule type="expression" priority="10234" stopIfTrue="1">
      <formula>""</formula>
    </cfRule>
    <cfRule type="cellIs" dxfId="5922" priority="10235" stopIfTrue="1" operator="equal">
      <formula>"RIESGO INTOLERABLE"</formula>
    </cfRule>
    <cfRule type="cellIs" dxfId="5921" priority="10236" stopIfTrue="1" operator="equal">
      <formula>"RIESGO IMPORTANTE"</formula>
    </cfRule>
    <cfRule type="cellIs" dxfId="5920" priority="10237" stopIfTrue="1" operator="equal">
      <formula>"RIESGO TOLERABLE"</formula>
    </cfRule>
    <cfRule type="cellIs" dxfId="5919" priority="10238" stopIfTrue="1" operator="equal">
      <formula>"RIESGO MODERADO"</formula>
    </cfRule>
    <cfRule type="cellIs" dxfId="5918" priority="10239" stopIfTrue="1" operator="equal">
      <formula>"RIESGO TRIVIAL"</formula>
    </cfRule>
    <cfRule type="containsText" dxfId="5917" priority="10253" operator="containsText" text="NO ACEPTABLE">
      <formula>NOT(ISERROR(SEARCH("NO ACEPTABLE",W74)))</formula>
    </cfRule>
  </conditionalFormatting>
  <conditionalFormatting sqref="W74:X75">
    <cfRule type="cellIs" dxfId="5916" priority="10212" operator="equal">
      <formula>"NO ACEPTABLE"</formula>
    </cfRule>
    <cfRule type="cellIs" dxfId="5915" priority="10213" operator="equal">
      <formula>"ACEPTABLE"</formula>
    </cfRule>
  </conditionalFormatting>
  <conditionalFormatting sqref="W75:X75">
    <cfRule type="containsText" dxfId="5914" priority="10189" operator="containsText" text="NO ACEPTABLE">
      <formula>NOT(ISERROR(SEARCH("NO ACEPTABLE",W75)))</formula>
    </cfRule>
    <cfRule type="cellIs" dxfId="5913" priority="10191" stopIfTrue="1" operator="equal">
      <formula>"RIESGO IMPORTANTE"</formula>
    </cfRule>
    <cfRule type="cellIs" dxfId="5912" priority="10192" stopIfTrue="1" operator="equal">
      <formula>"RIESGO TOLERABLE"</formula>
    </cfRule>
    <cfRule type="cellIs" dxfId="5911" priority="10193" stopIfTrue="1" operator="equal">
      <formula>"RIESGO MODERADO"</formula>
    </cfRule>
    <cfRule type="cellIs" dxfId="5910" priority="10194" stopIfTrue="1" operator="equal">
      <formula>"RIESGO TRIVIAL"</formula>
    </cfRule>
    <cfRule type="expression" priority="10195" stopIfTrue="1">
      <formula>""</formula>
    </cfRule>
    <cfRule type="cellIs" dxfId="5909" priority="10196" stopIfTrue="1" operator="equal">
      <formula>"RIESGO INTOLERABLE"</formula>
    </cfRule>
    <cfRule type="cellIs" dxfId="5908" priority="10197" stopIfTrue="1" operator="equal">
      <formula>"RIESGO IMPORTANTE"</formula>
    </cfRule>
    <cfRule type="cellIs" dxfId="5907" priority="10198" stopIfTrue="1" operator="equal">
      <formula>"RIESGO TOLERABLE"</formula>
    </cfRule>
    <cfRule type="cellIs" dxfId="5906" priority="10199" stopIfTrue="1" operator="equal">
      <formula>"RIESGO MODERADO"</formula>
    </cfRule>
    <cfRule type="cellIs" dxfId="5905" priority="10200" stopIfTrue="1" operator="equal">
      <formula>"RIESGO TRIVIAL"</formula>
    </cfRule>
    <cfRule type="containsText" dxfId="5904" priority="10214" operator="containsText" text="NO ACEPTABLE">
      <formula>NOT(ISERROR(SEARCH("NO ACEPTABLE",W75)))</formula>
    </cfRule>
  </conditionalFormatting>
  <conditionalFormatting sqref="W76:X76">
    <cfRule type="containsText" dxfId="5903" priority="10089" operator="containsText" text="NO ACEPTABLE">
      <formula>NOT(ISERROR(SEARCH("NO ACEPTABLE",W76)))</formula>
    </cfRule>
    <cfRule type="cellIs" dxfId="5902" priority="10091" stopIfTrue="1" operator="equal">
      <formula>"RIESGO IMPORTANTE"</formula>
    </cfRule>
    <cfRule type="cellIs" dxfId="5901" priority="10092" stopIfTrue="1" operator="equal">
      <formula>"RIESGO TOLERABLE"</formula>
    </cfRule>
    <cfRule type="cellIs" dxfId="5900" priority="10093" stopIfTrue="1" operator="equal">
      <formula>"RIESGO MODERADO"</formula>
    </cfRule>
    <cfRule type="cellIs" dxfId="5899" priority="10094" stopIfTrue="1" operator="equal">
      <formula>"RIESGO TRIVIAL"</formula>
    </cfRule>
    <cfRule type="expression" priority="10095" stopIfTrue="1">
      <formula>""</formula>
    </cfRule>
    <cfRule type="cellIs" dxfId="5898" priority="10096" stopIfTrue="1" operator="equal">
      <formula>"RIESGO INTOLERABLE"</formula>
    </cfRule>
    <cfRule type="cellIs" dxfId="5897" priority="10097" stopIfTrue="1" operator="equal">
      <formula>"RIESGO IMPORTANTE"</formula>
    </cfRule>
    <cfRule type="cellIs" dxfId="5896" priority="10098" stopIfTrue="1" operator="equal">
      <formula>"RIESGO TOLERABLE"</formula>
    </cfRule>
    <cfRule type="cellIs" dxfId="5895" priority="10099" stopIfTrue="1" operator="equal">
      <formula>"RIESGO MODERADO"</formula>
    </cfRule>
    <cfRule type="cellIs" dxfId="5894" priority="10100" stopIfTrue="1" operator="equal">
      <formula>"RIESGO TRIVIAL"</formula>
    </cfRule>
  </conditionalFormatting>
  <conditionalFormatting sqref="W77:X77">
    <cfRule type="containsText" dxfId="5893" priority="10000" operator="containsText" text="NO ACEPTABLE">
      <formula>NOT(ISERROR(SEARCH("NO ACEPTABLE",W77)))</formula>
    </cfRule>
    <cfRule type="cellIs" dxfId="5892" priority="10002" stopIfTrue="1" operator="equal">
      <formula>"RIESGO IMPORTANTE"</formula>
    </cfRule>
    <cfRule type="cellIs" dxfId="5891" priority="10003" stopIfTrue="1" operator="equal">
      <formula>"RIESGO TOLERABLE"</formula>
    </cfRule>
    <cfRule type="cellIs" dxfId="5890" priority="10004" stopIfTrue="1" operator="equal">
      <formula>"RIESGO MODERADO"</formula>
    </cfRule>
    <cfRule type="cellIs" dxfId="5889" priority="10005" stopIfTrue="1" operator="equal">
      <formula>"RIESGO TRIVIAL"</formula>
    </cfRule>
    <cfRule type="expression" priority="10006" stopIfTrue="1">
      <formula>""</formula>
    </cfRule>
    <cfRule type="cellIs" dxfId="5888" priority="10007" stopIfTrue="1" operator="equal">
      <formula>"RIESGO INTOLERABLE"</formula>
    </cfRule>
    <cfRule type="cellIs" dxfId="5887" priority="10008" stopIfTrue="1" operator="equal">
      <formula>"RIESGO IMPORTANTE"</formula>
    </cfRule>
    <cfRule type="cellIs" dxfId="5886" priority="10009" stopIfTrue="1" operator="equal">
      <formula>"RIESGO TOLERABLE"</formula>
    </cfRule>
    <cfRule type="cellIs" dxfId="5885" priority="10010" stopIfTrue="1" operator="equal">
      <formula>"RIESGO MODERADO"</formula>
    </cfRule>
    <cfRule type="cellIs" dxfId="5884" priority="10011" stopIfTrue="1" operator="equal">
      <formula>"RIESGO TRIVIAL"</formula>
    </cfRule>
  </conditionalFormatting>
  <conditionalFormatting sqref="W79:X79">
    <cfRule type="containsText" dxfId="5883" priority="9875" operator="containsText" text="NO ACEPTABLE">
      <formula>NOT(ISERROR(SEARCH("NO ACEPTABLE",W79)))</formula>
    </cfRule>
    <cfRule type="cellIs" dxfId="5882" priority="9877" stopIfTrue="1" operator="equal">
      <formula>"RIESGO IMPORTANTE"</formula>
    </cfRule>
    <cfRule type="cellIs" dxfId="5881" priority="9878" stopIfTrue="1" operator="equal">
      <formula>"RIESGO TOLERABLE"</formula>
    </cfRule>
    <cfRule type="cellIs" dxfId="5880" priority="9879" stopIfTrue="1" operator="equal">
      <formula>"RIESGO MODERADO"</formula>
    </cfRule>
    <cfRule type="cellIs" dxfId="5879" priority="9880" stopIfTrue="1" operator="equal">
      <formula>"RIESGO TRIVIAL"</formula>
    </cfRule>
    <cfRule type="expression" priority="9881" stopIfTrue="1">
      <formula>""</formula>
    </cfRule>
    <cfRule type="cellIs" dxfId="5878" priority="9882" stopIfTrue="1" operator="equal">
      <formula>"RIESGO INTOLERABLE"</formula>
    </cfRule>
    <cfRule type="cellIs" dxfId="5877" priority="9883" stopIfTrue="1" operator="equal">
      <formula>"RIESGO IMPORTANTE"</formula>
    </cfRule>
    <cfRule type="cellIs" dxfId="5876" priority="9884" stopIfTrue="1" operator="equal">
      <formula>"RIESGO TOLERABLE"</formula>
    </cfRule>
    <cfRule type="cellIs" dxfId="5875" priority="9885" stopIfTrue="1" operator="equal">
      <formula>"RIESGO MODERADO"</formula>
    </cfRule>
    <cfRule type="cellIs" dxfId="5874" priority="9886" stopIfTrue="1" operator="equal">
      <formula>"RIESGO TRIVIAL"</formula>
    </cfRule>
  </conditionalFormatting>
  <conditionalFormatting sqref="W80:X81">
    <cfRule type="containsText" dxfId="5873" priority="9850" operator="containsText" text="NO ACEPTABLE">
      <formula>NOT(ISERROR(SEARCH("NO ACEPTABLE",W80)))</formula>
    </cfRule>
    <cfRule type="cellIs" dxfId="5872" priority="9852" stopIfTrue="1" operator="equal">
      <formula>"RIESGO IMPORTANTE"</formula>
    </cfRule>
    <cfRule type="cellIs" dxfId="5871" priority="9853" stopIfTrue="1" operator="equal">
      <formula>"RIESGO TOLERABLE"</formula>
    </cfRule>
    <cfRule type="cellIs" dxfId="5870" priority="9854" stopIfTrue="1" operator="equal">
      <formula>"RIESGO MODERADO"</formula>
    </cfRule>
    <cfRule type="cellIs" dxfId="5869" priority="9855" stopIfTrue="1" operator="equal">
      <formula>"RIESGO TRIVIAL"</formula>
    </cfRule>
    <cfRule type="expression" priority="9856" stopIfTrue="1">
      <formula>""</formula>
    </cfRule>
    <cfRule type="cellIs" dxfId="5868" priority="9857" stopIfTrue="1" operator="equal">
      <formula>"RIESGO INTOLERABLE"</formula>
    </cfRule>
    <cfRule type="cellIs" dxfId="5867" priority="9858" stopIfTrue="1" operator="equal">
      <formula>"RIESGO IMPORTANTE"</formula>
    </cfRule>
    <cfRule type="cellIs" dxfId="5866" priority="9859" stopIfTrue="1" operator="equal">
      <formula>"RIESGO TOLERABLE"</formula>
    </cfRule>
    <cfRule type="cellIs" dxfId="5865" priority="9860" stopIfTrue="1" operator="equal">
      <formula>"RIESGO MODERADO"</formula>
    </cfRule>
    <cfRule type="cellIs" dxfId="5864" priority="9861" stopIfTrue="1" operator="equal">
      <formula>"RIESGO TRIVIAL"</formula>
    </cfRule>
  </conditionalFormatting>
  <conditionalFormatting sqref="W83:X83">
    <cfRule type="containsText" dxfId="5863" priority="9811" operator="containsText" text="NO ACEPTABLE">
      <formula>NOT(ISERROR(SEARCH("NO ACEPTABLE",W83)))</formula>
    </cfRule>
    <cfRule type="cellIs" dxfId="5862" priority="9813" stopIfTrue="1" operator="equal">
      <formula>"RIESGO IMPORTANTE"</formula>
    </cfRule>
    <cfRule type="cellIs" dxfId="5861" priority="9814" stopIfTrue="1" operator="equal">
      <formula>"RIESGO TOLERABLE"</formula>
    </cfRule>
    <cfRule type="cellIs" dxfId="5860" priority="9815" stopIfTrue="1" operator="equal">
      <formula>"RIESGO MODERADO"</formula>
    </cfRule>
    <cfRule type="cellIs" dxfId="5859" priority="9816" stopIfTrue="1" operator="equal">
      <formula>"RIESGO TRIVIAL"</formula>
    </cfRule>
    <cfRule type="expression" priority="9817" stopIfTrue="1">
      <formula>""</formula>
    </cfRule>
    <cfRule type="cellIs" dxfId="5858" priority="9818" stopIfTrue="1" operator="equal">
      <formula>"RIESGO INTOLERABLE"</formula>
    </cfRule>
    <cfRule type="cellIs" dxfId="5857" priority="9819" stopIfTrue="1" operator="equal">
      <formula>"RIESGO IMPORTANTE"</formula>
    </cfRule>
    <cfRule type="cellIs" dxfId="5856" priority="9820" stopIfTrue="1" operator="equal">
      <formula>"RIESGO TOLERABLE"</formula>
    </cfRule>
    <cfRule type="cellIs" dxfId="5855" priority="9821" stopIfTrue="1" operator="equal">
      <formula>"RIESGO MODERADO"</formula>
    </cfRule>
    <cfRule type="cellIs" dxfId="5854" priority="9822" stopIfTrue="1" operator="equal">
      <formula>"RIESGO TRIVIAL"</formula>
    </cfRule>
    <cfRule type="cellIs" dxfId="5853" priority="9834" operator="equal">
      <formula>"NO ACEPTABLE"</formula>
    </cfRule>
    <cfRule type="cellIs" dxfId="5852" priority="9835" operator="equal">
      <formula>"ACEPTABLE"</formula>
    </cfRule>
    <cfRule type="containsText" dxfId="5851" priority="9836" operator="containsText" text="NO ACEPTABLE">
      <formula>NOT(ISERROR(SEARCH("NO ACEPTABLE",W83)))</formula>
    </cfRule>
  </conditionalFormatting>
  <conditionalFormatting sqref="W83:X84">
    <cfRule type="cellIs" dxfId="5850" priority="9795" operator="equal">
      <formula>"NO ACEPTABLE"</formula>
    </cfRule>
    <cfRule type="cellIs" dxfId="5849" priority="9796" operator="equal">
      <formula>"ACEPTABLE"</formula>
    </cfRule>
  </conditionalFormatting>
  <conditionalFormatting sqref="W84:X84">
    <cfRule type="containsText" dxfId="5848" priority="9772" operator="containsText" text="NO ACEPTABLE">
      <formula>NOT(ISERROR(SEARCH("NO ACEPTABLE",W84)))</formula>
    </cfRule>
    <cfRule type="cellIs" dxfId="5847" priority="9774" stopIfTrue="1" operator="equal">
      <formula>"RIESGO IMPORTANTE"</formula>
    </cfRule>
    <cfRule type="cellIs" dxfId="5846" priority="9775" stopIfTrue="1" operator="equal">
      <formula>"RIESGO TOLERABLE"</formula>
    </cfRule>
    <cfRule type="cellIs" dxfId="5845" priority="9776" stopIfTrue="1" operator="equal">
      <formula>"RIESGO MODERADO"</formula>
    </cfRule>
    <cfRule type="cellIs" dxfId="5844" priority="9777" stopIfTrue="1" operator="equal">
      <formula>"RIESGO TRIVIAL"</formula>
    </cfRule>
    <cfRule type="expression" priority="9778" stopIfTrue="1">
      <formula>""</formula>
    </cfRule>
    <cfRule type="cellIs" dxfId="5843" priority="9779" stopIfTrue="1" operator="equal">
      <formula>"RIESGO INTOLERABLE"</formula>
    </cfRule>
    <cfRule type="cellIs" dxfId="5842" priority="9780" stopIfTrue="1" operator="equal">
      <formula>"RIESGO IMPORTANTE"</formula>
    </cfRule>
    <cfRule type="cellIs" dxfId="5841" priority="9781" stopIfTrue="1" operator="equal">
      <formula>"RIESGO TOLERABLE"</formula>
    </cfRule>
    <cfRule type="cellIs" dxfId="5840" priority="9782" stopIfTrue="1" operator="equal">
      <formula>"RIESGO MODERADO"</formula>
    </cfRule>
    <cfRule type="cellIs" dxfId="5839" priority="9783" stopIfTrue="1" operator="equal">
      <formula>"RIESGO TRIVIAL"</formula>
    </cfRule>
    <cfRule type="containsText" dxfId="5838" priority="9797" operator="containsText" text="NO ACEPTABLE">
      <formula>NOT(ISERROR(SEARCH("NO ACEPTABLE",W84)))</formula>
    </cfRule>
  </conditionalFormatting>
  <conditionalFormatting sqref="W84:X96">
    <cfRule type="cellIs" dxfId="5837" priority="9111" operator="equal">
      <formula>"NO ACEPTABLE"</formula>
    </cfRule>
    <cfRule type="cellIs" dxfId="5836" priority="9112" operator="equal">
      <formula>"ACEPTABLE"</formula>
    </cfRule>
  </conditionalFormatting>
  <conditionalFormatting sqref="W85:X85">
    <cfRule type="containsText" dxfId="5835" priority="9747" operator="containsText" text="NO ACEPTABLE">
      <formula>NOT(ISERROR(SEARCH("NO ACEPTABLE",W85)))</formula>
    </cfRule>
    <cfRule type="cellIs" dxfId="5834" priority="9749" stopIfTrue="1" operator="equal">
      <formula>"RIESGO IMPORTANTE"</formula>
    </cfRule>
    <cfRule type="cellIs" dxfId="5833" priority="9750" stopIfTrue="1" operator="equal">
      <formula>"RIESGO TOLERABLE"</formula>
    </cfRule>
    <cfRule type="cellIs" dxfId="5832" priority="9751" stopIfTrue="1" operator="equal">
      <formula>"RIESGO MODERADO"</formula>
    </cfRule>
    <cfRule type="cellIs" dxfId="5831" priority="9752" stopIfTrue="1" operator="equal">
      <formula>"RIESGO TRIVIAL"</formula>
    </cfRule>
    <cfRule type="expression" priority="9753" stopIfTrue="1">
      <formula>""</formula>
    </cfRule>
    <cfRule type="cellIs" dxfId="5830" priority="9754" stopIfTrue="1" operator="equal">
      <formula>"RIESGO INTOLERABLE"</formula>
    </cfRule>
    <cfRule type="cellIs" dxfId="5829" priority="9755" stopIfTrue="1" operator="equal">
      <formula>"RIESGO IMPORTANTE"</formula>
    </cfRule>
    <cfRule type="cellIs" dxfId="5828" priority="9756" stopIfTrue="1" operator="equal">
      <formula>"RIESGO TOLERABLE"</formula>
    </cfRule>
    <cfRule type="cellIs" dxfId="5827" priority="9757" stopIfTrue="1" operator="equal">
      <formula>"RIESGO MODERADO"</formula>
    </cfRule>
    <cfRule type="cellIs" dxfId="5826" priority="9758" stopIfTrue="1" operator="equal">
      <formula>"RIESGO TRIVIAL"</formula>
    </cfRule>
  </conditionalFormatting>
  <conditionalFormatting sqref="W86:X86">
    <cfRule type="containsText" dxfId="5825" priority="9672" operator="containsText" text="NO ACEPTABLE">
      <formula>NOT(ISERROR(SEARCH("NO ACEPTABLE",W86)))</formula>
    </cfRule>
    <cfRule type="cellIs" dxfId="5824" priority="9674" stopIfTrue="1" operator="equal">
      <formula>"RIESGO IMPORTANTE"</formula>
    </cfRule>
    <cfRule type="cellIs" dxfId="5823" priority="9675" stopIfTrue="1" operator="equal">
      <formula>"RIESGO TOLERABLE"</formula>
    </cfRule>
    <cfRule type="cellIs" dxfId="5822" priority="9676" stopIfTrue="1" operator="equal">
      <formula>"RIESGO MODERADO"</formula>
    </cfRule>
    <cfRule type="cellIs" dxfId="5821" priority="9677" stopIfTrue="1" operator="equal">
      <formula>"RIESGO TRIVIAL"</formula>
    </cfRule>
    <cfRule type="expression" priority="9678" stopIfTrue="1">
      <formula>""</formula>
    </cfRule>
    <cfRule type="cellIs" dxfId="5820" priority="9679" stopIfTrue="1" operator="equal">
      <formula>"RIESGO INTOLERABLE"</formula>
    </cfRule>
    <cfRule type="cellIs" dxfId="5819" priority="9680" stopIfTrue="1" operator="equal">
      <formula>"RIESGO IMPORTANTE"</formula>
    </cfRule>
    <cfRule type="cellIs" dxfId="5818" priority="9681" stopIfTrue="1" operator="equal">
      <formula>"RIESGO TOLERABLE"</formula>
    </cfRule>
    <cfRule type="cellIs" dxfId="5817" priority="9682" stopIfTrue="1" operator="equal">
      <formula>"RIESGO MODERADO"</formula>
    </cfRule>
    <cfRule type="cellIs" dxfId="5816" priority="9683" stopIfTrue="1" operator="equal">
      <formula>"RIESGO TRIVIAL"</formula>
    </cfRule>
  </conditionalFormatting>
  <conditionalFormatting sqref="W87:X87">
    <cfRule type="containsText" dxfId="5815" priority="3418" operator="containsText" text="NO ACEPTABLE">
      <formula>NOT(ISERROR(SEARCH("NO ACEPTABLE",W87)))</formula>
    </cfRule>
    <cfRule type="cellIs" dxfId="5814" priority="3420" stopIfTrue="1" operator="equal">
      <formula>"RIESGO IMPORTANTE"</formula>
    </cfRule>
    <cfRule type="cellIs" dxfId="5813" priority="3421" stopIfTrue="1" operator="equal">
      <formula>"RIESGO TOLERABLE"</formula>
    </cfRule>
    <cfRule type="cellIs" dxfId="5812" priority="3422" stopIfTrue="1" operator="equal">
      <formula>"RIESGO MODERADO"</formula>
    </cfRule>
    <cfRule type="cellIs" dxfId="5811" priority="3423" stopIfTrue="1" operator="equal">
      <formula>"RIESGO TRIVIAL"</formula>
    </cfRule>
    <cfRule type="expression" priority="3424" stopIfTrue="1">
      <formula>""</formula>
    </cfRule>
    <cfRule type="cellIs" dxfId="5810" priority="3425" stopIfTrue="1" operator="equal">
      <formula>"RIESGO INTOLERABLE"</formula>
    </cfRule>
    <cfRule type="cellIs" dxfId="5809" priority="3426" stopIfTrue="1" operator="equal">
      <formula>"RIESGO IMPORTANTE"</formula>
    </cfRule>
    <cfRule type="cellIs" dxfId="5808" priority="3427" stopIfTrue="1" operator="equal">
      <formula>"RIESGO TOLERABLE"</formula>
    </cfRule>
    <cfRule type="cellIs" dxfId="5807" priority="3428" stopIfTrue="1" operator="equal">
      <formula>"RIESGO MODERADO"</formula>
    </cfRule>
    <cfRule type="cellIs" dxfId="5806" priority="3429" stopIfTrue="1" operator="equal">
      <formula>"RIESGO TRIVIAL"</formula>
    </cfRule>
    <cfRule type="cellIs" dxfId="5805" priority="3430" operator="equal">
      <formula>"NO ACEPTABLE"</formula>
    </cfRule>
    <cfRule type="cellIs" dxfId="5804" priority="3431" operator="equal">
      <formula>"ACEPTABLE"</formula>
    </cfRule>
    <cfRule type="containsText" dxfId="5803" priority="3432" operator="containsText" text="NO ACEPTABLE">
      <formula>NOT(ISERROR(SEARCH("NO ACEPTABLE",W87)))</formula>
    </cfRule>
  </conditionalFormatting>
  <conditionalFormatting sqref="W88:X88 W97:X98 W230:X230 W264:X264 W280 W283:X283 W301:X301 W303:X304 W306:X306 W309:X311 W317:X318 W334:X334 W336:X336 W338:X338 W364:X365 W403:X403 W455:X455 W466:X467 W478:X479 W509:X509 W530:X530 X558:X564 W553:X558 W34:X35 W44:X46 W37:X39 W24:X32 W48:X50 W52:X54 W56:W58 W60:X66 W180:X181 W178:W179 W231 W260:X261 W456:W457 W506:X506">
    <cfRule type="containsText" dxfId="5802" priority="26023" operator="containsText" text="NO ACEPTABLE">
      <formula>NOT(ISERROR(SEARCH("NO ACEPTABLE",W24)))</formula>
    </cfRule>
  </conditionalFormatting>
  <conditionalFormatting sqref="W88:X88">
    <cfRule type="containsText" dxfId="5801" priority="9569" operator="containsText" text="NO ACEPTABLE">
      <formula>NOT(ISERROR(SEARCH("NO ACEPTABLE",W88)))</formula>
    </cfRule>
    <cfRule type="cellIs" dxfId="5800" priority="9571" stopIfTrue="1" operator="equal">
      <formula>"RIESGO IMPORTANTE"</formula>
    </cfRule>
    <cfRule type="cellIs" dxfId="5799" priority="9572" stopIfTrue="1" operator="equal">
      <formula>"RIESGO TOLERABLE"</formula>
    </cfRule>
    <cfRule type="cellIs" dxfId="5798" priority="9573" stopIfTrue="1" operator="equal">
      <formula>"RIESGO MODERADO"</formula>
    </cfRule>
    <cfRule type="cellIs" dxfId="5797" priority="9574" stopIfTrue="1" operator="equal">
      <formula>"RIESGO TRIVIAL"</formula>
    </cfRule>
    <cfRule type="expression" priority="9575" stopIfTrue="1">
      <formula>""</formula>
    </cfRule>
    <cfRule type="cellIs" dxfId="5796" priority="9576" stopIfTrue="1" operator="equal">
      <formula>"RIESGO INTOLERABLE"</formula>
    </cfRule>
    <cfRule type="cellIs" dxfId="5795" priority="9577" stopIfTrue="1" operator="equal">
      <formula>"RIESGO IMPORTANTE"</formula>
    </cfRule>
    <cfRule type="cellIs" dxfId="5794" priority="9578" stopIfTrue="1" operator="equal">
      <formula>"RIESGO TOLERABLE"</formula>
    </cfRule>
    <cfRule type="cellIs" dxfId="5793" priority="9579" stopIfTrue="1" operator="equal">
      <formula>"RIESGO MODERADO"</formula>
    </cfRule>
    <cfRule type="cellIs" dxfId="5792" priority="9580" stopIfTrue="1" operator="equal">
      <formula>"RIESGO TRIVIAL"</formula>
    </cfRule>
  </conditionalFormatting>
  <conditionalFormatting sqref="W89:X89">
    <cfRule type="containsText" dxfId="5791" priority="9277" operator="containsText" text="NO ACEPTABLE">
      <formula>NOT(ISERROR(SEARCH("NO ACEPTABLE",W89)))</formula>
    </cfRule>
    <cfRule type="cellIs" dxfId="5790" priority="9279" stopIfTrue="1" operator="equal">
      <formula>"RIESGO IMPORTANTE"</formula>
    </cfRule>
    <cfRule type="cellIs" dxfId="5789" priority="9280" stopIfTrue="1" operator="equal">
      <formula>"RIESGO TOLERABLE"</formula>
    </cfRule>
    <cfRule type="cellIs" dxfId="5788" priority="9281" stopIfTrue="1" operator="equal">
      <formula>"RIESGO MODERADO"</formula>
    </cfRule>
    <cfRule type="cellIs" dxfId="5787" priority="9282" stopIfTrue="1" operator="equal">
      <formula>"RIESGO TRIVIAL"</formula>
    </cfRule>
    <cfRule type="expression" priority="9283" stopIfTrue="1">
      <formula>""</formula>
    </cfRule>
    <cfRule type="cellIs" dxfId="5786" priority="9284" stopIfTrue="1" operator="equal">
      <formula>"RIESGO INTOLERABLE"</formula>
    </cfRule>
    <cfRule type="cellIs" dxfId="5785" priority="9285" stopIfTrue="1" operator="equal">
      <formula>"RIESGO IMPORTANTE"</formula>
    </cfRule>
    <cfRule type="cellIs" dxfId="5784" priority="9286" stopIfTrue="1" operator="equal">
      <formula>"RIESGO TOLERABLE"</formula>
    </cfRule>
    <cfRule type="cellIs" dxfId="5783" priority="9287" stopIfTrue="1" operator="equal">
      <formula>"RIESGO MODERADO"</formula>
    </cfRule>
    <cfRule type="cellIs" dxfId="5782" priority="9288" stopIfTrue="1" operator="equal">
      <formula>"RIESGO TRIVIAL"</formula>
    </cfRule>
  </conditionalFormatting>
  <conditionalFormatting sqref="W90:X90">
    <cfRule type="containsText" dxfId="5781" priority="9252" operator="containsText" text="NO ACEPTABLE">
      <formula>NOT(ISERROR(SEARCH("NO ACEPTABLE",W90)))</formula>
    </cfRule>
    <cfRule type="cellIs" dxfId="5780" priority="9254" stopIfTrue="1" operator="equal">
      <formula>"RIESGO IMPORTANTE"</formula>
    </cfRule>
    <cfRule type="cellIs" dxfId="5779" priority="9255" stopIfTrue="1" operator="equal">
      <formula>"RIESGO TOLERABLE"</formula>
    </cfRule>
    <cfRule type="cellIs" dxfId="5778" priority="9256" stopIfTrue="1" operator="equal">
      <formula>"RIESGO MODERADO"</formula>
    </cfRule>
    <cfRule type="cellIs" dxfId="5777" priority="9257" stopIfTrue="1" operator="equal">
      <formula>"RIESGO TRIVIAL"</formula>
    </cfRule>
    <cfRule type="expression" priority="9258" stopIfTrue="1">
      <formula>""</formula>
    </cfRule>
    <cfRule type="cellIs" dxfId="5776" priority="9259" stopIfTrue="1" operator="equal">
      <formula>"RIESGO INTOLERABLE"</formula>
    </cfRule>
    <cfRule type="cellIs" dxfId="5775" priority="9260" stopIfTrue="1" operator="equal">
      <formula>"RIESGO IMPORTANTE"</formula>
    </cfRule>
    <cfRule type="cellIs" dxfId="5774" priority="9261" stopIfTrue="1" operator="equal">
      <formula>"RIESGO TOLERABLE"</formula>
    </cfRule>
    <cfRule type="cellIs" dxfId="5773" priority="9262" stopIfTrue="1" operator="equal">
      <formula>"RIESGO MODERADO"</formula>
    </cfRule>
    <cfRule type="cellIs" dxfId="5772" priority="9263" stopIfTrue="1" operator="equal">
      <formula>"RIESGO TRIVIAL"</formula>
    </cfRule>
  </conditionalFormatting>
  <conditionalFormatting sqref="W91:X91">
    <cfRule type="containsText" dxfId="5771" priority="9227" operator="containsText" text="NO ACEPTABLE">
      <formula>NOT(ISERROR(SEARCH("NO ACEPTABLE",W91)))</formula>
    </cfRule>
    <cfRule type="cellIs" dxfId="5770" priority="9229" stopIfTrue="1" operator="equal">
      <formula>"RIESGO IMPORTANTE"</formula>
    </cfRule>
    <cfRule type="cellIs" dxfId="5769" priority="9230" stopIfTrue="1" operator="equal">
      <formula>"RIESGO TOLERABLE"</formula>
    </cfRule>
    <cfRule type="cellIs" dxfId="5768" priority="9231" stopIfTrue="1" operator="equal">
      <formula>"RIESGO MODERADO"</formula>
    </cfRule>
    <cfRule type="cellIs" dxfId="5767" priority="9232" stopIfTrue="1" operator="equal">
      <formula>"RIESGO TRIVIAL"</formula>
    </cfRule>
    <cfRule type="expression" priority="9233" stopIfTrue="1">
      <formula>""</formula>
    </cfRule>
    <cfRule type="cellIs" dxfId="5766" priority="9234" stopIfTrue="1" operator="equal">
      <formula>"RIESGO INTOLERABLE"</formula>
    </cfRule>
    <cfRule type="cellIs" dxfId="5765" priority="9235" stopIfTrue="1" operator="equal">
      <formula>"RIESGO IMPORTANTE"</formula>
    </cfRule>
    <cfRule type="cellIs" dxfId="5764" priority="9236" stopIfTrue="1" operator="equal">
      <formula>"RIESGO TOLERABLE"</formula>
    </cfRule>
    <cfRule type="cellIs" dxfId="5763" priority="9237" stopIfTrue="1" operator="equal">
      <formula>"RIESGO MODERADO"</formula>
    </cfRule>
    <cfRule type="cellIs" dxfId="5762" priority="9238" stopIfTrue="1" operator="equal">
      <formula>"RIESGO TRIVIAL"</formula>
    </cfRule>
  </conditionalFormatting>
  <conditionalFormatting sqref="W92:X92">
    <cfRule type="containsText" dxfId="5761" priority="9177" operator="containsText" text="NO ACEPTABLE">
      <formula>NOT(ISERROR(SEARCH("NO ACEPTABLE",W92)))</formula>
    </cfRule>
    <cfRule type="cellIs" dxfId="5760" priority="9179" stopIfTrue="1" operator="equal">
      <formula>"RIESGO IMPORTANTE"</formula>
    </cfRule>
    <cfRule type="cellIs" dxfId="5759" priority="9180" stopIfTrue="1" operator="equal">
      <formula>"RIESGO TOLERABLE"</formula>
    </cfRule>
    <cfRule type="cellIs" dxfId="5758" priority="9181" stopIfTrue="1" operator="equal">
      <formula>"RIESGO MODERADO"</formula>
    </cfRule>
    <cfRule type="cellIs" dxfId="5757" priority="9182" stopIfTrue="1" operator="equal">
      <formula>"RIESGO TRIVIAL"</formula>
    </cfRule>
    <cfRule type="expression" priority="9183" stopIfTrue="1">
      <formula>""</formula>
    </cfRule>
    <cfRule type="cellIs" dxfId="5756" priority="9184" stopIfTrue="1" operator="equal">
      <formula>"RIESGO INTOLERABLE"</formula>
    </cfRule>
    <cfRule type="cellIs" dxfId="5755" priority="9185" stopIfTrue="1" operator="equal">
      <formula>"RIESGO IMPORTANTE"</formula>
    </cfRule>
    <cfRule type="cellIs" dxfId="5754" priority="9186" stopIfTrue="1" operator="equal">
      <formula>"RIESGO TOLERABLE"</formula>
    </cfRule>
    <cfRule type="cellIs" dxfId="5753" priority="9187" stopIfTrue="1" operator="equal">
      <formula>"RIESGO MODERADO"</formula>
    </cfRule>
    <cfRule type="cellIs" dxfId="5752" priority="9188" stopIfTrue="1" operator="equal">
      <formula>"RIESGO TRIVIAL"</formula>
    </cfRule>
  </conditionalFormatting>
  <conditionalFormatting sqref="W93:X93">
    <cfRule type="containsText" dxfId="5751" priority="9152" operator="containsText" text="NO ACEPTABLE">
      <formula>NOT(ISERROR(SEARCH("NO ACEPTABLE",W93)))</formula>
    </cfRule>
    <cfRule type="cellIs" dxfId="5750" priority="9154" stopIfTrue="1" operator="equal">
      <formula>"RIESGO IMPORTANTE"</formula>
    </cfRule>
    <cfRule type="cellIs" dxfId="5749" priority="9155" stopIfTrue="1" operator="equal">
      <formula>"RIESGO TOLERABLE"</formula>
    </cfRule>
    <cfRule type="cellIs" dxfId="5748" priority="9156" stopIfTrue="1" operator="equal">
      <formula>"RIESGO MODERADO"</formula>
    </cfRule>
    <cfRule type="cellIs" dxfId="5747" priority="9157" stopIfTrue="1" operator="equal">
      <formula>"RIESGO TRIVIAL"</formula>
    </cfRule>
    <cfRule type="expression" priority="9158" stopIfTrue="1">
      <formula>""</formula>
    </cfRule>
    <cfRule type="cellIs" dxfId="5746" priority="9159" stopIfTrue="1" operator="equal">
      <formula>"RIESGO INTOLERABLE"</formula>
    </cfRule>
    <cfRule type="cellIs" dxfId="5745" priority="9160" stopIfTrue="1" operator="equal">
      <formula>"RIESGO IMPORTANTE"</formula>
    </cfRule>
    <cfRule type="cellIs" dxfId="5744" priority="9161" stopIfTrue="1" operator="equal">
      <formula>"RIESGO TOLERABLE"</formula>
    </cfRule>
    <cfRule type="cellIs" dxfId="5743" priority="9162" stopIfTrue="1" operator="equal">
      <formula>"RIESGO MODERADO"</formula>
    </cfRule>
    <cfRule type="cellIs" dxfId="5742" priority="9163" stopIfTrue="1" operator="equal">
      <formula>"RIESGO TRIVIAL"</formula>
    </cfRule>
  </conditionalFormatting>
  <conditionalFormatting sqref="W94:X94">
    <cfRule type="containsText" dxfId="5741" priority="9127" operator="containsText" text="NO ACEPTABLE">
      <formula>NOT(ISERROR(SEARCH("NO ACEPTABLE",W94)))</formula>
    </cfRule>
    <cfRule type="cellIs" dxfId="5740" priority="9129" stopIfTrue="1" operator="equal">
      <formula>"RIESGO IMPORTANTE"</formula>
    </cfRule>
    <cfRule type="cellIs" dxfId="5739" priority="9130" stopIfTrue="1" operator="equal">
      <formula>"RIESGO TOLERABLE"</formula>
    </cfRule>
    <cfRule type="cellIs" dxfId="5738" priority="9131" stopIfTrue="1" operator="equal">
      <formula>"RIESGO MODERADO"</formula>
    </cfRule>
    <cfRule type="cellIs" dxfId="5737" priority="9132" stopIfTrue="1" operator="equal">
      <formula>"RIESGO TRIVIAL"</formula>
    </cfRule>
    <cfRule type="expression" priority="9133" stopIfTrue="1">
      <formula>""</formula>
    </cfRule>
    <cfRule type="cellIs" dxfId="5736" priority="9134" stopIfTrue="1" operator="equal">
      <formula>"RIESGO INTOLERABLE"</formula>
    </cfRule>
    <cfRule type="cellIs" dxfId="5735" priority="9135" stopIfTrue="1" operator="equal">
      <formula>"RIESGO IMPORTANTE"</formula>
    </cfRule>
    <cfRule type="cellIs" dxfId="5734" priority="9136" stopIfTrue="1" operator="equal">
      <formula>"RIESGO TOLERABLE"</formula>
    </cfRule>
    <cfRule type="cellIs" dxfId="5733" priority="9137" stopIfTrue="1" operator="equal">
      <formula>"RIESGO MODERADO"</formula>
    </cfRule>
    <cfRule type="cellIs" dxfId="5732" priority="9138" stopIfTrue="1" operator="equal">
      <formula>"RIESGO TRIVIAL"</formula>
    </cfRule>
  </conditionalFormatting>
  <conditionalFormatting sqref="W95:X95 W132:X137">
    <cfRule type="containsText" dxfId="5731" priority="29113" operator="containsText" text="NO ACEPTABLE">
      <formula>NOT(ISERROR(SEARCH("NO ACEPTABLE",W95)))</formula>
    </cfRule>
  </conditionalFormatting>
  <conditionalFormatting sqref="W96:X96">
    <cfRule type="containsText" dxfId="5730" priority="9088" operator="containsText" text="NO ACEPTABLE">
      <formula>NOT(ISERROR(SEARCH("NO ACEPTABLE",W96)))</formula>
    </cfRule>
    <cfRule type="cellIs" dxfId="5729" priority="9090" stopIfTrue="1" operator="equal">
      <formula>"RIESGO IMPORTANTE"</formula>
    </cfRule>
    <cfRule type="cellIs" dxfId="5728" priority="9091" stopIfTrue="1" operator="equal">
      <formula>"RIESGO TOLERABLE"</formula>
    </cfRule>
    <cfRule type="cellIs" dxfId="5727" priority="9092" stopIfTrue="1" operator="equal">
      <formula>"RIESGO MODERADO"</formula>
    </cfRule>
    <cfRule type="cellIs" dxfId="5726" priority="9093" stopIfTrue="1" operator="equal">
      <formula>"RIESGO TRIVIAL"</formula>
    </cfRule>
    <cfRule type="expression" priority="9094" stopIfTrue="1">
      <formula>""</formula>
    </cfRule>
    <cfRule type="cellIs" dxfId="5725" priority="9095" stopIfTrue="1" operator="equal">
      <formula>"RIESGO INTOLERABLE"</formula>
    </cfRule>
    <cfRule type="cellIs" dxfId="5724" priority="9096" stopIfTrue="1" operator="equal">
      <formula>"RIESGO IMPORTANTE"</formula>
    </cfRule>
    <cfRule type="cellIs" dxfId="5723" priority="9097" stopIfTrue="1" operator="equal">
      <formula>"RIESGO TOLERABLE"</formula>
    </cfRule>
    <cfRule type="cellIs" dxfId="5722" priority="9098" stopIfTrue="1" operator="equal">
      <formula>"RIESGO MODERADO"</formula>
    </cfRule>
    <cfRule type="cellIs" dxfId="5721" priority="9099" stopIfTrue="1" operator="equal">
      <formula>"RIESGO TRIVIAL"</formula>
    </cfRule>
    <cfRule type="containsText" dxfId="5720" priority="9113" operator="containsText" text="NO ACEPTABLE">
      <formula>NOT(ISERROR(SEARCH("NO ACEPTABLE",W96)))</formula>
    </cfRule>
  </conditionalFormatting>
  <conditionalFormatting sqref="W97:X97">
    <cfRule type="containsText" dxfId="5719" priority="9466" operator="containsText" text="NO ACEPTABLE">
      <formula>NOT(ISERROR(SEARCH("NO ACEPTABLE",W97)))</formula>
    </cfRule>
    <cfRule type="cellIs" dxfId="5718" priority="9468" stopIfTrue="1" operator="equal">
      <formula>"RIESGO IMPORTANTE"</formula>
    </cfRule>
    <cfRule type="cellIs" dxfId="5717" priority="9469" stopIfTrue="1" operator="equal">
      <formula>"RIESGO TOLERABLE"</formula>
    </cfRule>
    <cfRule type="cellIs" dxfId="5716" priority="9470" stopIfTrue="1" operator="equal">
      <formula>"RIESGO MODERADO"</formula>
    </cfRule>
    <cfRule type="cellIs" dxfId="5715" priority="9471" stopIfTrue="1" operator="equal">
      <formula>"RIESGO TRIVIAL"</formula>
    </cfRule>
    <cfRule type="expression" priority="9472" stopIfTrue="1">
      <formula>""</formula>
    </cfRule>
    <cfRule type="cellIs" dxfId="5714" priority="9473" stopIfTrue="1" operator="equal">
      <formula>"RIESGO INTOLERABLE"</formula>
    </cfRule>
    <cfRule type="cellIs" dxfId="5713" priority="9474" stopIfTrue="1" operator="equal">
      <formula>"RIESGO IMPORTANTE"</formula>
    </cfRule>
    <cfRule type="cellIs" dxfId="5712" priority="9475" stopIfTrue="1" operator="equal">
      <formula>"RIESGO TOLERABLE"</formula>
    </cfRule>
    <cfRule type="cellIs" dxfId="5711" priority="9476" stopIfTrue="1" operator="equal">
      <formula>"RIESGO MODERADO"</formula>
    </cfRule>
    <cfRule type="cellIs" dxfId="5710" priority="9477" stopIfTrue="1" operator="equal">
      <formula>"RIESGO TRIVIAL"</formula>
    </cfRule>
  </conditionalFormatting>
  <conditionalFormatting sqref="W98:X98">
    <cfRule type="containsText" dxfId="5709" priority="9366" operator="containsText" text="NO ACEPTABLE">
      <formula>NOT(ISERROR(SEARCH("NO ACEPTABLE",W98)))</formula>
    </cfRule>
    <cfRule type="cellIs" dxfId="5708" priority="9367" stopIfTrue="1" operator="equal">
      <formula>"RIESGO  INTOLERABLE"</formula>
    </cfRule>
    <cfRule type="cellIs" dxfId="5707" priority="9368" stopIfTrue="1" operator="equal">
      <formula>"RIESGO IMPORTANTE"</formula>
    </cfRule>
    <cfRule type="cellIs" dxfId="5706" priority="9369" stopIfTrue="1" operator="equal">
      <formula>"RIESGO TOLERABLE"</formula>
    </cfRule>
    <cfRule type="cellIs" dxfId="5705" priority="9370" stopIfTrue="1" operator="equal">
      <formula>"RIESGO MODERADO"</formula>
    </cfRule>
    <cfRule type="cellIs" dxfId="5704" priority="9371" stopIfTrue="1" operator="equal">
      <formula>"RIESGO TRIVIAL"</formula>
    </cfRule>
    <cfRule type="expression" priority="9372" stopIfTrue="1">
      <formula>""</formula>
    </cfRule>
    <cfRule type="cellIs" dxfId="5703" priority="9373" stopIfTrue="1" operator="equal">
      <formula>"RIESGO INTOLERABLE"</formula>
    </cfRule>
    <cfRule type="cellIs" dxfId="5702" priority="9374" stopIfTrue="1" operator="equal">
      <formula>"RIESGO IMPORTANTE"</formula>
    </cfRule>
    <cfRule type="cellIs" dxfId="5701" priority="9375" stopIfTrue="1" operator="equal">
      <formula>"RIESGO TOLERABLE"</formula>
    </cfRule>
    <cfRule type="cellIs" dxfId="5700" priority="9376" stopIfTrue="1" operator="equal">
      <formula>"RIESGO MODERADO"</formula>
    </cfRule>
    <cfRule type="cellIs" dxfId="5699" priority="9377" stopIfTrue="1" operator="equal">
      <formula>"RIESGO TRIVIAL"</formula>
    </cfRule>
  </conditionalFormatting>
  <conditionalFormatting sqref="W99:X99">
    <cfRule type="cellIs" dxfId="5698" priority="36335" stopIfTrue="1" operator="equal">
      <formula>"RIESGO MODERADO"</formula>
    </cfRule>
    <cfRule type="cellIs" dxfId="5697" priority="36336" stopIfTrue="1" operator="equal">
      <formula>"RIESGO TRIVIAL"</formula>
    </cfRule>
    <cfRule type="expression" priority="36337" stopIfTrue="1">
      <formula>""</formula>
    </cfRule>
    <cfRule type="cellIs" dxfId="5696" priority="36338" stopIfTrue="1" operator="equal">
      <formula>"RIESGO INTOLERABLE"</formula>
    </cfRule>
    <cfRule type="cellIs" dxfId="5695" priority="36341" stopIfTrue="1" operator="equal">
      <formula>"RIESGO MODERADO"</formula>
    </cfRule>
    <cfRule type="cellIs" dxfId="5694" priority="36342" stopIfTrue="1" operator="equal">
      <formula>"RIESGO TRIVIAL"</formula>
    </cfRule>
  </conditionalFormatting>
  <conditionalFormatting sqref="W99:X100">
    <cfRule type="cellIs" dxfId="5693" priority="36250" stopIfTrue="1" operator="equal">
      <formula>"RIESGO IMPORTANTE"</formula>
    </cfRule>
    <cfRule type="cellIs" dxfId="5692" priority="36251" stopIfTrue="1" operator="equal">
      <formula>"RIESGO TOLERABLE"</formula>
    </cfRule>
  </conditionalFormatting>
  <conditionalFormatting sqref="W99:X102">
    <cfRule type="cellIs" dxfId="5691" priority="36065" stopIfTrue="1" operator="equal">
      <formula>"RIESGO  INTOLERABLE"</formula>
    </cfRule>
  </conditionalFormatting>
  <conditionalFormatting sqref="W100:X100">
    <cfRule type="cellIs" dxfId="5690" priority="36247" stopIfTrue="1" operator="equal">
      <formula>"RIESGO TRIVIAL"</formula>
    </cfRule>
    <cfRule type="expression" priority="36248" stopIfTrue="1">
      <formula>""</formula>
    </cfRule>
    <cfRule type="cellIs" dxfId="5689" priority="36249" stopIfTrue="1" operator="equal">
      <formula>"RIESGO INTOLERABLE"</formula>
    </cfRule>
    <cfRule type="cellIs" dxfId="5688" priority="36252" stopIfTrue="1" operator="equal">
      <formula>"RIESGO MODERADO"</formula>
    </cfRule>
    <cfRule type="cellIs" dxfId="5687" priority="36253" stopIfTrue="1" operator="equal">
      <formula>"RIESGO TRIVIAL"</formula>
    </cfRule>
  </conditionalFormatting>
  <conditionalFormatting sqref="W101:X101">
    <cfRule type="cellIs" dxfId="5686" priority="36157" stopIfTrue="1" operator="equal">
      <formula>"RIESGO MODERADO"</formula>
    </cfRule>
    <cfRule type="cellIs" dxfId="5685" priority="36158" stopIfTrue="1" operator="equal">
      <formula>"RIESGO TRIVIAL"</formula>
    </cfRule>
    <cfRule type="expression" priority="36159" stopIfTrue="1">
      <formula>""</formula>
    </cfRule>
    <cfRule type="cellIs" dxfId="5684" priority="36160" stopIfTrue="1" operator="equal">
      <formula>"RIESGO INTOLERABLE"</formula>
    </cfRule>
    <cfRule type="cellIs" dxfId="5683" priority="36163" stopIfTrue="1" operator="equal">
      <formula>"RIESGO MODERADO"</formula>
    </cfRule>
    <cfRule type="cellIs" dxfId="5682" priority="36164" stopIfTrue="1" operator="equal">
      <formula>"RIESGO TRIVIAL"</formula>
    </cfRule>
  </conditionalFormatting>
  <conditionalFormatting sqref="W101:X102">
    <cfRule type="cellIs" dxfId="5681" priority="36072" stopIfTrue="1" operator="equal">
      <formula>"RIESGO IMPORTANTE"</formula>
    </cfRule>
    <cfRule type="cellIs" dxfId="5680" priority="36073" stopIfTrue="1" operator="equal">
      <formula>"RIESGO TOLERABLE"</formula>
    </cfRule>
  </conditionalFormatting>
  <conditionalFormatting sqref="W102:X102">
    <cfRule type="cellIs" dxfId="5679" priority="36069" stopIfTrue="1" operator="equal">
      <formula>"RIESGO TRIVIAL"</formula>
    </cfRule>
    <cfRule type="expression" priority="36070" stopIfTrue="1">
      <formula>""</formula>
    </cfRule>
    <cfRule type="cellIs" dxfId="5678" priority="36071" stopIfTrue="1" operator="equal">
      <formula>"RIESGO INTOLERABLE"</formula>
    </cfRule>
    <cfRule type="cellIs" dxfId="5677" priority="36074" stopIfTrue="1" operator="equal">
      <formula>"RIESGO MODERADO"</formula>
    </cfRule>
    <cfRule type="cellIs" dxfId="5676" priority="36075" stopIfTrue="1" operator="equal">
      <formula>"RIESGO TRIVIAL"</formula>
    </cfRule>
  </conditionalFormatting>
  <conditionalFormatting sqref="W103:X103">
    <cfRule type="cellIs" dxfId="5675" priority="36017" stopIfTrue="1" operator="equal">
      <formula>"RIESGO TOLERABLE"</formula>
    </cfRule>
    <cfRule type="cellIs" dxfId="5674" priority="36018" stopIfTrue="1" operator="equal">
      <formula>"RIESGO MODERADO"</formula>
    </cfRule>
    <cfRule type="cellIs" dxfId="5673" priority="36019" stopIfTrue="1" operator="equal">
      <formula>"RIESGO TRIVIAL"</formula>
    </cfRule>
    <cfRule type="expression" priority="36020" stopIfTrue="1">
      <formula>""</formula>
    </cfRule>
    <cfRule type="cellIs" dxfId="5672" priority="36021" stopIfTrue="1" operator="equal">
      <formula>"RIESGO INTOLERABLE"</formula>
    </cfRule>
    <cfRule type="cellIs" dxfId="5671" priority="36024" stopIfTrue="1" operator="equal">
      <formula>"RIESGO MODERADO"</formula>
    </cfRule>
    <cfRule type="cellIs" dxfId="5670" priority="36025" stopIfTrue="1" operator="equal">
      <formula>"RIESGO TRIVIAL"</formula>
    </cfRule>
  </conditionalFormatting>
  <conditionalFormatting sqref="W107:X107">
    <cfRule type="cellIs" dxfId="5669" priority="35310" stopIfTrue="1" operator="equal">
      <formula>"RIESGO TRIVIAL"</formula>
    </cfRule>
    <cfRule type="expression" priority="35311" stopIfTrue="1">
      <formula>""</formula>
    </cfRule>
    <cfRule type="cellIs" dxfId="5668" priority="35312" stopIfTrue="1" operator="equal">
      <formula>"RIESGO INTOLERABLE"</formula>
    </cfRule>
    <cfRule type="cellIs" dxfId="5667" priority="35315" stopIfTrue="1" operator="equal">
      <formula>"RIESGO MODERADO"</formula>
    </cfRule>
    <cfRule type="cellIs" dxfId="5666" priority="35316" stopIfTrue="1" operator="equal">
      <formula>"RIESGO TRIVIAL"</formula>
    </cfRule>
  </conditionalFormatting>
  <conditionalFormatting sqref="W108:X109 W141:X145 X558:X564 W553:X558">
    <cfRule type="cellIs" dxfId="5665" priority="35260" stopIfTrue="1" operator="equal">
      <formula>"RIESGO TRIVIAL"</formula>
    </cfRule>
    <cfRule type="cellIs" dxfId="5664" priority="35262" stopIfTrue="1" operator="equal">
      <formula>"RIESGO INTOLERABLE"</formula>
    </cfRule>
    <cfRule type="cellIs" dxfId="5663" priority="35265" stopIfTrue="1" operator="equal">
      <formula>"RIESGO MODERADO"</formula>
    </cfRule>
    <cfRule type="cellIs" dxfId="5662" priority="35266" stopIfTrue="1" operator="equal">
      <formula>"RIESGO TRIVIAL"</formula>
    </cfRule>
  </conditionalFormatting>
  <conditionalFormatting sqref="W108:X109 W553:X558 X558:X564 W141:X145">
    <cfRule type="cellIs" dxfId="5661" priority="35259" stopIfTrue="1" operator="equal">
      <formula>"RIESGO MODERADO"</formula>
    </cfRule>
  </conditionalFormatting>
  <conditionalFormatting sqref="W108:X109 X558:X564 W553:X558">
    <cfRule type="cellIs" dxfId="5660" priority="35257" stopIfTrue="1" operator="equal">
      <formula>"RIESGO IMPORTANTE"</formula>
    </cfRule>
  </conditionalFormatting>
  <conditionalFormatting sqref="W108:X109">
    <cfRule type="cellIs" dxfId="5659" priority="35258" stopIfTrue="1" operator="equal">
      <formula>"RIESGO TOLERABLE"</formula>
    </cfRule>
    <cfRule type="expression" priority="35261" stopIfTrue="1">
      <formula>""</formula>
    </cfRule>
  </conditionalFormatting>
  <conditionalFormatting sqref="W109:X109">
    <cfRule type="cellIs" dxfId="5658" priority="32603" operator="equal">
      <formula>"NO ACEPTABLE"</formula>
    </cfRule>
    <cfRule type="cellIs" dxfId="5657" priority="32604" operator="equal">
      <formula>"ACEPTABLE"</formula>
    </cfRule>
    <cfRule type="containsText" dxfId="5656" priority="32605" operator="containsText" text="NO ACEPTABLE">
      <formula>NOT(ISERROR(SEARCH("NO ACEPTABLE",W109)))</formula>
    </cfRule>
    <cfRule type="cellIs" dxfId="5655" priority="32607" stopIfTrue="1" operator="equal">
      <formula>"RIESGO IMPORTANTE"</formula>
    </cfRule>
    <cfRule type="cellIs" dxfId="5654" priority="32608" stopIfTrue="1" operator="equal">
      <formula>"RIESGO TOLERABLE"</formula>
    </cfRule>
    <cfRule type="cellIs" dxfId="5653" priority="32609" stopIfTrue="1" operator="equal">
      <formula>"RIESGO MODERADO"</formula>
    </cfRule>
    <cfRule type="cellIs" dxfId="5652" priority="32610" stopIfTrue="1" operator="equal">
      <formula>"RIESGO TRIVIAL"</formula>
    </cfRule>
    <cfRule type="expression" priority="32611" stopIfTrue="1">
      <formula>""</formula>
    </cfRule>
    <cfRule type="cellIs" dxfId="5651" priority="32612" stopIfTrue="1" operator="equal">
      <formula>"RIESGO INTOLERABLE"</formula>
    </cfRule>
    <cfRule type="cellIs" dxfId="5650" priority="32615" stopIfTrue="1" operator="equal">
      <formula>"RIESGO MODERADO"</formula>
    </cfRule>
    <cfRule type="cellIs" dxfId="5649" priority="32616" stopIfTrue="1" operator="equal">
      <formula>"RIESGO TRIVIAL"</formula>
    </cfRule>
  </conditionalFormatting>
  <conditionalFormatting sqref="W110:X110">
    <cfRule type="cellIs" dxfId="5648" priority="35184" stopIfTrue="1" operator="equal">
      <formula>"RIESGO MODERADO"</formula>
    </cfRule>
    <cfRule type="cellIs" dxfId="5647" priority="35185" stopIfTrue="1" operator="equal">
      <formula>"RIESGO TRIVIAL"</formula>
    </cfRule>
    <cfRule type="expression" priority="35186" stopIfTrue="1">
      <formula>""</formula>
    </cfRule>
    <cfRule type="cellIs" dxfId="5646" priority="35187" stopIfTrue="1" operator="equal">
      <formula>"RIESGO INTOLERABLE"</formula>
    </cfRule>
    <cfRule type="cellIs" dxfId="5645" priority="35190" stopIfTrue="1" operator="equal">
      <formula>"RIESGO MODERADO"</formula>
    </cfRule>
    <cfRule type="cellIs" dxfId="5644" priority="35191" stopIfTrue="1" operator="equal">
      <formula>"RIESGO TRIVIAL"</formula>
    </cfRule>
  </conditionalFormatting>
  <conditionalFormatting sqref="W110:X111">
    <cfRule type="cellIs" dxfId="5643" priority="35138" stopIfTrue="1" operator="equal">
      <formula>"RIESGO IMPORTANTE"</formula>
    </cfRule>
    <cfRule type="cellIs" dxfId="5642" priority="35139" stopIfTrue="1" operator="equal">
      <formula>"RIESGO TOLERABLE"</formula>
    </cfRule>
  </conditionalFormatting>
  <conditionalFormatting sqref="W111:X111">
    <cfRule type="cellIs" dxfId="5641" priority="35135" stopIfTrue="1" operator="equal">
      <formula>"RIESGO TRIVIAL"</formula>
    </cfRule>
    <cfRule type="expression" priority="35136" stopIfTrue="1">
      <formula>""</formula>
    </cfRule>
    <cfRule type="cellIs" dxfId="5640" priority="35137" stopIfTrue="1" operator="equal">
      <formula>"RIESGO INTOLERABLE"</formula>
    </cfRule>
    <cfRule type="cellIs" dxfId="5639" priority="35140" stopIfTrue="1" operator="equal">
      <formula>"RIESGO MODERADO"</formula>
    </cfRule>
    <cfRule type="cellIs" dxfId="5638" priority="35141" stopIfTrue="1" operator="equal">
      <formula>"RIESGO TRIVIAL"</formula>
    </cfRule>
  </conditionalFormatting>
  <conditionalFormatting sqref="W112:X112">
    <cfRule type="cellIs" dxfId="5637" priority="35057" stopIfTrue="1" operator="equal">
      <formula>"RIESGO IMPORTANTE"</formula>
    </cfRule>
    <cfRule type="cellIs" dxfId="5636" priority="35058" stopIfTrue="1" operator="equal">
      <formula>"RIESGO TOLERABLE"</formula>
    </cfRule>
    <cfRule type="cellIs" dxfId="5635" priority="35059" stopIfTrue="1" operator="equal">
      <formula>"RIESGO MODERADO"</formula>
    </cfRule>
    <cfRule type="cellIs" dxfId="5634" priority="35060" stopIfTrue="1" operator="equal">
      <formula>"RIESGO TRIVIAL"</formula>
    </cfRule>
    <cfRule type="expression" priority="35061" stopIfTrue="1">
      <formula>""</formula>
    </cfRule>
    <cfRule type="cellIs" dxfId="5633" priority="35062" stopIfTrue="1" operator="equal">
      <formula>"RIESGO INTOLERABLE"</formula>
    </cfRule>
    <cfRule type="cellIs" dxfId="5632" priority="35065" stopIfTrue="1" operator="equal">
      <formula>"RIESGO MODERADO"</formula>
    </cfRule>
    <cfRule type="cellIs" dxfId="5631" priority="35066" stopIfTrue="1" operator="equal">
      <formula>"RIESGO TRIVIAL"</formula>
    </cfRule>
  </conditionalFormatting>
  <conditionalFormatting sqref="W113:X113">
    <cfRule type="cellIs" dxfId="5630" priority="34970" stopIfTrue="1" operator="equal">
      <formula>"RIESGO MODERADO"</formula>
    </cfRule>
    <cfRule type="cellIs" dxfId="5629" priority="34971" stopIfTrue="1" operator="equal">
      <formula>"RIESGO TRIVIAL"</formula>
    </cfRule>
    <cfRule type="expression" priority="34972" stopIfTrue="1">
      <formula>""</formula>
    </cfRule>
    <cfRule type="cellIs" dxfId="5628" priority="34973" stopIfTrue="1" operator="equal">
      <formula>"RIESGO INTOLERABLE"</formula>
    </cfRule>
    <cfRule type="cellIs" dxfId="5627" priority="34976" stopIfTrue="1" operator="equal">
      <formula>"RIESGO MODERADO"</formula>
    </cfRule>
    <cfRule type="cellIs" dxfId="5626" priority="34977" stopIfTrue="1" operator="equal">
      <formula>"RIESGO TRIVIAL"</formula>
    </cfRule>
  </conditionalFormatting>
  <conditionalFormatting sqref="W113:X114">
    <cfRule type="cellIs" dxfId="5625" priority="34899" stopIfTrue="1" operator="equal">
      <formula>"RIESGO IMPORTANTE"</formula>
    </cfRule>
    <cfRule type="cellIs" dxfId="5624" priority="34900" stopIfTrue="1" operator="equal">
      <formula>"RIESGO TOLERABLE"</formula>
    </cfRule>
  </conditionalFormatting>
  <conditionalFormatting sqref="W114:X114">
    <cfRule type="cellIs" dxfId="5623" priority="34896" stopIfTrue="1" operator="equal">
      <formula>"RIESGO TRIVIAL"</formula>
    </cfRule>
    <cfRule type="expression" priority="34897" stopIfTrue="1">
      <formula>""</formula>
    </cfRule>
    <cfRule type="cellIs" dxfId="5622" priority="34898" stopIfTrue="1" operator="equal">
      <formula>"RIESGO INTOLERABLE"</formula>
    </cfRule>
    <cfRule type="cellIs" dxfId="5621" priority="34901" stopIfTrue="1" operator="equal">
      <formula>"RIESGO MODERADO"</formula>
    </cfRule>
    <cfRule type="cellIs" dxfId="5620" priority="34902" stopIfTrue="1" operator="equal">
      <formula>"RIESGO TRIVIAL"</formula>
    </cfRule>
  </conditionalFormatting>
  <conditionalFormatting sqref="W115:X115">
    <cfRule type="cellIs" dxfId="5619" priority="34870" stopIfTrue="1" operator="equal">
      <formula>"RIESGO MODERADO"</formula>
    </cfRule>
    <cfRule type="cellIs" dxfId="5618" priority="34871" stopIfTrue="1" operator="equal">
      <formula>"RIESGO TRIVIAL"</formula>
    </cfRule>
    <cfRule type="expression" priority="34872" stopIfTrue="1">
      <formula>""</formula>
    </cfRule>
    <cfRule type="cellIs" dxfId="5617" priority="34873" stopIfTrue="1" operator="equal">
      <formula>"RIESGO INTOLERABLE"</formula>
    </cfRule>
    <cfRule type="cellIs" dxfId="5616" priority="34876" stopIfTrue="1" operator="equal">
      <formula>"RIESGO MODERADO"</formula>
    </cfRule>
    <cfRule type="cellIs" dxfId="5615" priority="34877" stopIfTrue="1" operator="equal">
      <formula>"RIESGO TRIVIAL"</formula>
    </cfRule>
  </conditionalFormatting>
  <conditionalFormatting sqref="W115:X116">
    <cfRule type="cellIs" dxfId="5614" priority="34746" stopIfTrue="1" operator="equal">
      <formula>"RIESGO IMPORTANTE"</formula>
    </cfRule>
    <cfRule type="cellIs" dxfId="5613" priority="34747" stopIfTrue="1" operator="equal">
      <formula>"RIESGO TOLERABLE"</formula>
    </cfRule>
  </conditionalFormatting>
  <conditionalFormatting sqref="W116:X116">
    <cfRule type="cellIs" dxfId="5612" priority="34743" stopIfTrue="1" operator="equal">
      <formula>"RIESGO TRIVIAL"</formula>
    </cfRule>
    <cfRule type="expression" priority="34744" stopIfTrue="1">
      <formula>""</formula>
    </cfRule>
    <cfRule type="cellIs" dxfId="5611" priority="34745" stopIfTrue="1" operator="equal">
      <formula>"RIESGO INTOLERABLE"</formula>
    </cfRule>
    <cfRule type="cellIs" dxfId="5610" priority="34748" stopIfTrue="1" operator="equal">
      <formula>"RIESGO MODERADO"</formula>
    </cfRule>
    <cfRule type="cellIs" dxfId="5609" priority="34749" stopIfTrue="1" operator="equal">
      <formula>"RIESGO TRIVIAL"</formula>
    </cfRule>
  </conditionalFormatting>
  <conditionalFormatting sqref="W117:X117">
    <cfRule type="cellIs" dxfId="5608" priority="34653" stopIfTrue="1" operator="equal">
      <formula>"RIESGO MODERADO"</formula>
    </cfRule>
    <cfRule type="cellIs" dxfId="5607" priority="34654" stopIfTrue="1" operator="equal">
      <formula>"RIESGO TRIVIAL"</formula>
    </cfRule>
    <cfRule type="expression" priority="34655" stopIfTrue="1">
      <formula>""</formula>
    </cfRule>
    <cfRule type="cellIs" dxfId="5606" priority="34656" stopIfTrue="1" operator="equal">
      <formula>"RIESGO INTOLERABLE"</formula>
    </cfRule>
    <cfRule type="cellIs" dxfId="5605" priority="34659" stopIfTrue="1" operator="equal">
      <formula>"RIESGO MODERADO"</formula>
    </cfRule>
    <cfRule type="cellIs" dxfId="5604" priority="34660" stopIfTrue="1" operator="equal">
      <formula>"RIESGO TRIVIAL"</formula>
    </cfRule>
  </conditionalFormatting>
  <conditionalFormatting sqref="W117:X118">
    <cfRule type="cellIs" dxfId="5603" priority="34568" stopIfTrue="1" operator="equal">
      <formula>"RIESGO IMPORTANTE"</formula>
    </cfRule>
    <cfRule type="cellIs" dxfId="5602" priority="34569" stopIfTrue="1" operator="equal">
      <formula>"RIESGO TOLERABLE"</formula>
    </cfRule>
  </conditionalFormatting>
  <conditionalFormatting sqref="W118:X118">
    <cfRule type="cellIs" dxfId="5601" priority="34565" stopIfTrue="1" operator="equal">
      <formula>"RIESGO TRIVIAL"</formula>
    </cfRule>
    <cfRule type="expression" priority="34566" stopIfTrue="1">
      <formula>""</formula>
    </cfRule>
    <cfRule type="cellIs" dxfId="5600" priority="34567" stopIfTrue="1" operator="equal">
      <formula>"RIESGO INTOLERABLE"</formula>
    </cfRule>
    <cfRule type="cellIs" dxfId="5599" priority="34570" stopIfTrue="1" operator="equal">
      <formula>"RIESGO MODERADO"</formula>
    </cfRule>
    <cfRule type="cellIs" dxfId="5598" priority="34571" stopIfTrue="1" operator="equal">
      <formula>"RIESGO TRIVIAL"</formula>
    </cfRule>
  </conditionalFormatting>
  <conditionalFormatting sqref="W119:X119">
    <cfRule type="cellIs" dxfId="5597" priority="34539" stopIfTrue="1" operator="equal">
      <formula>"RIESGO MODERADO"</formula>
    </cfRule>
    <cfRule type="cellIs" dxfId="5596" priority="34540" stopIfTrue="1" operator="equal">
      <formula>"RIESGO TRIVIAL"</formula>
    </cfRule>
    <cfRule type="expression" priority="34541" stopIfTrue="1">
      <formula>""</formula>
    </cfRule>
    <cfRule type="cellIs" dxfId="5595" priority="34542" stopIfTrue="1" operator="equal">
      <formula>"RIESGO INTOLERABLE"</formula>
    </cfRule>
    <cfRule type="cellIs" dxfId="5594" priority="34545" stopIfTrue="1" operator="equal">
      <formula>"RIESGO MODERADO"</formula>
    </cfRule>
    <cfRule type="cellIs" dxfId="5593" priority="34546" stopIfTrue="1" operator="equal">
      <formula>"RIESGO TRIVIAL"</formula>
    </cfRule>
  </conditionalFormatting>
  <conditionalFormatting sqref="W119:X120">
    <cfRule type="cellIs" dxfId="5592" priority="34518" stopIfTrue="1" operator="equal">
      <formula>"RIESGO IMPORTANTE"</formula>
    </cfRule>
    <cfRule type="cellIs" dxfId="5591" priority="34519" stopIfTrue="1" operator="equal">
      <formula>"RIESGO TOLERABLE"</formula>
    </cfRule>
  </conditionalFormatting>
  <conditionalFormatting sqref="W120:X120">
    <cfRule type="cellIs" dxfId="5590" priority="34515" stopIfTrue="1" operator="equal">
      <formula>"RIESGO TRIVIAL"</formula>
    </cfRule>
    <cfRule type="expression" priority="34516" stopIfTrue="1">
      <formula>""</formula>
    </cfRule>
    <cfRule type="cellIs" dxfId="5589" priority="34517" stopIfTrue="1" operator="equal">
      <formula>"RIESGO INTOLERABLE"</formula>
    </cfRule>
    <cfRule type="cellIs" dxfId="5588" priority="34520" stopIfTrue="1" operator="equal">
      <formula>"RIESGO MODERADO"</formula>
    </cfRule>
    <cfRule type="cellIs" dxfId="5587" priority="34521" stopIfTrue="1" operator="equal">
      <formula>"RIESGO TRIVIAL"</formula>
    </cfRule>
  </conditionalFormatting>
  <conditionalFormatting sqref="W121:X121">
    <cfRule type="cellIs" dxfId="5586" priority="34489" stopIfTrue="1" operator="equal">
      <formula>"RIESGO MODERADO"</formula>
    </cfRule>
    <cfRule type="cellIs" dxfId="5585" priority="34490" stopIfTrue="1" operator="equal">
      <formula>"RIESGO TRIVIAL"</formula>
    </cfRule>
    <cfRule type="expression" priority="34491" stopIfTrue="1">
      <formula>""</formula>
    </cfRule>
    <cfRule type="cellIs" dxfId="5584" priority="34492" stopIfTrue="1" operator="equal">
      <formula>"RIESGO INTOLERABLE"</formula>
    </cfRule>
    <cfRule type="cellIs" dxfId="5583" priority="34495" stopIfTrue="1" operator="equal">
      <formula>"RIESGO MODERADO"</formula>
    </cfRule>
    <cfRule type="cellIs" dxfId="5582" priority="34496" stopIfTrue="1" operator="equal">
      <formula>"RIESGO TRIVIAL"</formula>
    </cfRule>
  </conditionalFormatting>
  <conditionalFormatting sqref="W121:X122">
    <cfRule type="cellIs" dxfId="5581" priority="34379" stopIfTrue="1" operator="equal">
      <formula>"RIESGO IMPORTANTE"</formula>
    </cfRule>
    <cfRule type="cellIs" dxfId="5580" priority="34380" stopIfTrue="1" operator="equal">
      <formula>"RIESGO TOLERABLE"</formula>
    </cfRule>
  </conditionalFormatting>
  <conditionalFormatting sqref="W122:X122">
    <cfRule type="cellIs" dxfId="5579" priority="34376" stopIfTrue="1" operator="equal">
      <formula>"RIESGO TRIVIAL"</formula>
    </cfRule>
    <cfRule type="expression" priority="34377" stopIfTrue="1">
      <formula>""</formula>
    </cfRule>
    <cfRule type="cellIs" dxfId="5578" priority="34378" stopIfTrue="1" operator="equal">
      <formula>"RIESGO INTOLERABLE"</formula>
    </cfRule>
    <cfRule type="cellIs" dxfId="5577" priority="34381" stopIfTrue="1" operator="equal">
      <formula>"RIESGO MODERADO"</formula>
    </cfRule>
    <cfRule type="cellIs" dxfId="5576" priority="34382" stopIfTrue="1" operator="equal">
      <formula>"RIESGO TRIVIAL"</formula>
    </cfRule>
  </conditionalFormatting>
  <conditionalFormatting sqref="W123:X123">
    <cfRule type="cellIs" dxfId="5575" priority="34325" stopIfTrue="1" operator="equal">
      <formula>"RIESGO MODERADO"</formula>
    </cfRule>
    <cfRule type="cellIs" dxfId="5574" priority="34326" stopIfTrue="1" operator="equal">
      <formula>"RIESGO TRIVIAL"</formula>
    </cfRule>
    <cfRule type="expression" priority="34327" stopIfTrue="1">
      <formula>""</formula>
    </cfRule>
    <cfRule type="cellIs" dxfId="5573" priority="34328" stopIfTrue="1" operator="equal">
      <formula>"RIESGO INTOLERABLE"</formula>
    </cfRule>
    <cfRule type="cellIs" dxfId="5572" priority="34331" stopIfTrue="1" operator="equal">
      <formula>"RIESGO MODERADO"</formula>
    </cfRule>
    <cfRule type="cellIs" dxfId="5571" priority="34332" stopIfTrue="1" operator="equal">
      <formula>"RIESGO TRIVIAL"</formula>
    </cfRule>
  </conditionalFormatting>
  <conditionalFormatting sqref="W123:X124">
    <cfRule type="cellIs" dxfId="5570" priority="34215" stopIfTrue="1" operator="equal">
      <formula>"RIESGO IMPORTANTE"</formula>
    </cfRule>
    <cfRule type="cellIs" dxfId="5569" priority="34216" stopIfTrue="1" operator="equal">
      <formula>"RIESGO TOLERABLE"</formula>
    </cfRule>
  </conditionalFormatting>
  <conditionalFormatting sqref="W124:X124">
    <cfRule type="cellIs" dxfId="5568" priority="34212" stopIfTrue="1" operator="equal">
      <formula>"RIESGO TRIVIAL"</formula>
    </cfRule>
    <cfRule type="expression" priority="34213" stopIfTrue="1">
      <formula>""</formula>
    </cfRule>
    <cfRule type="cellIs" dxfId="5567" priority="34214" stopIfTrue="1" operator="equal">
      <formula>"RIESGO INTOLERABLE"</formula>
    </cfRule>
    <cfRule type="cellIs" dxfId="5566" priority="34217" stopIfTrue="1" operator="equal">
      <formula>"RIESGO MODERADO"</formula>
    </cfRule>
    <cfRule type="cellIs" dxfId="5565" priority="34218" stopIfTrue="1" operator="equal">
      <formula>"RIESGO TRIVIAL"</formula>
    </cfRule>
  </conditionalFormatting>
  <conditionalFormatting sqref="W126:X126">
    <cfRule type="cellIs" dxfId="5564" priority="2070" operator="equal">
      <formula>"NO ACEPTABLE"</formula>
    </cfRule>
    <cfRule type="cellIs" dxfId="5563" priority="2071" operator="equal">
      <formula>"ACEPTABLE"</formula>
    </cfRule>
    <cfRule type="containsText" dxfId="5562" priority="2072" operator="containsText" text="NO ACEPTABLE">
      <formula>NOT(ISERROR(SEARCH("NO ACEPTABLE",W126)))</formula>
    </cfRule>
    <cfRule type="cellIs" dxfId="5561" priority="2074" stopIfTrue="1" operator="equal">
      <formula>"RIESGO IMPORTANTE"</formula>
    </cfRule>
    <cfRule type="cellIs" dxfId="5560" priority="2075" stopIfTrue="1" operator="equal">
      <formula>"RIESGO TOLERABLE"</formula>
    </cfRule>
    <cfRule type="cellIs" dxfId="5559" priority="2076" stopIfTrue="1" operator="equal">
      <formula>"RIESGO MODERADO"</formula>
    </cfRule>
    <cfRule type="cellIs" dxfId="5558" priority="2077" stopIfTrue="1" operator="equal">
      <formula>"RIESGO TRIVIAL"</formula>
    </cfRule>
    <cfRule type="expression" priority="2078" stopIfTrue="1">
      <formula>""</formula>
    </cfRule>
    <cfRule type="cellIs" dxfId="5557" priority="2079" stopIfTrue="1" operator="equal">
      <formula>"RIESGO INTOLERABLE"</formula>
    </cfRule>
    <cfRule type="cellIs" dxfId="5556" priority="2080" stopIfTrue="1" operator="equal">
      <formula>"RIESGO IMPORTANTE"</formula>
    </cfRule>
    <cfRule type="cellIs" dxfId="5555" priority="2081" stopIfTrue="1" operator="equal">
      <formula>"RIESGO TOLERABLE"</formula>
    </cfRule>
    <cfRule type="cellIs" dxfId="5554" priority="2082" stopIfTrue="1" operator="equal">
      <formula>"RIESGO MODERADO"</formula>
    </cfRule>
    <cfRule type="cellIs" dxfId="5553" priority="2083" stopIfTrue="1" operator="equal">
      <formula>"RIESGO TRIVIAL"</formula>
    </cfRule>
    <cfRule type="cellIs" dxfId="5552" priority="2094" operator="equal">
      <formula>"NO ACEPTABLE"</formula>
    </cfRule>
    <cfRule type="cellIs" dxfId="5551" priority="2095" operator="equal">
      <formula>"ACEPTABLE"</formula>
    </cfRule>
    <cfRule type="containsText" dxfId="5550" priority="2096" operator="containsText" text="NO ACEPTABLE">
      <formula>NOT(ISERROR(SEARCH("NO ACEPTABLE",W126)))</formula>
    </cfRule>
  </conditionalFormatting>
  <conditionalFormatting sqref="W127:X127">
    <cfRule type="cellIs" dxfId="5549" priority="34162" stopIfTrue="1" operator="equal">
      <formula>"RIESGO TRIVIAL"</formula>
    </cfRule>
    <cfRule type="expression" priority="34163" stopIfTrue="1">
      <formula>""</formula>
    </cfRule>
    <cfRule type="cellIs" dxfId="5548" priority="34164" stopIfTrue="1" operator="equal">
      <formula>"RIESGO INTOLERABLE"</formula>
    </cfRule>
    <cfRule type="cellIs" dxfId="5547" priority="34167" stopIfTrue="1" operator="equal">
      <formula>"RIESGO MODERADO"</formula>
    </cfRule>
    <cfRule type="cellIs" dxfId="5546" priority="34168" stopIfTrue="1" operator="equal">
      <formula>"RIESGO TRIVIAL"</formula>
    </cfRule>
  </conditionalFormatting>
  <conditionalFormatting sqref="W127:X128 X129">
    <cfRule type="cellIs" dxfId="5545" priority="34051" stopIfTrue="1" operator="equal">
      <formula>"RIESGO IMPORTANTE"</formula>
    </cfRule>
    <cfRule type="cellIs" dxfId="5544" priority="34052" stopIfTrue="1" operator="equal">
      <formula>"RIESGO TOLERABLE"</formula>
    </cfRule>
  </conditionalFormatting>
  <conditionalFormatting sqref="W128:X128 X129">
    <cfRule type="cellIs" dxfId="5543" priority="34048" stopIfTrue="1" operator="equal">
      <formula>"RIESGO TRIVIAL"</formula>
    </cfRule>
    <cfRule type="expression" priority="34049" stopIfTrue="1">
      <formula>""</formula>
    </cfRule>
    <cfRule type="cellIs" dxfId="5542" priority="34050" stopIfTrue="1" operator="equal">
      <formula>"RIESGO INTOLERABLE"</formula>
    </cfRule>
    <cfRule type="cellIs" dxfId="5541" priority="34053" stopIfTrue="1" operator="equal">
      <formula>"RIESGO MODERADO"</formula>
    </cfRule>
    <cfRule type="cellIs" dxfId="5540" priority="34054" stopIfTrue="1" operator="equal">
      <formula>"RIESGO TRIVIAL"</formula>
    </cfRule>
  </conditionalFormatting>
  <conditionalFormatting sqref="W130:X130">
    <cfRule type="cellIs" dxfId="5539" priority="33958" stopIfTrue="1" operator="equal">
      <formula>"RIESGO MODERADO"</formula>
    </cfRule>
    <cfRule type="cellIs" dxfId="5538" priority="33959" stopIfTrue="1" operator="equal">
      <formula>"RIESGO TRIVIAL"</formula>
    </cfRule>
    <cfRule type="expression" priority="33960" stopIfTrue="1">
      <formula>""</formula>
    </cfRule>
    <cfRule type="cellIs" dxfId="5537" priority="33961" stopIfTrue="1" operator="equal">
      <formula>"RIESGO INTOLERABLE"</formula>
    </cfRule>
    <cfRule type="cellIs" dxfId="5536" priority="33964" stopIfTrue="1" operator="equal">
      <formula>"RIESGO MODERADO"</formula>
    </cfRule>
    <cfRule type="cellIs" dxfId="5535" priority="33965" stopIfTrue="1" operator="equal">
      <formula>"RIESGO TRIVIAL"</formula>
    </cfRule>
  </conditionalFormatting>
  <conditionalFormatting sqref="W130:X131">
    <cfRule type="cellIs" dxfId="5534" priority="33937" stopIfTrue="1" operator="equal">
      <formula>"RIESGO IMPORTANTE"</formula>
    </cfRule>
    <cfRule type="cellIs" dxfId="5533" priority="33938" stopIfTrue="1" operator="equal">
      <formula>"RIESGO TOLERABLE"</formula>
    </cfRule>
  </conditionalFormatting>
  <conditionalFormatting sqref="W131:X131">
    <cfRule type="cellIs" dxfId="5532" priority="33934" stopIfTrue="1" operator="equal">
      <formula>"RIESGO TRIVIAL"</formula>
    </cfRule>
    <cfRule type="expression" priority="33935" stopIfTrue="1">
      <formula>""</formula>
    </cfRule>
    <cfRule type="cellIs" dxfId="5531" priority="33936" stopIfTrue="1" operator="equal">
      <formula>"RIESGO INTOLERABLE"</formula>
    </cfRule>
    <cfRule type="cellIs" dxfId="5530" priority="33939" stopIfTrue="1" operator="equal">
      <formula>"RIESGO MODERADO"</formula>
    </cfRule>
    <cfRule type="cellIs" dxfId="5529" priority="33940" stopIfTrue="1" operator="equal">
      <formula>"RIESGO TRIVIAL"</formula>
    </cfRule>
  </conditionalFormatting>
  <conditionalFormatting sqref="W132:X132">
    <cfRule type="cellIs" dxfId="5528" priority="30098" stopIfTrue="1" operator="equal">
      <formula>"RIESGO MODERADO"</formula>
    </cfRule>
    <cfRule type="cellIs" dxfId="5527" priority="30099" stopIfTrue="1" operator="equal">
      <formula>"RIESGO TRIVIAL"</formula>
    </cfRule>
    <cfRule type="expression" priority="30100" stopIfTrue="1">
      <formula>""</formula>
    </cfRule>
    <cfRule type="cellIs" dxfId="5526" priority="30101" stopIfTrue="1" operator="equal">
      <formula>"RIESGO INTOLERABLE"</formula>
    </cfRule>
    <cfRule type="cellIs" dxfId="5525" priority="30104" stopIfTrue="1" operator="equal">
      <formula>"RIESGO MODERADO"</formula>
    </cfRule>
    <cfRule type="cellIs" dxfId="5524" priority="30105" stopIfTrue="1" operator="equal">
      <formula>"RIESGO TRIVIAL"</formula>
    </cfRule>
  </conditionalFormatting>
  <conditionalFormatting sqref="W132:X133">
    <cfRule type="cellIs" dxfId="5523" priority="30077" stopIfTrue="1" operator="equal">
      <formula>"RIESGO IMPORTANTE"</formula>
    </cfRule>
    <cfRule type="cellIs" dxfId="5522" priority="30078" stopIfTrue="1" operator="equal">
      <formula>"RIESGO TOLERABLE"</formula>
    </cfRule>
  </conditionalFormatting>
  <conditionalFormatting sqref="W132:X137">
    <cfRule type="cellIs" dxfId="5521" priority="29111" operator="equal">
      <formula>"NO ACEPTABLE"</formula>
    </cfRule>
    <cfRule type="cellIs" dxfId="5520" priority="29112" operator="equal">
      <formula>"ACEPTABLE"</formula>
    </cfRule>
  </conditionalFormatting>
  <conditionalFormatting sqref="W133:X133">
    <cfRule type="cellIs" dxfId="5519" priority="30074" stopIfTrue="1" operator="equal">
      <formula>"RIESGO TRIVIAL"</formula>
    </cfRule>
    <cfRule type="expression" priority="30075" stopIfTrue="1">
      <formula>""</formula>
    </cfRule>
    <cfRule type="cellIs" dxfId="5518" priority="30076" stopIfTrue="1" operator="equal">
      <formula>"RIESGO INTOLERABLE"</formula>
    </cfRule>
    <cfRule type="cellIs" dxfId="5517" priority="30079" stopIfTrue="1" operator="equal">
      <formula>"RIESGO MODERADO"</formula>
    </cfRule>
    <cfRule type="cellIs" dxfId="5516" priority="30080" stopIfTrue="1" operator="equal">
      <formula>"RIESGO TRIVIAL"</formula>
    </cfRule>
  </conditionalFormatting>
  <conditionalFormatting sqref="W134:X134">
    <cfRule type="cellIs" dxfId="5515" priority="30021" stopIfTrue="1" operator="equal">
      <formula>"RIESGO IMPORTANTE"</formula>
    </cfRule>
    <cfRule type="cellIs" dxfId="5514" priority="30022" stopIfTrue="1" operator="equal">
      <formula>"RIESGO TOLERABLE"</formula>
    </cfRule>
    <cfRule type="cellIs" dxfId="5513" priority="30023" stopIfTrue="1" operator="equal">
      <formula>"RIESGO MODERADO"</formula>
    </cfRule>
    <cfRule type="cellIs" dxfId="5512" priority="30024" stopIfTrue="1" operator="equal">
      <formula>"RIESGO TRIVIAL"</formula>
    </cfRule>
    <cfRule type="expression" priority="30025" stopIfTrue="1">
      <formula>""</formula>
    </cfRule>
    <cfRule type="cellIs" dxfId="5511" priority="30026" stopIfTrue="1" operator="equal">
      <formula>"RIESGO INTOLERABLE"</formula>
    </cfRule>
    <cfRule type="cellIs" dxfId="5510" priority="30029" stopIfTrue="1" operator="equal">
      <formula>"RIESGO MODERADO"</formula>
    </cfRule>
    <cfRule type="cellIs" dxfId="5509" priority="30030" stopIfTrue="1" operator="equal">
      <formula>"RIESGO TRIVIAL"</formula>
    </cfRule>
  </conditionalFormatting>
  <conditionalFormatting sqref="W135:X135">
    <cfRule type="cellIs" dxfId="5508" priority="33883" stopIfTrue="1" operator="equal">
      <formula>"RIESGO MODERADO"</formula>
    </cfRule>
    <cfRule type="cellIs" dxfId="5507" priority="33884" stopIfTrue="1" operator="equal">
      <formula>"RIESGO TRIVIAL"</formula>
    </cfRule>
    <cfRule type="expression" priority="33885" stopIfTrue="1">
      <formula>""</formula>
    </cfRule>
    <cfRule type="cellIs" dxfId="5506" priority="33886" stopIfTrue="1" operator="equal">
      <formula>"RIESGO INTOLERABLE"</formula>
    </cfRule>
    <cfRule type="cellIs" dxfId="5505" priority="33889" stopIfTrue="1" operator="equal">
      <formula>"RIESGO MODERADO"</formula>
    </cfRule>
    <cfRule type="cellIs" dxfId="5504" priority="33890" stopIfTrue="1" operator="equal">
      <formula>"RIESGO TRIVIAL"</formula>
    </cfRule>
  </conditionalFormatting>
  <conditionalFormatting sqref="W135:X136">
    <cfRule type="cellIs" dxfId="5503" priority="33862" stopIfTrue="1" operator="equal">
      <formula>"RIESGO IMPORTANTE"</formula>
    </cfRule>
    <cfRule type="cellIs" dxfId="5502" priority="33863" stopIfTrue="1" operator="equal">
      <formula>"RIESGO TOLERABLE"</formula>
    </cfRule>
  </conditionalFormatting>
  <conditionalFormatting sqref="W136:X136">
    <cfRule type="cellIs" dxfId="5501" priority="33859" stopIfTrue="1" operator="equal">
      <formula>"RIESGO TRIVIAL"</formula>
    </cfRule>
    <cfRule type="expression" priority="33860" stopIfTrue="1">
      <formula>""</formula>
    </cfRule>
    <cfRule type="cellIs" dxfId="5500" priority="33861" stopIfTrue="1" operator="equal">
      <formula>"RIESGO INTOLERABLE"</formula>
    </cfRule>
    <cfRule type="cellIs" dxfId="5499" priority="33864" stopIfTrue="1" operator="equal">
      <formula>"RIESGO MODERADO"</formula>
    </cfRule>
    <cfRule type="cellIs" dxfId="5498" priority="33865" stopIfTrue="1" operator="equal">
      <formula>"RIESGO TRIVIAL"</formula>
    </cfRule>
  </conditionalFormatting>
  <conditionalFormatting sqref="W137:X137 W95:X95 W54:X54">
    <cfRule type="cellIs" dxfId="5497" priority="29118" stopIfTrue="1" operator="equal">
      <formula>"RIESGO TRIVIAL"</formula>
    </cfRule>
    <cfRule type="expression" priority="29119" stopIfTrue="1">
      <formula>""</formula>
    </cfRule>
    <cfRule type="cellIs" dxfId="5496" priority="29120" stopIfTrue="1" operator="equal">
      <formula>"RIESGO INTOLERABLE"</formula>
    </cfRule>
    <cfRule type="cellIs" dxfId="5495" priority="29123" stopIfTrue="1" operator="equal">
      <formula>"RIESGO MODERADO"</formula>
    </cfRule>
    <cfRule type="cellIs" dxfId="5494" priority="29124" stopIfTrue="1" operator="equal">
      <formula>"RIESGO TRIVIAL"</formula>
    </cfRule>
  </conditionalFormatting>
  <conditionalFormatting sqref="W138:X138">
    <cfRule type="cellIs" dxfId="5493" priority="33719" stopIfTrue="1" operator="equal">
      <formula>"RIESGO MODERADO"</formula>
    </cfRule>
    <cfRule type="cellIs" dxfId="5492" priority="33720" stopIfTrue="1" operator="equal">
      <formula>"RIESGO TRIVIAL"</formula>
    </cfRule>
    <cfRule type="expression" priority="33721" stopIfTrue="1">
      <formula>""</formula>
    </cfRule>
    <cfRule type="cellIs" dxfId="5491" priority="33722" stopIfTrue="1" operator="equal">
      <formula>"RIESGO INTOLERABLE"</formula>
    </cfRule>
    <cfRule type="cellIs" dxfId="5490" priority="33725" stopIfTrue="1" operator="equal">
      <formula>"RIESGO MODERADO"</formula>
    </cfRule>
    <cfRule type="cellIs" dxfId="5489" priority="33726" stopIfTrue="1" operator="equal">
      <formula>"RIESGO TRIVIAL"</formula>
    </cfRule>
  </conditionalFormatting>
  <conditionalFormatting sqref="W138:X139">
    <cfRule type="cellIs" dxfId="5488" priority="33673" stopIfTrue="1" operator="equal">
      <formula>"RIESGO IMPORTANTE"</formula>
    </cfRule>
    <cfRule type="cellIs" dxfId="5487" priority="33674" stopIfTrue="1" operator="equal">
      <formula>"RIESGO TOLERABLE"</formula>
    </cfRule>
  </conditionalFormatting>
  <conditionalFormatting sqref="W138:X140">
    <cfRule type="cellIs" dxfId="5486" priority="33577" stopIfTrue="1" operator="equal">
      <formula>"RIESGO  INTOLERABLE"</formula>
    </cfRule>
  </conditionalFormatting>
  <conditionalFormatting sqref="W138:X145">
    <cfRule type="cellIs" dxfId="5485" priority="33574" operator="equal">
      <formula>"NO ACEPTABLE"</formula>
    </cfRule>
    <cfRule type="cellIs" dxfId="5484" priority="33575" operator="equal">
      <formula>"ACEPTABLE"</formula>
    </cfRule>
    <cfRule type="containsText" dxfId="5483" priority="33576" operator="containsText" text="NO ACEPTABLE">
      <formula>NOT(ISERROR(SEARCH("NO ACEPTABLE",W138)))</formula>
    </cfRule>
  </conditionalFormatting>
  <conditionalFormatting sqref="W139:X139">
    <cfRule type="cellIs" dxfId="5482" priority="33670" stopIfTrue="1" operator="equal">
      <formula>"RIESGO TRIVIAL"</formula>
    </cfRule>
    <cfRule type="expression" priority="33671" stopIfTrue="1">
      <formula>""</formula>
    </cfRule>
    <cfRule type="cellIs" dxfId="5481" priority="33672" stopIfTrue="1" operator="equal">
      <formula>"RIESGO INTOLERABLE"</formula>
    </cfRule>
    <cfRule type="cellIs" dxfId="5480" priority="33675" stopIfTrue="1" operator="equal">
      <formula>"RIESGO MODERADO"</formula>
    </cfRule>
    <cfRule type="cellIs" dxfId="5479" priority="33676" stopIfTrue="1" operator="equal">
      <formula>"RIESGO TRIVIAL"</formula>
    </cfRule>
  </conditionalFormatting>
  <conditionalFormatting sqref="W140:X140">
    <cfRule type="cellIs" dxfId="5478" priority="33579" stopIfTrue="1" operator="equal">
      <formula>"RIESGO TOLERABLE"</formula>
    </cfRule>
    <cfRule type="cellIs" dxfId="5477" priority="33580" stopIfTrue="1" operator="equal">
      <formula>"RIESGO MODERADO"</formula>
    </cfRule>
    <cfRule type="cellIs" dxfId="5476" priority="33581" stopIfTrue="1" operator="equal">
      <formula>"RIESGO TRIVIAL"</formula>
    </cfRule>
    <cfRule type="expression" priority="33582" stopIfTrue="1">
      <formula>""</formula>
    </cfRule>
    <cfRule type="cellIs" dxfId="5475" priority="33583" stopIfTrue="1" operator="equal">
      <formula>"RIESGO INTOLERABLE"</formula>
    </cfRule>
    <cfRule type="cellIs" dxfId="5474" priority="33586" stopIfTrue="1" operator="equal">
      <formula>"RIESGO MODERADO"</formula>
    </cfRule>
    <cfRule type="cellIs" dxfId="5473" priority="33587" stopIfTrue="1" operator="equal">
      <formula>"RIESGO TRIVIAL"</formula>
    </cfRule>
  </conditionalFormatting>
  <conditionalFormatting sqref="W140:X145">
    <cfRule type="cellIs" dxfId="5472" priority="33584" stopIfTrue="1" operator="equal">
      <formula>"RIESGO IMPORTANTE"</formula>
    </cfRule>
  </conditionalFormatting>
  <conditionalFormatting sqref="W141:X142">
    <cfRule type="cellIs" dxfId="5471" priority="16376" stopIfTrue="1" operator="equal">
      <formula>"RIESGO IMPORTANTE"</formula>
    </cfRule>
    <cfRule type="cellIs" dxfId="5470" priority="16377" stopIfTrue="1" operator="equal">
      <formula>"RIESGO TOLERABLE"</formula>
    </cfRule>
    <cfRule type="cellIs" dxfId="5469" priority="16378" stopIfTrue="1" operator="equal">
      <formula>"RIESGO MODERADO"</formula>
    </cfRule>
    <cfRule type="cellIs" dxfId="5468" priority="16379" stopIfTrue="1" operator="equal">
      <formula>"RIESGO TRIVIAL"</formula>
    </cfRule>
    <cfRule type="expression" priority="16380" stopIfTrue="1">
      <formula>""</formula>
    </cfRule>
    <cfRule type="cellIs" dxfId="5467" priority="16381" stopIfTrue="1" operator="equal">
      <formula>"RIESGO INTOLERABLE"</formula>
    </cfRule>
    <cfRule type="cellIs" dxfId="5466" priority="16382" stopIfTrue="1" operator="equal">
      <formula>"RIESGO IMPORTANTE"</formula>
    </cfRule>
    <cfRule type="cellIs" dxfId="5465" priority="16383" stopIfTrue="1" operator="equal">
      <formula>"RIESGO TOLERABLE"</formula>
    </cfRule>
    <cfRule type="cellIs" dxfId="5464" priority="16384" stopIfTrue="1" operator="equal">
      <formula>"RIESGO MODERADO"</formula>
    </cfRule>
    <cfRule type="cellIs" dxfId="5463" priority="16385" stopIfTrue="1" operator="equal">
      <formula>"RIESGO TRIVIAL"</formula>
    </cfRule>
  </conditionalFormatting>
  <conditionalFormatting sqref="W141:X148 W150:X153">
    <cfRule type="cellIs" dxfId="5462" priority="16169" operator="equal">
      <formula>"NO ACEPTABLE"</formula>
    </cfRule>
    <cfRule type="cellIs" dxfId="5461" priority="16170" operator="equal">
      <formula>"ACEPTABLE"</formula>
    </cfRule>
    <cfRule type="containsText" dxfId="5460" priority="16171" operator="containsText" text="NO ACEPTABLE">
      <formula>NOT(ISERROR(SEARCH("NO ACEPTABLE",W141)))</formula>
    </cfRule>
  </conditionalFormatting>
  <conditionalFormatting sqref="W143:X143">
    <cfRule type="cellIs" dxfId="5459" priority="33463" stopIfTrue="1" operator="equal">
      <formula>"RIESGO  INTOLERABLE"</formula>
    </cfRule>
    <cfRule type="cellIs" dxfId="5458" priority="33464" stopIfTrue="1" operator="equal">
      <formula>"RIESGO IMPORTANTE"</formula>
    </cfRule>
    <cfRule type="cellIs" dxfId="5457" priority="33465" stopIfTrue="1" operator="equal">
      <formula>"RIESGO TOLERABLE"</formula>
    </cfRule>
    <cfRule type="cellIs" dxfId="5456" priority="33466" stopIfTrue="1" operator="equal">
      <formula>"RIESGO MODERADO"</formula>
    </cfRule>
    <cfRule type="cellIs" dxfId="5455" priority="33467" stopIfTrue="1" operator="equal">
      <formula>"RIESGO TRIVIAL"</formula>
    </cfRule>
    <cfRule type="expression" priority="33468" stopIfTrue="1">
      <formula>""</formula>
    </cfRule>
    <cfRule type="cellIs" dxfId="5454" priority="33469" stopIfTrue="1" operator="equal">
      <formula>"RIESGO INTOLERABLE"</formula>
    </cfRule>
    <cfRule type="cellIs" dxfId="5453" priority="33472" stopIfTrue="1" operator="equal">
      <formula>"RIESGO MODERADO"</formula>
    </cfRule>
    <cfRule type="cellIs" dxfId="5452" priority="33473" stopIfTrue="1" operator="equal">
      <formula>"RIESGO TRIVIAL"</formula>
    </cfRule>
  </conditionalFormatting>
  <conditionalFormatting sqref="W144:X145">
    <cfRule type="cellIs" dxfId="5451" priority="16173" stopIfTrue="1" operator="equal">
      <formula>"RIESGO IMPORTANTE"</formula>
    </cfRule>
    <cfRule type="cellIs" dxfId="5450" priority="16174" stopIfTrue="1" operator="equal">
      <formula>"RIESGO TOLERABLE"</formula>
    </cfRule>
    <cfRule type="cellIs" dxfId="5449" priority="16175" stopIfTrue="1" operator="equal">
      <formula>"RIESGO MODERADO"</formula>
    </cfRule>
    <cfRule type="cellIs" dxfId="5448" priority="16176" stopIfTrue="1" operator="equal">
      <formula>"RIESGO TRIVIAL"</formula>
    </cfRule>
    <cfRule type="expression" priority="16177" stopIfTrue="1">
      <formula>""</formula>
    </cfRule>
    <cfRule type="cellIs" dxfId="5447" priority="16178" stopIfTrue="1" operator="equal">
      <formula>"RIESGO INTOLERABLE"</formula>
    </cfRule>
    <cfRule type="cellIs" dxfId="5446" priority="16179" stopIfTrue="1" operator="equal">
      <formula>"RIESGO IMPORTANTE"</formula>
    </cfRule>
    <cfRule type="cellIs" dxfId="5445" priority="16180" stopIfTrue="1" operator="equal">
      <formula>"RIESGO TOLERABLE"</formula>
    </cfRule>
    <cfRule type="cellIs" dxfId="5444" priority="16181" stopIfTrue="1" operator="equal">
      <formula>"RIESGO MODERADO"</formula>
    </cfRule>
    <cfRule type="cellIs" dxfId="5443" priority="16182" stopIfTrue="1" operator="equal">
      <formula>"RIESGO TRIVIAL"</formula>
    </cfRule>
  </conditionalFormatting>
  <conditionalFormatting sqref="W146:X147">
    <cfRule type="containsText" dxfId="5442" priority="16007" operator="containsText" text="NO ACEPTABLE">
      <formula>NOT(ISERROR(SEARCH("NO ACEPTABLE",W146)))</formula>
    </cfRule>
    <cfRule type="cellIs" dxfId="5441" priority="16009" stopIfTrue="1" operator="equal">
      <formula>"RIESGO IMPORTANTE"</formula>
    </cfRule>
    <cfRule type="cellIs" dxfId="5440" priority="16010" stopIfTrue="1" operator="equal">
      <formula>"RIESGO TOLERABLE"</formula>
    </cfRule>
    <cfRule type="cellIs" dxfId="5439" priority="16011" stopIfTrue="1" operator="equal">
      <formula>"RIESGO MODERADO"</formula>
    </cfRule>
    <cfRule type="cellIs" dxfId="5438" priority="16012" stopIfTrue="1" operator="equal">
      <formula>"RIESGO TRIVIAL"</formula>
    </cfRule>
    <cfRule type="expression" priority="16013" stopIfTrue="1">
      <formula>""</formula>
    </cfRule>
    <cfRule type="cellIs" dxfId="5437" priority="16014" stopIfTrue="1" operator="equal">
      <formula>"RIESGO INTOLERABLE"</formula>
    </cfRule>
    <cfRule type="cellIs" dxfId="5436" priority="16015" stopIfTrue="1" operator="equal">
      <formula>"RIESGO IMPORTANTE"</formula>
    </cfRule>
    <cfRule type="cellIs" dxfId="5435" priority="16016" stopIfTrue="1" operator="equal">
      <formula>"RIESGO TOLERABLE"</formula>
    </cfRule>
    <cfRule type="cellIs" dxfId="5434" priority="16017" stopIfTrue="1" operator="equal">
      <formula>"RIESGO MODERADO"</formula>
    </cfRule>
    <cfRule type="cellIs" dxfId="5433" priority="16018" stopIfTrue="1" operator="equal">
      <formula>"RIESGO TRIVIAL"</formula>
    </cfRule>
  </conditionalFormatting>
  <conditionalFormatting sqref="W146:X148">
    <cfRule type="cellIs" dxfId="5432" priority="15905" operator="equal">
      <formula>"NO ACEPTABLE"</formula>
    </cfRule>
    <cfRule type="cellIs" dxfId="5431" priority="15906" operator="equal">
      <formula>"ACEPTABLE"</formula>
    </cfRule>
  </conditionalFormatting>
  <conditionalFormatting sqref="W148:X148">
    <cfRule type="containsText" dxfId="5430" priority="15907" operator="containsText" text="NO ACEPTABLE">
      <formula>NOT(ISERROR(SEARCH("NO ACEPTABLE",W148)))</formula>
    </cfRule>
    <cfRule type="cellIs" dxfId="5429" priority="15909" stopIfTrue="1" operator="equal">
      <formula>"RIESGO IMPORTANTE"</formula>
    </cfRule>
    <cfRule type="cellIs" dxfId="5428" priority="15910" stopIfTrue="1" operator="equal">
      <formula>"RIESGO TOLERABLE"</formula>
    </cfRule>
    <cfRule type="cellIs" dxfId="5427" priority="15911" stopIfTrue="1" operator="equal">
      <formula>"RIESGO MODERADO"</formula>
    </cfRule>
    <cfRule type="cellIs" dxfId="5426" priority="15912" stopIfTrue="1" operator="equal">
      <formula>"RIESGO TRIVIAL"</formula>
    </cfRule>
    <cfRule type="expression" priority="15913" stopIfTrue="1">
      <formula>""</formula>
    </cfRule>
    <cfRule type="cellIs" dxfId="5425" priority="15914" stopIfTrue="1" operator="equal">
      <formula>"RIESGO INTOLERABLE"</formula>
    </cfRule>
    <cfRule type="cellIs" dxfId="5424" priority="15915" stopIfTrue="1" operator="equal">
      <formula>"RIESGO IMPORTANTE"</formula>
    </cfRule>
    <cfRule type="cellIs" dxfId="5423" priority="15916" stopIfTrue="1" operator="equal">
      <formula>"RIESGO TOLERABLE"</formula>
    </cfRule>
    <cfRule type="cellIs" dxfId="5422" priority="15917" stopIfTrue="1" operator="equal">
      <formula>"RIESGO MODERADO"</formula>
    </cfRule>
    <cfRule type="cellIs" dxfId="5421" priority="15918" stopIfTrue="1" operator="equal">
      <formula>"RIESGO TRIVIAL"</formula>
    </cfRule>
  </conditionalFormatting>
  <conditionalFormatting sqref="W149:X149">
    <cfRule type="cellIs" dxfId="5420" priority="3084" stopIfTrue="1" operator="equal">
      <formula>"RIESGO  INTOLERABLE"</formula>
    </cfRule>
  </conditionalFormatting>
  <conditionalFormatting sqref="W150:X151 W322:X324">
    <cfRule type="cellIs" dxfId="5419" priority="12906" operator="equal">
      <formula>"NO ACEPTABLE"</formula>
    </cfRule>
    <cfRule type="cellIs" dxfId="5418" priority="12907" operator="equal">
      <formula>"ACEPTABLE"</formula>
    </cfRule>
  </conditionalFormatting>
  <conditionalFormatting sqref="W152:X152">
    <cfRule type="cellIs" dxfId="5417" priority="31587" stopIfTrue="1" operator="equal">
      <formula>"RIESGO MODERADO"</formula>
    </cfRule>
    <cfRule type="cellIs" dxfId="5416" priority="31588" stopIfTrue="1" operator="equal">
      <formula>"RIESGO TRIVIAL"</formula>
    </cfRule>
    <cfRule type="expression" priority="31589" stopIfTrue="1">
      <formula>""</formula>
    </cfRule>
    <cfRule type="cellIs" dxfId="5415" priority="31590" stopIfTrue="1" operator="equal">
      <formula>"RIESGO INTOLERABLE"</formula>
    </cfRule>
    <cfRule type="cellIs" dxfId="5414" priority="31593" stopIfTrue="1" operator="equal">
      <formula>"RIESGO MODERADO"</formula>
    </cfRule>
    <cfRule type="cellIs" dxfId="5413" priority="31594" stopIfTrue="1" operator="equal">
      <formula>"RIESGO TRIVIAL"</formula>
    </cfRule>
    <cfRule type="cellIs" dxfId="5412" priority="31667" operator="equal">
      <formula>"ACEPTABLE"</formula>
    </cfRule>
    <cfRule type="cellIs" dxfId="5411" priority="31667" operator="equal">
      <formula>"NO ACEPTABLE"</formula>
    </cfRule>
    <cfRule type="containsText" dxfId="5410" priority="31667" operator="containsText" text="NO ACEPTABLE">
      <formula>NOT(ISERROR(SEARCH("NO ACEPTABLE",W152)))</formula>
    </cfRule>
  </conditionalFormatting>
  <conditionalFormatting sqref="W152:X153">
    <cfRule type="cellIs" dxfId="5409" priority="31488" stopIfTrue="1" operator="equal">
      <formula>"RIESGO IMPORTANTE"</formula>
    </cfRule>
    <cfRule type="cellIs" dxfId="5408" priority="31489" stopIfTrue="1" operator="equal">
      <formula>"RIESGO TOLERABLE"</formula>
    </cfRule>
  </conditionalFormatting>
  <conditionalFormatting sqref="W152:X154">
    <cfRule type="cellIs" dxfId="5407" priority="31442" stopIfTrue="1" operator="equal">
      <formula>"RIESGO  INTOLERABLE"</formula>
    </cfRule>
  </conditionalFormatting>
  <conditionalFormatting sqref="W153:X153">
    <cfRule type="cellIs" dxfId="5406" priority="31485" stopIfTrue="1" operator="equal">
      <formula>"RIESGO TRIVIAL"</formula>
    </cfRule>
    <cfRule type="expression" priority="31486" stopIfTrue="1">
      <formula>""</formula>
    </cfRule>
    <cfRule type="cellIs" dxfId="5405" priority="31487" stopIfTrue="1" operator="equal">
      <formula>"RIESGO INTOLERABLE"</formula>
    </cfRule>
    <cfRule type="cellIs" dxfId="5404" priority="31490" stopIfTrue="1" operator="equal">
      <formula>"RIESGO MODERADO"</formula>
    </cfRule>
    <cfRule type="cellIs" dxfId="5403" priority="31491" stopIfTrue="1" operator="equal">
      <formula>"RIESGO TRIVIAL"</formula>
    </cfRule>
    <cfRule type="cellIs" dxfId="5402" priority="31564" operator="equal">
      <formula>"NO ACEPTABLE"</formula>
    </cfRule>
    <cfRule type="containsText" dxfId="5401" priority="31564" operator="containsText" text="NO ACEPTABLE">
      <formula>NOT(ISERROR(SEARCH("NO ACEPTABLE",W153)))</formula>
    </cfRule>
    <cfRule type="cellIs" dxfId="5400" priority="31564" operator="equal">
      <formula>"ACEPTABLE"</formula>
    </cfRule>
  </conditionalFormatting>
  <conditionalFormatting sqref="W154:X154">
    <cfRule type="cellIs" dxfId="5399" priority="31414" operator="equal">
      <formula>"NO ACEPTABLE"</formula>
    </cfRule>
    <cfRule type="cellIs" dxfId="5398" priority="31415" operator="equal">
      <formula>"ACEPTABLE"</formula>
    </cfRule>
    <cfRule type="containsText" dxfId="5397" priority="31416" operator="containsText" text="NO ACEPTABLE">
      <formula>NOT(ISERROR(SEARCH("NO ACEPTABLE",W154)))</formula>
    </cfRule>
    <cfRule type="cellIs" dxfId="5396" priority="31453" stopIfTrue="1" operator="equal">
      <formula>"RIESGO IMPORTANTE"</formula>
    </cfRule>
    <cfRule type="cellIs" dxfId="5395" priority="31453" stopIfTrue="1" operator="equal">
      <formula>"RIESGO TRIVIAL"</formula>
    </cfRule>
    <cfRule type="cellIs" dxfId="5394" priority="31453" stopIfTrue="1" operator="equal">
      <formula>"RIESGO MODERADO"</formula>
    </cfRule>
    <cfRule type="cellIs" dxfId="5393" priority="31458" stopIfTrue="1" operator="equal">
      <formula>"RIESGO INTOLERABLE"</formula>
    </cfRule>
    <cfRule type="expression" priority="31458" stopIfTrue="1">
      <formula>""</formula>
    </cfRule>
    <cfRule type="cellIs" dxfId="5392" priority="31458" stopIfTrue="1" operator="equal">
      <formula>"RIESGO MODERADO"</formula>
    </cfRule>
    <cfRule type="cellIs" dxfId="5391" priority="31458" stopIfTrue="1" operator="equal">
      <formula>"RIESGO IMPORTANTE"</formula>
    </cfRule>
    <cfRule type="cellIs" dxfId="5390" priority="31458" stopIfTrue="1" operator="equal">
      <formula>"RIESGO TRIVIAL"</formula>
    </cfRule>
    <cfRule type="cellIs" dxfId="5389" priority="31458" stopIfTrue="1" operator="equal">
      <formula>"RIESGO TOLERABLE"</formula>
    </cfRule>
    <cfRule type="cellIs" dxfId="5388" priority="31464" operator="equal">
      <formula>"NO ACEPTABLE"</formula>
    </cfRule>
    <cfRule type="cellIs" dxfId="5387" priority="31465" operator="equal">
      <formula>"ACEPTABLE"</formula>
    </cfRule>
    <cfRule type="containsText" dxfId="5386" priority="31466" operator="containsText" text="NO ACEPTABLE">
      <formula>NOT(ISERROR(SEARCH("NO ACEPTABLE",W154)))</formula>
    </cfRule>
  </conditionalFormatting>
  <conditionalFormatting sqref="W155:X155">
    <cfRule type="containsText" dxfId="5385" priority="13850" operator="containsText" text="NO ACEPTABLE">
      <formula>NOT(ISERROR(SEARCH("NO ACEPTABLE",W155)))</formula>
    </cfRule>
    <cfRule type="cellIs" dxfId="5384" priority="13851" stopIfTrue="1" operator="equal">
      <formula>"RIESGO  INTOLERABLE"</formula>
    </cfRule>
    <cfRule type="cellIs" dxfId="5383" priority="13852" stopIfTrue="1" operator="equal">
      <formula>"RIESGO IMPORTANTE"</formula>
    </cfRule>
    <cfRule type="cellIs" dxfId="5382" priority="13853" stopIfTrue="1" operator="equal">
      <formula>"RIESGO TOLERABLE"</formula>
    </cfRule>
    <cfRule type="cellIs" dxfId="5381" priority="13854" stopIfTrue="1" operator="equal">
      <formula>"RIESGO MODERADO"</formula>
    </cfRule>
    <cfRule type="cellIs" dxfId="5380" priority="13855" stopIfTrue="1" operator="equal">
      <formula>"RIESGO TRIVIAL"</formula>
    </cfRule>
    <cfRule type="expression" priority="13856" stopIfTrue="1">
      <formula>""</formula>
    </cfRule>
    <cfRule type="cellIs" dxfId="5379" priority="13857" stopIfTrue="1" operator="equal">
      <formula>"RIESGO INTOLERABLE"</formula>
    </cfRule>
    <cfRule type="cellIs" dxfId="5378" priority="13858" stopIfTrue="1" operator="equal">
      <formula>"RIESGO IMPORTANTE"</formula>
    </cfRule>
    <cfRule type="cellIs" dxfId="5377" priority="13859" stopIfTrue="1" operator="equal">
      <formula>"RIESGO TOLERABLE"</formula>
    </cfRule>
    <cfRule type="cellIs" dxfId="5376" priority="13860" stopIfTrue="1" operator="equal">
      <formula>"RIESGO MODERADO"</formula>
    </cfRule>
    <cfRule type="cellIs" dxfId="5375" priority="13861" stopIfTrue="1" operator="equal">
      <formula>"RIESGO TRIVIAL"</formula>
    </cfRule>
  </conditionalFormatting>
  <conditionalFormatting sqref="W155:X157 W160:X165">
    <cfRule type="cellIs" dxfId="5374" priority="5079" operator="equal">
      <formula>"NO ACEPTABLE"</formula>
    </cfRule>
    <cfRule type="cellIs" dxfId="5373" priority="5080" operator="equal">
      <formula>"ACEPTABLE"</formula>
    </cfRule>
  </conditionalFormatting>
  <conditionalFormatting sqref="W156:X156">
    <cfRule type="containsText" dxfId="5372" priority="13661" operator="containsText" text="NO ACEPTABLE">
      <formula>NOT(ISERROR(SEARCH("NO ACEPTABLE",W156)))</formula>
    </cfRule>
    <cfRule type="cellIs" dxfId="5371" priority="13662" stopIfTrue="1" operator="equal">
      <formula>"RIESGO  INTOLERABLE"</formula>
    </cfRule>
    <cfRule type="cellIs" dxfId="5370" priority="13663" stopIfTrue="1" operator="equal">
      <formula>"RIESGO IMPORTANTE"</formula>
    </cfRule>
    <cfRule type="cellIs" dxfId="5369" priority="13664" stopIfTrue="1" operator="equal">
      <formula>"RIESGO TOLERABLE"</formula>
    </cfRule>
    <cfRule type="cellIs" dxfId="5368" priority="13665" stopIfTrue="1" operator="equal">
      <formula>"RIESGO MODERADO"</formula>
    </cfRule>
    <cfRule type="cellIs" dxfId="5367" priority="13666" stopIfTrue="1" operator="equal">
      <formula>"RIESGO TRIVIAL"</formula>
    </cfRule>
    <cfRule type="expression" priority="13667" stopIfTrue="1">
      <formula>""</formula>
    </cfRule>
    <cfRule type="cellIs" dxfId="5366" priority="13668" stopIfTrue="1" operator="equal">
      <formula>"RIESGO INTOLERABLE"</formula>
    </cfRule>
    <cfRule type="cellIs" dxfId="5365" priority="13669" stopIfTrue="1" operator="equal">
      <formula>"RIESGO IMPORTANTE"</formula>
    </cfRule>
    <cfRule type="cellIs" dxfId="5364" priority="13670" stopIfTrue="1" operator="equal">
      <formula>"RIESGO TOLERABLE"</formula>
    </cfRule>
    <cfRule type="cellIs" dxfId="5363" priority="13671" stopIfTrue="1" operator="equal">
      <formula>"RIESGO MODERADO"</formula>
    </cfRule>
    <cfRule type="cellIs" dxfId="5362" priority="13672" stopIfTrue="1" operator="equal">
      <formula>"RIESGO TRIVIAL"</formula>
    </cfRule>
  </conditionalFormatting>
  <conditionalFormatting sqref="W157:X157">
    <cfRule type="containsText" dxfId="5361" priority="13761" operator="containsText" text="NO ACEPTABLE">
      <formula>NOT(ISERROR(SEARCH("NO ACEPTABLE",W157)))</formula>
    </cfRule>
    <cfRule type="cellIs" dxfId="5360" priority="13763" stopIfTrue="1" operator="equal">
      <formula>"RIESGO IMPORTANTE"</formula>
    </cfRule>
    <cfRule type="cellIs" dxfId="5359" priority="13764" stopIfTrue="1" operator="equal">
      <formula>"RIESGO TOLERABLE"</formula>
    </cfRule>
    <cfRule type="cellIs" dxfId="5358" priority="13765" stopIfTrue="1" operator="equal">
      <formula>"RIESGO MODERADO"</formula>
    </cfRule>
    <cfRule type="cellIs" dxfId="5357" priority="13766" stopIfTrue="1" operator="equal">
      <formula>"RIESGO TRIVIAL"</formula>
    </cfRule>
    <cfRule type="expression" priority="13767" stopIfTrue="1">
      <formula>""</formula>
    </cfRule>
    <cfRule type="cellIs" dxfId="5356" priority="13768" stopIfTrue="1" operator="equal">
      <formula>"RIESGO INTOLERABLE"</formula>
    </cfRule>
    <cfRule type="cellIs" dxfId="5355" priority="13769" stopIfTrue="1" operator="equal">
      <formula>"RIESGO IMPORTANTE"</formula>
    </cfRule>
    <cfRule type="cellIs" dxfId="5354" priority="13770" stopIfTrue="1" operator="equal">
      <formula>"RIESGO TOLERABLE"</formula>
    </cfRule>
    <cfRule type="cellIs" dxfId="5353" priority="13771" stopIfTrue="1" operator="equal">
      <formula>"RIESGO MODERADO"</formula>
    </cfRule>
    <cfRule type="cellIs" dxfId="5352" priority="13772" stopIfTrue="1" operator="equal">
      <formula>"RIESGO TRIVIAL"</formula>
    </cfRule>
    <cfRule type="cellIs" dxfId="5351" priority="13784" operator="equal">
      <formula>"NO ACEPTABLE"</formula>
    </cfRule>
    <cfRule type="cellIs" dxfId="5350" priority="13785" operator="equal">
      <formula>"ACEPTABLE"</formula>
    </cfRule>
    <cfRule type="containsText" dxfId="5349" priority="13786" operator="containsText" text="NO ACEPTABLE">
      <formula>NOT(ISERROR(SEARCH("NO ACEPTABLE",W157)))</formula>
    </cfRule>
  </conditionalFormatting>
  <conditionalFormatting sqref="W159:X159">
    <cfRule type="cellIs" dxfId="5348" priority="1948" operator="equal">
      <formula>"NO ACEPTABLE"</formula>
    </cfRule>
    <cfRule type="cellIs" dxfId="5347" priority="1949" operator="equal">
      <formula>"ACEPTABLE"</formula>
    </cfRule>
    <cfRule type="containsText" dxfId="5346" priority="1950" operator="containsText" text="NO ACEPTABLE">
      <formula>NOT(ISERROR(SEARCH("NO ACEPTABLE",W159)))</formula>
    </cfRule>
    <cfRule type="cellIs" dxfId="5345" priority="1952" stopIfTrue="1" operator="equal">
      <formula>"RIESGO IMPORTANTE"</formula>
    </cfRule>
    <cfRule type="cellIs" dxfId="5344" priority="1953" stopIfTrue="1" operator="equal">
      <formula>"RIESGO TOLERABLE"</formula>
    </cfRule>
    <cfRule type="cellIs" dxfId="5343" priority="1954" stopIfTrue="1" operator="equal">
      <formula>"RIESGO MODERADO"</formula>
    </cfRule>
    <cfRule type="cellIs" dxfId="5342" priority="1955" stopIfTrue="1" operator="equal">
      <formula>"RIESGO TRIVIAL"</formula>
    </cfRule>
    <cfRule type="expression" priority="1956" stopIfTrue="1">
      <formula>""</formula>
    </cfRule>
    <cfRule type="cellIs" dxfId="5341" priority="1957" stopIfTrue="1" operator="equal">
      <formula>"RIESGO INTOLERABLE"</formula>
    </cfRule>
    <cfRule type="cellIs" dxfId="5340" priority="1958" stopIfTrue="1" operator="equal">
      <formula>"RIESGO IMPORTANTE"</formula>
    </cfRule>
    <cfRule type="cellIs" dxfId="5339" priority="1959" stopIfTrue="1" operator="equal">
      <formula>"RIESGO TOLERABLE"</formula>
    </cfRule>
    <cfRule type="cellIs" dxfId="5338" priority="1960" stopIfTrue="1" operator="equal">
      <formula>"RIESGO MODERADO"</formula>
    </cfRule>
    <cfRule type="cellIs" dxfId="5337" priority="1961" stopIfTrue="1" operator="equal">
      <formula>"RIESGO TRIVIAL"</formula>
    </cfRule>
    <cfRule type="cellIs" dxfId="5336" priority="1972" operator="equal">
      <formula>"NO ACEPTABLE"</formula>
    </cfRule>
    <cfRule type="cellIs" dxfId="5335" priority="1973" operator="equal">
      <formula>"ACEPTABLE"</formula>
    </cfRule>
    <cfRule type="containsText" dxfId="5334" priority="1974" operator="containsText" text="NO ACEPTABLE">
      <formula>NOT(ISERROR(SEARCH("NO ACEPTABLE",W159)))</formula>
    </cfRule>
  </conditionalFormatting>
  <conditionalFormatting sqref="W160:X160">
    <cfRule type="containsText" dxfId="5333" priority="13736" operator="containsText" text="NO ACEPTABLE">
      <formula>NOT(ISERROR(SEARCH("NO ACEPTABLE",W160)))</formula>
    </cfRule>
    <cfRule type="cellIs" dxfId="5332" priority="13738" stopIfTrue="1" operator="equal">
      <formula>"RIESGO IMPORTANTE"</formula>
    </cfRule>
    <cfRule type="cellIs" dxfId="5331" priority="13739" stopIfTrue="1" operator="equal">
      <formula>"RIESGO TOLERABLE"</formula>
    </cfRule>
    <cfRule type="cellIs" dxfId="5330" priority="13740" stopIfTrue="1" operator="equal">
      <formula>"RIESGO MODERADO"</formula>
    </cfRule>
    <cfRule type="cellIs" dxfId="5329" priority="13741" stopIfTrue="1" operator="equal">
      <formula>"RIESGO TRIVIAL"</formula>
    </cfRule>
    <cfRule type="expression" priority="13742" stopIfTrue="1">
      <formula>""</formula>
    </cfRule>
    <cfRule type="cellIs" dxfId="5328" priority="13743" stopIfTrue="1" operator="equal">
      <formula>"RIESGO INTOLERABLE"</formula>
    </cfRule>
    <cfRule type="cellIs" dxfId="5327" priority="13744" stopIfTrue="1" operator="equal">
      <formula>"RIESGO IMPORTANTE"</formula>
    </cfRule>
    <cfRule type="cellIs" dxfId="5326" priority="13745" stopIfTrue="1" operator="equal">
      <formula>"RIESGO TOLERABLE"</formula>
    </cfRule>
    <cfRule type="cellIs" dxfId="5325" priority="13746" stopIfTrue="1" operator="equal">
      <formula>"RIESGO MODERADO"</formula>
    </cfRule>
    <cfRule type="cellIs" dxfId="5324" priority="13747" stopIfTrue="1" operator="equal">
      <formula>"RIESGO TRIVIAL"</formula>
    </cfRule>
  </conditionalFormatting>
  <conditionalFormatting sqref="W161:X161">
    <cfRule type="containsText" dxfId="5323" priority="13686" operator="containsText" text="NO ACEPTABLE">
      <formula>NOT(ISERROR(SEARCH("NO ACEPTABLE",W161)))</formula>
    </cfRule>
    <cfRule type="cellIs" dxfId="5322" priority="13688" stopIfTrue="1" operator="equal">
      <formula>"RIESGO IMPORTANTE"</formula>
    </cfRule>
    <cfRule type="cellIs" dxfId="5321" priority="13689" stopIfTrue="1" operator="equal">
      <formula>"RIESGO TOLERABLE"</formula>
    </cfRule>
    <cfRule type="cellIs" dxfId="5320" priority="13690" stopIfTrue="1" operator="equal">
      <formula>"RIESGO MODERADO"</formula>
    </cfRule>
    <cfRule type="cellIs" dxfId="5319" priority="13691" stopIfTrue="1" operator="equal">
      <formula>"RIESGO TRIVIAL"</formula>
    </cfRule>
    <cfRule type="expression" priority="13692" stopIfTrue="1">
      <formula>""</formula>
    </cfRule>
    <cfRule type="cellIs" dxfId="5318" priority="13693" stopIfTrue="1" operator="equal">
      <formula>"RIESGO INTOLERABLE"</formula>
    </cfRule>
    <cfRule type="cellIs" dxfId="5317" priority="13694" stopIfTrue="1" operator="equal">
      <formula>"RIESGO IMPORTANTE"</formula>
    </cfRule>
    <cfRule type="cellIs" dxfId="5316" priority="13695" stopIfTrue="1" operator="equal">
      <formula>"RIESGO TOLERABLE"</formula>
    </cfRule>
    <cfRule type="cellIs" dxfId="5315" priority="13696" stopIfTrue="1" operator="equal">
      <formula>"RIESGO MODERADO"</formula>
    </cfRule>
    <cfRule type="cellIs" dxfId="5314" priority="13697" stopIfTrue="1" operator="equal">
      <formula>"RIESGO TRIVIAL"</formula>
    </cfRule>
  </conditionalFormatting>
  <conditionalFormatting sqref="W162:X162">
    <cfRule type="containsText" dxfId="5313" priority="13611" operator="containsText" text="NO ACEPTABLE">
      <formula>NOT(ISERROR(SEARCH("NO ACEPTABLE",W162)))</formula>
    </cfRule>
    <cfRule type="cellIs" dxfId="5312" priority="13613" stopIfTrue="1" operator="equal">
      <formula>"RIESGO IMPORTANTE"</formula>
    </cfRule>
    <cfRule type="cellIs" dxfId="5311" priority="13614" stopIfTrue="1" operator="equal">
      <formula>"RIESGO TOLERABLE"</formula>
    </cfRule>
    <cfRule type="cellIs" dxfId="5310" priority="13615" stopIfTrue="1" operator="equal">
      <formula>"RIESGO MODERADO"</formula>
    </cfRule>
    <cfRule type="cellIs" dxfId="5309" priority="13616" stopIfTrue="1" operator="equal">
      <formula>"RIESGO TRIVIAL"</formula>
    </cfRule>
    <cfRule type="expression" priority="13617" stopIfTrue="1">
      <formula>""</formula>
    </cfRule>
    <cfRule type="cellIs" dxfId="5308" priority="13618" stopIfTrue="1" operator="equal">
      <formula>"RIESGO INTOLERABLE"</formula>
    </cfRule>
    <cfRule type="cellIs" dxfId="5307" priority="13619" stopIfTrue="1" operator="equal">
      <formula>"RIESGO IMPORTANTE"</formula>
    </cfRule>
    <cfRule type="cellIs" dxfId="5306" priority="13620" stopIfTrue="1" operator="equal">
      <formula>"RIESGO TOLERABLE"</formula>
    </cfRule>
    <cfRule type="cellIs" dxfId="5305" priority="13621" stopIfTrue="1" operator="equal">
      <formula>"RIESGO MODERADO"</formula>
    </cfRule>
    <cfRule type="cellIs" dxfId="5304" priority="13622" stopIfTrue="1" operator="equal">
      <formula>"RIESGO TRIVIAL"</formula>
    </cfRule>
  </conditionalFormatting>
  <conditionalFormatting sqref="W163:X163">
    <cfRule type="containsText" dxfId="5303" priority="13586" operator="containsText" text="NO ACEPTABLE">
      <formula>NOT(ISERROR(SEARCH("NO ACEPTABLE",W163)))</formula>
    </cfRule>
    <cfRule type="cellIs" dxfId="5302" priority="13588" stopIfTrue="1" operator="equal">
      <formula>"RIESGO IMPORTANTE"</formula>
    </cfRule>
    <cfRule type="cellIs" dxfId="5301" priority="13589" stopIfTrue="1" operator="equal">
      <formula>"RIESGO TOLERABLE"</formula>
    </cfRule>
    <cfRule type="cellIs" dxfId="5300" priority="13590" stopIfTrue="1" operator="equal">
      <formula>"RIESGO MODERADO"</formula>
    </cfRule>
    <cfRule type="cellIs" dxfId="5299" priority="13591" stopIfTrue="1" operator="equal">
      <formula>"RIESGO TRIVIAL"</formula>
    </cfRule>
    <cfRule type="expression" priority="13592" stopIfTrue="1">
      <formula>""</formula>
    </cfRule>
    <cfRule type="cellIs" dxfId="5298" priority="13593" stopIfTrue="1" operator="equal">
      <formula>"RIESGO INTOLERABLE"</formula>
    </cfRule>
    <cfRule type="cellIs" dxfId="5297" priority="13594" stopIfTrue="1" operator="equal">
      <formula>"RIESGO IMPORTANTE"</formula>
    </cfRule>
    <cfRule type="cellIs" dxfId="5296" priority="13595" stopIfTrue="1" operator="equal">
      <formula>"RIESGO TOLERABLE"</formula>
    </cfRule>
    <cfRule type="cellIs" dxfId="5295" priority="13596" stopIfTrue="1" operator="equal">
      <formula>"RIESGO MODERADO"</formula>
    </cfRule>
    <cfRule type="cellIs" dxfId="5294" priority="13597" stopIfTrue="1" operator="equal">
      <formula>"RIESGO TRIVIAL"</formula>
    </cfRule>
  </conditionalFormatting>
  <conditionalFormatting sqref="W165:X165">
    <cfRule type="containsText" dxfId="5293" priority="13536" operator="containsText" text="NO ACEPTABLE">
      <formula>NOT(ISERROR(SEARCH("NO ACEPTABLE",W165)))</formula>
    </cfRule>
    <cfRule type="cellIs" dxfId="5292" priority="13538" stopIfTrue="1" operator="equal">
      <formula>"RIESGO IMPORTANTE"</formula>
    </cfRule>
    <cfRule type="cellIs" dxfId="5291" priority="13539" stopIfTrue="1" operator="equal">
      <formula>"RIESGO TOLERABLE"</formula>
    </cfRule>
    <cfRule type="cellIs" dxfId="5290" priority="13540" stopIfTrue="1" operator="equal">
      <formula>"RIESGO MODERADO"</formula>
    </cfRule>
    <cfRule type="cellIs" dxfId="5289" priority="13541" stopIfTrue="1" operator="equal">
      <formula>"RIESGO TRIVIAL"</formula>
    </cfRule>
    <cfRule type="expression" priority="13542" stopIfTrue="1">
      <formula>""</formula>
    </cfRule>
    <cfRule type="cellIs" dxfId="5288" priority="13543" stopIfTrue="1" operator="equal">
      <formula>"RIESGO INTOLERABLE"</formula>
    </cfRule>
    <cfRule type="cellIs" dxfId="5287" priority="13544" stopIfTrue="1" operator="equal">
      <formula>"RIESGO IMPORTANTE"</formula>
    </cfRule>
    <cfRule type="cellIs" dxfId="5286" priority="13545" stopIfTrue="1" operator="equal">
      <formula>"RIESGO TOLERABLE"</formula>
    </cfRule>
    <cfRule type="cellIs" dxfId="5285" priority="13546" stopIfTrue="1" operator="equal">
      <formula>"RIESGO MODERADO"</formula>
    </cfRule>
    <cfRule type="cellIs" dxfId="5284" priority="13547" stopIfTrue="1" operator="equal">
      <formula>"RIESGO TRIVIAL"</formula>
    </cfRule>
  </conditionalFormatting>
  <conditionalFormatting sqref="W166:X166">
    <cfRule type="cellIs" dxfId="5283" priority="31251" stopIfTrue="1" operator="equal">
      <formula>"RIESGO IMPORTANTE"</formula>
    </cfRule>
    <cfRule type="cellIs" dxfId="5282" priority="31252" stopIfTrue="1" operator="equal">
      <formula>"RIESGO TOLERABLE"</formula>
    </cfRule>
    <cfRule type="cellIs" dxfId="5281" priority="31253" stopIfTrue="1" operator="equal">
      <formula>"RIESGO MODERADO"</formula>
    </cfRule>
    <cfRule type="cellIs" dxfId="5280" priority="31254" stopIfTrue="1" operator="equal">
      <formula>"RIESGO TRIVIAL"</formula>
    </cfRule>
    <cfRule type="expression" priority="31255" stopIfTrue="1">
      <formula>""</formula>
    </cfRule>
    <cfRule type="cellIs" dxfId="5279" priority="31256" stopIfTrue="1" operator="equal">
      <formula>"RIESGO INTOLERABLE"</formula>
    </cfRule>
    <cfRule type="cellIs" dxfId="5278" priority="31259" stopIfTrue="1" operator="equal">
      <formula>"RIESGO MODERADO"</formula>
    </cfRule>
    <cfRule type="cellIs" dxfId="5277" priority="31260" stopIfTrue="1" operator="equal">
      <formula>"RIESGO TRIVIAL"</formula>
    </cfRule>
  </conditionalFormatting>
  <conditionalFormatting sqref="W166:X168">
    <cfRule type="cellIs" dxfId="5276" priority="31077" operator="equal">
      <formula>"NO ACEPTABLE"</formula>
    </cfRule>
    <cfRule type="cellIs" dxfId="5275" priority="31078" operator="equal">
      <formula>"ACEPTABLE"</formula>
    </cfRule>
    <cfRule type="containsText" dxfId="5274" priority="31079" operator="containsText" text="NO ACEPTABLE">
      <formula>NOT(ISERROR(SEARCH("NO ACEPTABLE",W166)))</formula>
    </cfRule>
  </conditionalFormatting>
  <conditionalFormatting sqref="W167:X167">
    <cfRule type="cellIs" dxfId="5273" priority="31737" stopIfTrue="1" operator="equal">
      <formula>"RIESGO  INTOLERABLE"</formula>
    </cfRule>
    <cfRule type="cellIs" dxfId="5272" priority="31745" stopIfTrue="1" operator="equal">
      <formula>"RIESGO TOLERABLE"</formula>
    </cfRule>
    <cfRule type="cellIs" dxfId="5271" priority="31748" stopIfTrue="1" operator="equal">
      <formula>"RIESGO MODERADO"</formula>
    </cfRule>
    <cfRule type="cellIs" dxfId="5270" priority="31748" stopIfTrue="1" operator="equal">
      <formula>"RIESGO TRIVIAL"</formula>
    </cfRule>
    <cfRule type="cellIs" dxfId="5269" priority="31748" stopIfTrue="1" operator="equal">
      <formula>"RIESGO IMPORTANTE"</formula>
    </cfRule>
    <cfRule type="cellIs" dxfId="5268" priority="31753" stopIfTrue="1" operator="equal">
      <formula>"RIESGO INTOLERABLE"</formula>
    </cfRule>
    <cfRule type="cellIs" dxfId="5267" priority="31753" stopIfTrue="1" operator="equal">
      <formula>"RIESGO TOLERABLE"</formula>
    </cfRule>
    <cfRule type="cellIs" dxfId="5266" priority="31753" stopIfTrue="1" operator="equal">
      <formula>"RIESGO TRIVIAL"</formula>
    </cfRule>
    <cfRule type="cellIs" dxfId="5265" priority="31753" stopIfTrue="1" operator="equal">
      <formula>"RIESGO IMPORTANTE"</formula>
    </cfRule>
    <cfRule type="expression" priority="31753" stopIfTrue="1">
      <formula>""</formula>
    </cfRule>
    <cfRule type="cellIs" dxfId="5264" priority="31753" stopIfTrue="1" operator="equal">
      <formula>"RIESGO MODERADO"</formula>
    </cfRule>
    <cfRule type="cellIs" dxfId="5263" priority="31759" operator="equal">
      <formula>"NO ACEPTABLE"</formula>
    </cfRule>
    <cfRule type="cellIs" dxfId="5262" priority="31760" operator="equal">
      <formula>"ACEPTABLE"</formula>
    </cfRule>
    <cfRule type="containsText" dxfId="5261" priority="31761" operator="containsText" text="NO ACEPTABLE">
      <formula>NOT(ISERROR(SEARCH("NO ACEPTABLE",W167)))</formula>
    </cfRule>
  </conditionalFormatting>
  <conditionalFormatting sqref="W168:X168">
    <cfRule type="cellIs" dxfId="5260" priority="31055" stopIfTrue="1" operator="equal">
      <formula>"RIESGO  INTOLERABLE"</formula>
    </cfRule>
    <cfRule type="cellIs" dxfId="5259" priority="31056" stopIfTrue="1" operator="equal">
      <formula>"RIESGO IMPORTANTE"</formula>
    </cfRule>
    <cfRule type="cellIs" dxfId="5258" priority="31057" stopIfTrue="1" operator="equal">
      <formula>"RIESGO TOLERABLE"</formula>
    </cfRule>
    <cfRule type="cellIs" dxfId="5257" priority="31058" stopIfTrue="1" operator="equal">
      <formula>"RIESGO MODERADO"</formula>
    </cfRule>
    <cfRule type="cellIs" dxfId="5256" priority="31059" stopIfTrue="1" operator="equal">
      <formula>"RIESGO TRIVIAL"</formula>
    </cfRule>
    <cfRule type="expression" priority="31060" stopIfTrue="1">
      <formula>""</formula>
    </cfRule>
    <cfRule type="cellIs" dxfId="5255" priority="31061" stopIfTrue="1" operator="equal">
      <formula>"RIESGO INTOLERABLE"</formula>
    </cfRule>
    <cfRule type="cellIs" dxfId="5254" priority="31064" stopIfTrue="1" operator="equal">
      <formula>"RIESGO MODERADO"</formula>
    </cfRule>
    <cfRule type="cellIs" dxfId="5253" priority="31065" stopIfTrue="1" operator="equal">
      <formula>"RIESGO TRIVIAL"</formula>
    </cfRule>
  </conditionalFormatting>
  <conditionalFormatting sqref="W168:X169">
    <cfRule type="cellIs" dxfId="5252" priority="31038" operator="equal">
      <formula>"NO ACEPTABLE"</formula>
    </cfRule>
    <cfRule type="cellIs" dxfId="5251" priority="31039" operator="equal">
      <formula>"ACEPTABLE"</formula>
    </cfRule>
    <cfRule type="containsText" dxfId="5250" priority="31040" operator="containsText" text="NO ACEPTABLE">
      <formula>NOT(ISERROR(SEARCH("NO ACEPTABLE",W168)))</formula>
    </cfRule>
  </conditionalFormatting>
  <conditionalFormatting sqref="W169:X169">
    <cfRule type="cellIs" dxfId="5249" priority="31016" stopIfTrue="1" operator="equal">
      <formula>"RIESGO  INTOLERABLE"</formula>
    </cfRule>
    <cfRule type="cellIs" dxfId="5248" priority="31017" stopIfTrue="1" operator="equal">
      <formula>"RIESGO IMPORTANTE"</formula>
    </cfRule>
    <cfRule type="cellIs" dxfId="5247" priority="31018" stopIfTrue="1" operator="equal">
      <formula>"RIESGO TOLERABLE"</formula>
    </cfRule>
    <cfRule type="cellIs" dxfId="5246" priority="31019" stopIfTrue="1" operator="equal">
      <formula>"RIESGO MODERADO"</formula>
    </cfRule>
    <cfRule type="cellIs" dxfId="5245" priority="31020" stopIfTrue="1" operator="equal">
      <formula>"RIESGO TRIVIAL"</formula>
    </cfRule>
    <cfRule type="expression" priority="31021" stopIfTrue="1">
      <formula>""</formula>
    </cfRule>
    <cfRule type="cellIs" dxfId="5244" priority="31022" stopIfTrue="1" operator="equal">
      <formula>"RIESGO INTOLERABLE"</formula>
    </cfRule>
    <cfRule type="cellIs" dxfId="5243" priority="31025" stopIfTrue="1" operator="equal">
      <formula>"RIESGO MODERADO"</formula>
    </cfRule>
    <cfRule type="cellIs" dxfId="5242" priority="31026" stopIfTrue="1" operator="equal">
      <formula>"RIESGO TRIVIAL"</formula>
    </cfRule>
  </conditionalFormatting>
  <conditionalFormatting sqref="W169:X170">
    <cfRule type="cellIs" dxfId="5241" priority="31000" operator="equal">
      <formula>"ACEPTABLE"</formula>
    </cfRule>
  </conditionalFormatting>
  <conditionalFormatting sqref="W169:X171 W172">
    <cfRule type="cellIs" dxfId="5240" priority="30999" operator="equal">
      <formula>"NO ACEPTABLE"</formula>
    </cfRule>
    <cfRule type="containsText" dxfId="5239" priority="31001" operator="containsText" text="NO ACEPTABLE">
      <formula>NOT(ISERROR(SEARCH("NO ACEPTABLE",W169)))</formula>
    </cfRule>
  </conditionalFormatting>
  <conditionalFormatting sqref="W170:X170">
    <cfRule type="containsText" dxfId="5238" priority="30976" operator="containsText" text="NO ACEPTABLE">
      <formula>NOT(ISERROR(SEARCH("NO ACEPTABLE",W170)))</formula>
    </cfRule>
    <cfRule type="cellIs" dxfId="5237" priority="30977" stopIfTrue="1" operator="equal">
      <formula>"RIESGO  INTOLERABLE"</formula>
    </cfRule>
    <cfRule type="cellIs" dxfId="5236" priority="30978" stopIfTrue="1" operator="equal">
      <formula>"RIESGO IMPORTANTE"</formula>
    </cfRule>
    <cfRule type="cellIs" dxfId="5235" priority="30979" stopIfTrue="1" operator="equal">
      <formula>"RIESGO TOLERABLE"</formula>
    </cfRule>
    <cfRule type="cellIs" dxfId="5234" priority="30980" stopIfTrue="1" operator="equal">
      <formula>"RIESGO MODERADO"</formula>
    </cfRule>
    <cfRule type="cellIs" dxfId="5233" priority="30981" stopIfTrue="1" operator="equal">
      <formula>"RIESGO TRIVIAL"</formula>
    </cfRule>
    <cfRule type="expression" priority="30982" stopIfTrue="1">
      <formula>""</formula>
    </cfRule>
    <cfRule type="cellIs" dxfId="5232" priority="30983" stopIfTrue="1" operator="equal">
      <formula>"RIESGO INTOLERABLE"</formula>
    </cfRule>
    <cfRule type="cellIs" dxfId="5231" priority="30986" stopIfTrue="1" operator="equal">
      <formula>"RIESGO MODERADO"</formula>
    </cfRule>
    <cfRule type="cellIs" dxfId="5230" priority="30987" stopIfTrue="1" operator="equal">
      <formula>"RIESGO TRIVIAL"</formula>
    </cfRule>
  </conditionalFormatting>
  <conditionalFormatting sqref="W170:X171 W172">
    <cfRule type="cellIs" dxfId="5229" priority="30882" operator="equal">
      <formula>"NO ACEPTABLE"</formula>
    </cfRule>
    <cfRule type="cellIs" dxfId="5228" priority="30929" operator="equal">
      <formula>"ACEPTABLE"</formula>
    </cfRule>
  </conditionalFormatting>
  <conditionalFormatting sqref="W171:X171 W172">
    <cfRule type="cellIs" dxfId="5227" priority="30861" stopIfTrue="1" operator="equal">
      <formula>"RIESGO IMPORTANTE"</formula>
    </cfRule>
    <cfRule type="cellIs" dxfId="5226" priority="30862" stopIfTrue="1" operator="equal">
      <formula>"RIESGO TOLERABLE"</formula>
    </cfRule>
    <cfRule type="cellIs" dxfId="5225" priority="30863" stopIfTrue="1" operator="equal">
      <formula>"RIESGO MODERADO"</formula>
    </cfRule>
    <cfRule type="cellIs" dxfId="5224" priority="30864" stopIfTrue="1" operator="equal">
      <formula>"RIESGO TRIVIAL"</formula>
    </cfRule>
    <cfRule type="expression" priority="30865" stopIfTrue="1">
      <formula>""</formula>
    </cfRule>
    <cfRule type="cellIs" dxfId="5223" priority="30866" stopIfTrue="1" operator="equal">
      <formula>"RIESGO INTOLERABLE"</formula>
    </cfRule>
    <cfRule type="cellIs" dxfId="5222" priority="30869" stopIfTrue="1" operator="equal">
      <formula>"RIESGO MODERADO"</formula>
    </cfRule>
    <cfRule type="cellIs" dxfId="5221" priority="30870" stopIfTrue="1" operator="equal">
      <formula>"RIESGO TRIVIAL"</formula>
    </cfRule>
    <cfRule type="cellIs" dxfId="5220" priority="30883" operator="equal">
      <formula>"ACEPTABLE"</formula>
    </cfRule>
    <cfRule type="containsText" dxfId="5219" priority="30884" operator="containsText" text="NO ACEPTABLE">
      <formula>NOT(ISERROR(SEARCH("NO ACEPTABLE",W171)))</formula>
    </cfRule>
  </conditionalFormatting>
  <conditionalFormatting sqref="W180:X180 W572:W574">
    <cfRule type="cellIs" dxfId="5218" priority="38883" operator="equal">
      <formula>"NO ACEPTABLE"</formula>
    </cfRule>
    <cfRule type="cellIs" dxfId="5217" priority="38884" operator="equal">
      <formula>"ACEPTABLE"</formula>
    </cfRule>
  </conditionalFormatting>
  <conditionalFormatting sqref="W180:X180 X558:X569 W572:W574 W553:X558 W565">
    <cfRule type="cellIs" dxfId="5216" priority="38886" stopIfTrue="1" operator="equal">
      <formula>"RIESGO  INTOLERABLE"</formula>
    </cfRule>
    <cfRule type="cellIs" dxfId="5215" priority="38888" stopIfTrue="1" operator="equal">
      <formula>"RIESGO TOLERABLE"</formula>
    </cfRule>
  </conditionalFormatting>
  <conditionalFormatting sqref="W180:X180 X565:X569 W572:W574 W9:X10">
    <cfRule type="cellIs" dxfId="5214" priority="38889" stopIfTrue="1" operator="equal">
      <formula>"RIESGO MODERADO"</formula>
    </cfRule>
  </conditionalFormatting>
  <conditionalFormatting sqref="W180:X180 X565:X569 W572:W574">
    <cfRule type="containsText" dxfId="5213" priority="38885" operator="containsText" text="NO ACEPTABLE">
      <formula>NOT(ISERROR(SEARCH("NO ACEPTABLE",W180)))</formula>
    </cfRule>
    <cfRule type="cellIs" dxfId="5212" priority="38887" stopIfTrue="1" operator="equal">
      <formula>"RIESGO IMPORTANTE"</formula>
    </cfRule>
  </conditionalFormatting>
  <conditionalFormatting sqref="W182:X182">
    <cfRule type="cellIs" dxfId="5211" priority="29901" stopIfTrue="1" operator="equal">
      <formula>"RIESGO IMPORTANTE"</formula>
    </cfRule>
    <cfRule type="cellIs" dxfId="5210" priority="29902" stopIfTrue="1" operator="equal">
      <formula>"RIESGO TOLERABLE"</formula>
    </cfRule>
    <cfRule type="cellIs" dxfId="5209" priority="29903" stopIfTrue="1" operator="equal">
      <formula>"RIESGO MODERADO"</formula>
    </cfRule>
    <cfRule type="cellIs" dxfId="5208" priority="29904" stopIfTrue="1" operator="equal">
      <formula>"RIESGO TRIVIAL"</formula>
    </cfRule>
    <cfRule type="expression" priority="29905" stopIfTrue="1">
      <formula>""</formula>
    </cfRule>
    <cfRule type="cellIs" dxfId="5207" priority="29906" stopIfTrue="1" operator="equal">
      <formula>"RIESGO INTOLERABLE"</formula>
    </cfRule>
    <cfRule type="cellIs" dxfId="5206" priority="29909" stopIfTrue="1" operator="equal">
      <formula>"RIESGO MODERADO"</formula>
    </cfRule>
    <cfRule type="cellIs" dxfId="5205" priority="29910" stopIfTrue="1" operator="equal">
      <formula>"RIESGO TRIVIAL"</formula>
    </cfRule>
    <cfRule type="cellIs" dxfId="5204" priority="29922" operator="equal">
      <formula>"NO ACEPTABLE"</formula>
    </cfRule>
    <cfRule type="cellIs" dxfId="5203" priority="29923" operator="equal">
      <formula>"ACEPTABLE"</formula>
    </cfRule>
    <cfRule type="containsText" dxfId="5202" priority="29924" operator="containsText" text="NO ACEPTABLE">
      <formula>NOT(ISERROR(SEARCH("NO ACEPTABLE",W182)))</formula>
    </cfRule>
    <cfRule type="cellIs" dxfId="5201" priority="29936" operator="equal">
      <formula>"NO ACEPTABLE"</formula>
    </cfRule>
  </conditionalFormatting>
  <conditionalFormatting sqref="W183:X183 W229:X229">
    <cfRule type="containsText" dxfId="5200" priority="3743" operator="containsText" text="NO ACEPTABLE">
      <formula>NOT(ISERROR(SEARCH("NO ACEPTABLE",W183)))</formula>
    </cfRule>
  </conditionalFormatting>
  <conditionalFormatting sqref="W183:X183">
    <cfRule type="containsText" dxfId="5199" priority="3718" operator="containsText" text="NO ACEPTABLE">
      <formula>NOT(ISERROR(SEARCH("NO ACEPTABLE",W183)))</formula>
    </cfRule>
    <cfRule type="cellIs" dxfId="5198" priority="3720" stopIfTrue="1" operator="equal">
      <formula>"RIESGO IMPORTANTE"</formula>
    </cfRule>
    <cfRule type="cellIs" dxfId="5197" priority="3721" stopIfTrue="1" operator="equal">
      <formula>"RIESGO TOLERABLE"</formula>
    </cfRule>
    <cfRule type="cellIs" dxfId="5196" priority="3722" stopIfTrue="1" operator="equal">
      <formula>"RIESGO MODERADO"</formula>
    </cfRule>
    <cfRule type="cellIs" dxfId="5195" priority="3723" stopIfTrue="1" operator="equal">
      <formula>"RIESGO TRIVIAL"</formula>
    </cfRule>
    <cfRule type="expression" priority="3724" stopIfTrue="1">
      <formula>""</formula>
    </cfRule>
    <cfRule type="cellIs" dxfId="5194" priority="3725" stopIfTrue="1" operator="equal">
      <formula>"RIESGO INTOLERABLE"</formula>
    </cfRule>
    <cfRule type="cellIs" dxfId="5193" priority="3726" stopIfTrue="1" operator="equal">
      <formula>"RIESGO IMPORTANTE"</formula>
    </cfRule>
    <cfRule type="cellIs" dxfId="5192" priority="3727" stopIfTrue="1" operator="equal">
      <formula>"RIESGO TOLERABLE"</formula>
    </cfRule>
    <cfRule type="cellIs" dxfId="5191" priority="3728" stopIfTrue="1" operator="equal">
      <formula>"RIESGO MODERADO"</formula>
    </cfRule>
    <cfRule type="cellIs" dxfId="5190" priority="3729" stopIfTrue="1" operator="equal">
      <formula>"RIESGO TRIVIAL"</formula>
    </cfRule>
  </conditionalFormatting>
  <conditionalFormatting sqref="W183:X187">
    <cfRule type="cellIs" dxfId="5189" priority="3626" operator="equal">
      <formula>"NO ACEPTABLE"</formula>
    </cfRule>
    <cfRule type="cellIs" dxfId="5188" priority="3627" operator="equal">
      <formula>"ACEPTABLE"</formula>
    </cfRule>
  </conditionalFormatting>
  <conditionalFormatting sqref="W184:X184">
    <cfRule type="containsText" dxfId="5187" priority="3672" operator="containsText" text="NO ACEPTABLE">
      <formula>NOT(ISERROR(SEARCH("NO ACEPTABLE",W184)))</formula>
    </cfRule>
    <cfRule type="cellIs" dxfId="5186" priority="3674" stopIfTrue="1" operator="equal">
      <formula>"RIESGO IMPORTANTE"</formula>
    </cfRule>
    <cfRule type="cellIs" dxfId="5185" priority="3675" stopIfTrue="1" operator="equal">
      <formula>"RIESGO TOLERABLE"</formula>
    </cfRule>
    <cfRule type="cellIs" dxfId="5184" priority="3676" stopIfTrue="1" operator="equal">
      <formula>"RIESGO MODERADO"</formula>
    </cfRule>
    <cfRule type="cellIs" dxfId="5183" priority="3677" stopIfTrue="1" operator="equal">
      <formula>"RIESGO TRIVIAL"</formula>
    </cfRule>
    <cfRule type="expression" priority="3678" stopIfTrue="1">
      <formula>""</formula>
    </cfRule>
    <cfRule type="cellIs" dxfId="5182" priority="3679" stopIfTrue="1" operator="equal">
      <formula>"RIESGO INTOLERABLE"</formula>
    </cfRule>
    <cfRule type="cellIs" dxfId="5181" priority="3680" stopIfTrue="1" operator="equal">
      <formula>"RIESGO IMPORTANTE"</formula>
    </cfRule>
    <cfRule type="cellIs" dxfId="5180" priority="3681" stopIfTrue="1" operator="equal">
      <formula>"RIESGO TOLERABLE"</formula>
    </cfRule>
    <cfRule type="cellIs" dxfId="5179" priority="3682" stopIfTrue="1" operator="equal">
      <formula>"RIESGO MODERADO"</formula>
    </cfRule>
    <cfRule type="cellIs" dxfId="5178" priority="3683" stopIfTrue="1" operator="equal">
      <formula>"RIESGO TRIVIAL"</formula>
    </cfRule>
  </conditionalFormatting>
  <conditionalFormatting sqref="W185:X185">
    <cfRule type="containsText" dxfId="5177" priority="3650" operator="containsText" text="NO ACEPTABLE">
      <formula>NOT(ISERROR(SEARCH("NO ACEPTABLE",W185)))</formula>
    </cfRule>
    <cfRule type="cellIs" dxfId="5176" priority="3652" stopIfTrue="1" operator="equal">
      <formula>"RIESGO IMPORTANTE"</formula>
    </cfRule>
    <cfRule type="cellIs" dxfId="5175" priority="3653" stopIfTrue="1" operator="equal">
      <formula>"RIESGO TOLERABLE"</formula>
    </cfRule>
    <cfRule type="cellIs" dxfId="5174" priority="3654" stopIfTrue="1" operator="equal">
      <formula>"RIESGO MODERADO"</formula>
    </cfRule>
    <cfRule type="cellIs" dxfId="5173" priority="3655" stopIfTrue="1" operator="equal">
      <formula>"RIESGO TRIVIAL"</formula>
    </cfRule>
    <cfRule type="expression" priority="3656" stopIfTrue="1">
      <formula>""</formula>
    </cfRule>
    <cfRule type="cellIs" dxfId="5172" priority="3657" stopIfTrue="1" operator="equal">
      <formula>"RIESGO INTOLERABLE"</formula>
    </cfRule>
    <cfRule type="cellIs" dxfId="5171" priority="3658" stopIfTrue="1" operator="equal">
      <formula>"RIESGO IMPORTANTE"</formula>
    </cfRule>
    <cfRule type="cellIs" dxfId="5170" priority="3659" stopIfTrue="1" operator="equal">
      <formula>"RIESGO TOLERABLE"</formula>
    </cfRule>
    <cfRule type="cellIs" dxfId="5169" priority="3660" stopIfTrue="1" operator="equal">
      <formula>"RIESGO MODERADO"</formula>
    </cfRule>
    <cfRule type="cellIs" dxfId="5168" priority="3661" stopIfTrue="1" operator="equal">
      <formula>"RIESGO TRIVIAL"</formula>
    </cfRule>
  </conditionalFormatting>
  <conditionalFormatting sqref="W186:X186">
    <cfRule type="containsText" dxfId="5167" priority="3555" operator="containsText" text="NO ACEPTABLE">
      <formula>NOT(ISERROR(SEARCH("NO ACEPTABLE",W186)))</formula>
    </cfRule>
    <cfRule type="cellIs" dxfId="5166" priority="3557" stopIfTrue="1" operator="equal">
      <formula>"RIESGO IMPORTANTE"</formula>
    </cfRule>
    <cfRule type="cellIs" dxfId="5165" priority="3558" stopIfTrue="1" operator="equal">
      <formula>"RIESGO TOLERABLE"</formula>
    </cfRule>
    <cfRule type="cellIs" dxfId="5164" priority="3559" stopIfTrue="1" operator="equal">
      <formula>"RIESGO MODERADO"</formula>
    </cfRule>
    <cfRule type="cellIs" dxfId="5163" priority="3560" stopIfTrue="1" operator="equal">
      <formula>"RIESGO TRIVIAL"</formula>
    </cfRule>
    <cfRule type="expression" priority="3561" stopIfTrue="1">
      <formula>""</formula>
    </cfRule>
    <cfRule type="cellIs" dxfId="5162" priority="3562" stopIfTrue="1" operator="equal">
      <formula>"RIESGO INTOLERABLE"</formula>
    </cfRule>
    <cfRule type="cellIs" dxfId="5161" priority="3563" stopIfTrue="1" operator="equal">
      <formula>"RIESGO IMPORTANTE"</formula>
    </cfRule>
    <cfRule type="cellIs" dxfId="5160" priority="3564" stopIfTrue="1" operator="equal">
      <formula>"RIESGO TOLERABLE"</formula>
    </cfRule>
    <cfRule type="cellIs" dxfId="5159" priority="3565" stopIfTrue="1" operator="equal">
      <formula>"RIESGO MODERADO"</formula>
    </cfRule>
    <cfRule type="cellIs" dxfId="5158" priority="3566" stopIfTrue="1" operator="equal">
      <formula>"RIESGO TRIVIAL"</formula>
    </cfRule>
  </conditionalFormatting>
  <conditionalFormatting sqref="W187:X187">
    <cfRule type="containsText" dxfId="5157" priority="4153" operator="containsText" text="NO ACEPTABLE">
      <formula>NOT(ISERROR(SEARCH("NO ACEPTABLE",W187)))</formula>
    </cfRule>
    <cfRule type="cellIs" dxfId="5156" priority="4155" stopIfTrue="1" operator="equal">
      <formula>"RIESGO IMPORTANTE"</formula>
    </cfRule>
    <cfRule type="cellIs" dxfId="5155" priority="4156" stopIfTrue="1" operator="equal">
      <formula>"RIESGO TOLERABLE"</formula>
    </cfRule>
    <cfRule type="cellIs" dxfId="5154" priority="4157" stopIfTrue="1" operator="equal">
      <formula>"RIESGO MODERADO"</formula>
    </cfRule>
    <cfRule type="cellIs" dxfId="5153" priority="4158" stopIfTrue="1" operator="equal">
      <formula>"RIESGO TRIVIAL"</formula>
    </cfRule>
    <cfRule type="expression" priority="4159" stopIfTrue="1">
      <formula>""</formula>
    </cfRule>
    <cfRule type="cellIs" dxfId="5152" priority="4160" stopIfTrue="1" operator="equal">
      <formula>"RIESGO INTOLERABLE"</formula>
    </cfRule>
    <cfRule type="cellIs" dxfId="5151" priority="4161" stopIfTrue="1" operator="equal">
      <formula>"RIESGO IMPORTANTE"</formula>
    </cfRule>
    <cfRule type="cellIs" dxfId="5150" priority="4162" stopIfTrue="1" operator="equal">
      <formula>"RIESGO TOLERABLE"</formula>
    </cfRule>
    <cfRule type="cellIs" dxfId="5149" priority="4163" stopIfTrue="1" operator="equal">
      <formula>"RIESGO MODERADO"</formula>
    </cfRule>
    <cfRule type="cellIs" dxfId="5148" priority="4164" stopIfTrue="1" operator="equal">
      <formula>"RIESGO TRIVIAL"</formula>
    </cfRule>
  </conditionalFormatting>
  <conditionalFormatting sqref="W188:X188">
    <cfRule type="cellIs" dxfId="5147" priority="3541" stopIfTrue="1" operator="equal">
      <formula>"RIESGO IMPORTANTE"</formula>
    </cfRule>
    <cfRule type="cellIs" dxfId="5146" priority="3542" stopIfTrue="1" operator="equal">
      <formula>"RIESGO TOLERABLE"</formula>
    </cfRule>
    <cfRule type="cellIs" dxfId="5145" priority="3543" stopIfTrue="1" operator="equal">
      <formula>"RIESGO MODERADO"</formula>
    </cfRule>
    <cfRule type="cellIs" dxfId="5144" priority="3544" stopIfTrue="1" operator="equal">
      <formula>"RIESGO TRIVIAL"</formula>
    </cfRule>
    <cfRule type="expression" priority="3545" stopIfTrue="1">
      <formula>""</formula>
    </cfRule>
    <cfRule type="cellIs" dxfId="5143" priority="3546" stopIfTrue="1" operator="equal">
      <formula>"RIESGO INTOLERABLE"</formula>
    </cfRule>
    <cfRule type="cellIs" dxfId="5142" priority="3547" stopIfTrue="1" operator="equal">
      <formula>"RIESGO IMPORTANTE"</formula>
    </cfRule>
    <cfRule type="cellIs" dxfId="5141" priority="3548" stopIfTrue="1" operator="equal">
      <formula>"RIESGO TOLERABLE"</formula>
    </cfRule>
    <cfRule type="cellIs" dxfId="5140" priority="3549" stopIfTrue="1" operator="equal">
      <formula>"RIESGO MODERADO"</formula>
    </cfRule>
    <cfRule type="cellIs" dxfId="5139" priority="3550" stopIfTrue="1" operator="equal">
      <formula>"RIESGO TRIVIAL"</formula>
    </cfRule>
    <cfRule type="cellIs" dxfId="5138" priority="3552" operator="equal">
      <formula>"NO ACEPTABLE"</formula>
    </cfRule>
    <cfRule type="cellIs" dxfId="5137" priority="3553" operator="equal">
      <formula>"ACEPTABLE"</formula>
    </cfRule>
    <cfRule type="containsText" dxfId="5136" priority="3554" operator="containsText" text="NO ACEPTABLE">
      <formula>NOT(ISERROR(SEARCH("NO ACEPTABLE",W188)))</formula>
    </cfRule>
  </conditionalFormatting>
  <conditionalFormatting sqref="W189:X189">
    <cfRule type="cellIs" dxfId="5135" priority="4215" stopIfTrue="1" operator="equal">
      <formula>"RIESGO IMPORTANTE"</formula>
    </cfRule>
    <cfRule type="cellIs" dxfId="5134" priority="4216" stopIfTrue="1" operator="equal">
      <formula>"RIESGO TOLERABLE"</formula>
    </cfRule>
    <cfRule type="cellIs" dxfId="5133" priority="4217" stopIfTrue="1" operator="equal">
      <formula>"RIESGO MODERADO"</formula>
    </cfRule>
    <cfRule type="cellIs" dxfId="5132" priority="4218" stopIfTrue="1" operator="equal">
      <formula>"RIESGO TRIVIAL"</formula>
    </cfRule>
    <cfRule type="expression" priority="4219" stopIfTrue="1">
      <formula>""</formula>
    </cfRule>
    <cfRule type="cellIs" dxfId="5131" priority="4220" stopIfTrue="1" operator="equal">
      <formula>"RIESGO INTOLERABLE"</formula>
    </cfRule>
    <cfRule type="cellIs" dxfId="5130" priority="4221" stopIfTrue="1" operator="equal">
      <formula>"RIESGO IMPORTANTE"</formula>
    </cfRule>
    <cfRule type="cellIs" dxfId="5129" priority="4222" stopIfTrue="1" operator="equal">
      <formula>"RIESGO TOLERABLE"</formula>
    </cfRule>
    <cfRule type="cellIs" dxfId="5128" priority="4223" stopIfTrue="1" operator="equal">
      <formula>"RIESGO MODERADO"</formula>
    </cfRule>
    <cfRule type="cellIs" dxfId="5127" priority="4224" stopIfTrue="1" operator="equal">
      <formula>"RIESGO TRIVIAL"</formula>
    </cfRule>
  </conditionalFormatting>
  <conditionalFormatting sqref="W190:X190">
    <cfRule type="cellIs" dxfId="5126" priority="4195" stopIfTrue="1" operator="equal">
      <formula>"RIESGO IMPORTANTE"</formula>
    </cfRule>
    <cfRule type="cellIs" dxfId="5125" priority="4196" stopIfTrue="1" operator="equal">
      <formula>"RIESGO TOLERABLE"</formula>
    </cfRule>
    <cfRule type="cellIs" dxfId="5124" priority="4197" stopIfTrue="1" operator="equal">
      <formula>"RIESGO MODERADO"</formula>
    </cfRule>
    <cfRule type="cellIs" dxfId="5123" priority="4198" stopIfTrue="1" operator="equal">
      <formula>"RIESGO TRIVIAL"</formula>
    </cfRule>
    <cfRule type="expression" priority="4199" stopIfTrue="1">
      <formula>""</formula>
    </cfRule>
    <cfRule type="cellIs" dxfId="5122" priority="4200" stopIfTrue="1" operator="equal">
      <formula>"RIESGO INTOLERABLE"</formula>
    </cfRule>
    <cfRule type="cellIs" dxfId="5121" priority="4201" stopIfTrue="1" operator="equal">
      <formula>"RIESGO IMPORTANTE"</formula>
    </cfRule>
    <cfRule type="cellIs" dxfId="5120" priority="4202" stopIfTrue="1" operator="equal">
      <formula>"RIESGO TOLERABLE"</formula>
    </cfRule>
    <cfRule type="cellIs" dxfId="5119" priority="4203" stopIfTrue="1" operator="equal">
      <formula>"RIESGO MODERADO"</formula>
    </cfRule>
    <cfRule type="cellIs" dxfId="5118" priority="4204" stopIfTrue="1" operator="equal">
      <formula>"RIESGO TRIVIAL"</formula>
    </cfRule>
  </conditionalFormatting>
  <conditionalFormatting sqref="W191:X191">
    <cfRule type="cellIs" dxfId="5117" priority="4175" stopIfTrue="1" operator="equal">
      <formula>"RIESGO IMPORTANTE"</formula>
    </cfRule>
    <cfRule type="cellIs" dxfId="5116" priority="4176" stopIfTrue="1" operator="equal">
      <formula>"RIESGO TOLERABLE"</formula>
    </cfRule>
    <cfRule type="cellIs" dxfId="5115" priority="4177" stopIfTrue="1" operator="equal">
      <formula>"RIESGO MODERADO"</formula>
    </cfRule>
    <cfRule type="cellIs" dxfId="5114" priority="4178" stopIfTrue="1" operator="equal">
      <formula>"RIESGO TRIVIAL"</formula>
    </cfRule>
    <cfRule type="expression" priority="4179" stopIfTrue="1">
      <formula>""</formula>
    </cfRule>
    <cfRule type="cellIs" dxfId="5113" priority="4180" stopIfTrue="1" operator="equal">
      <formula>"RIESGO INTOLERABLE"</formula>
    </cfRule>
    <cfRule type="cellIs" dxfId="5112" priority="4181" stopIfTrue="1" operator="equal">
      <formula>"RIESGO IMPORTANTE"</formula>
    </cfRule>
    <cfRule type="cellIs" dxfId="5111" priority="4182" stopIfTrue="1" operator="equal">
      <formula>"RIESGO TOLERABLE"</formula>
    </cfRule>
    <cfRule type="cellIs" dxfId="5110" priority="4183" stopIfTrue="1" operator="equal">
      <formula>"RIESGO MODERADO"</formula>
    </cfRule>
    <cfRule type="cellIs" dxfId="5109" priority="4184" stopIfTrue="1" operator="equal">
      <formula>"RIESGO TRIVIAL"</formula>
    </cfRule>
  </conditionalFormatting>
  <conditionalFormatting sqref="W192:X192">
    <cfRule type="cellIs" dxfId="5108" priority="4255" stopIfTrue="1" operator="equal">
      <formula>"RIESGO IMPORTANTE"</formula>
    </cfRule>
    <cfRule type="cellIs" dxfId="5107" priority="4256" stopIfTrue="1" operator="equal">
      <formula>"RIESGO TOLERABLE"</formula>
    </cfRule>
    <cfRule type="cellIs" dxfId="5106" priority="4257" stopIfTrue="1" operator="equal">
      <formula>"RIESGO MODERADO"</formula>
    </cfRule>
    <cfRule type="cellIs" dxfId="5105" priority="4258" stopIfTrue="1" operator="equal">
      <formula>"RIESGO TRIVIAL"</formula>
    </cfRule>
    <cfRule type="expression" priority="4259" stopIfTrue="1">
      <formula>""</formula>
    </cfRule>
    <cfRule type="cellIs" dxfId="5104" priority="4260" stopIfTrue="1" operator="equal">
      <formula>"RIESGO INTOLERABLE"</formula>
    </cfRule>
    <cfRule type="cellIs" dxfId="5103" priority="4261" stopIfTrue="1" operator="equal">
      <formula>"RIESGO IMPORTANTE"</formula>
    </cfRule>
    <cfRule type="cellIs" dxfId="5102" priority="4262" stopIfTrue="1" operator="equal">
      <formula>"RIESGO TOLERABLE"</formula>
    </cfRule>
    <cfRule type="cellIs" dxfId="5101" priority="4263" stopIfTrue="1" operator="equal">
      <formula>"RIESGO MODERADO"</formula>
    </cfRule>
    <cfRule type="cellIs" dxfId="5100" priority="4264" stopIfTrue="1" operator="equal">
      <formula>"RIESGO TRIVIAL"</formula>
    </cfRule>
  </conditionalFormatting>
  <conditionalFormatting sqref="W193:X193">
    <cfRule type="cellIs" dxfId="5099" priority="4133" stopIfTrue="1" operator="equal">
      <formula>"RIESGO IMPORTANTE"</formula>
    </cfRule>
    <cfRule type="cellIs" dxfId="5098" priority="4134" stopIfTrue="1" operator="equal">
      <formula>"RIESGO TOLERABLE"</formula>
    </cfRule>
    <cfRule type="cellIs" dxfId="5097" priority="4135" stopIfTrue="1" operator="equal">
      <formula>"RIESGO MODERADO"</formula>
    </cfRule>
    <cfRule type="cellIs" dxfId="5096" priority="4136" stopIfTrue="1" operator="equal">
      <formula>"RIESGO TRIVIAL"</formula>
    </cfRule>
    <cfRule type="expression" priority="4137" stopIfTrue="1">
      <formula>""</formula>
    </cfRule>
    <cfRule type="cellIs" dxfId="5095" priority="4138" stopIfTrue="1" operator="equal">
      <formula>"RIESGO INTOLERABLE"</formula>
    </cfRule>
    <cfRule type="cellIs" dxfId="5094" priority="4139" stopIfTrue="1" operator="equal">
      <formula>"RIESGO IMPORTANTE"</formula>
    </cfRule>
    <cfRule type="cellIs" dxfId="5093" priority="4140" stopIfTrue="1" operator="equal">
      <formula>"RIESGO TOLERABLE"</formula>
    </cfRule>
    <cfRule type="cellIs" dxfId="5092" priority="4141" stopIfTrue="1" operator="equal">
      <formula>"RIESGO MODERADO"</formula>
    </cfRule>
    <cfRule type="cellIs" dxfId="5091" priority="4142" stopIfTrue="1" operator="equal">
      <formula>"RIESGO TRIVIAL"</formula>
    </cfRule>
  </conditionalFormatting>
  <conditionalFormatting sqref="W194:X194">
    <cfRule type="cellIs" dxfId="5090" priority="4235" stopIfTrue="1" operator="equal">
      <formula>"RIESGO IMPORTANTE"</formula>
    </cfRule>
    <cfRule type="cellIs" dxfId="5089" priority="4236" stopIfTrue="1" operator="equal">
      <formula>"RIESGO TOLERABLE"</formula>
    </cfRule>
    <cfRule type="cellIs" dxfId="5088" priority="4237" stopIfTrue="1" operator="equal">
      <formula>"RIESGO MODERADO"</formula>
    </cfRule>
    <cfRule type="cellIs" dxfId="5087" priority="4238" stopIfTrue="1" operator="equal">
      <formula>"RIESGO TRIVIAL"</formula>
    </cfRule>
    <cfRule type="expression" priority="4239" stopIfTrue="1">
      <formula>""</formula>
    </cfRule>
    <cfRule type="cellIs" dxfId="5086" priority="4240" stopIfTrue="1" operator="equal">
      <formula>"RIESGO INTOLERABLE"</formula>
    </cfRule>
    <cfRule type="cellIs" dxfId="5085" priority="4241" stopIfTrue="1" operator="equal">
      <formula>"RIESGO IMPORTANTE"</formula>
    </cfRule>
    <cfRule type="cellIs" dxfId="5084" priority="4242" stopIfTrue="1" operator="equal">
      <formula>"RIESGO TOLERABLE"</formula>
    </cfRule>
    <cfRule type="cellIs" dxfId="5083" priority="4243" stopIfTrue="1" operator="equal">
      <formula>"RIESGO MODERADO"</formula>
    </cfRule>
    <cfRule type="cellIs" dxfId="5082" priority="4244" stopIfTrue="1" operator="equal">
      <formula>"RIESGO TRIVIAL"</formula>
    </cfRule>
  </conditionalFormatting>
  <conditionalFormatting sqref="W195:X195">
    <cfRule type="cellIs" dxfId="5081" priority="4113" stopIfTrue="1" operator="equal">
      <formula>"RIESGO IMPORTANTE"</formula>
    </cfRule>
    <cfRule type="cellIs" dxfId="5080" priority="4114" stopIfTrue="1" operator="equal">
      <formula>"RIESGO TOLERABLE"</formula>
    </cfRule>
    <cfRule type="cellIs" dxfId="5079" priority="4115" stopIfTrue="1" operator="equal">
      <formula>"RIESGO MODERADO"</formula>
    </cfRule>
    <cfRule type="cellIs" dxfId="5078" priority="4116" stopIfTrue="1" operator="equal">
      <formula>"RIESGO TRIVIAL"</formula>
    </cfRule>
    <cfRule type="expression" priority="4117" stopIfTrue="1">
      <formula>""</formula>
    </cfRule>
    <cfRule type="cellIs" dxfId="5077" priority="4118" stopIfTrue="1" operator="equal">
      <formula>"RIESGO INTOLERABLE"</formula>
    </cfRule>
    <cfRule type="cellIs" dxfId="5076" priority="4119" stopIfTrue="1" operator="equal">
      <formula>"RIESGO IMPORTANTE"</formula>
    </cfRule>
    <cfRule type="cellIs" dxfId="5075" priority="4120" stopIfTrue="1" operator="equal">
      <formula>"RIESGO TOLERABLE"</formula>
    </cfRule>
    <cfRule type="cellIs" dxfId="5074" priority="4121" stopIfTrue="1" operator="equal">
      <formula>"RIESGO MODERADO"</formula>
    </cfRule>
    <cfRule type="cellIs" dxfId="5073" priority="4122" stopIfTrue="1" operator="equal">
      <formula>"RIESGO TRIVIAL"</formula>
    </cfRule>
  </conditionalFormatting>
  <conditionalFormatting sqref="W196:X196">
    <cfRule type="cellIs" dxfId="5072" priority="4040" stopIfTrue="1" operator="equal">
      <formula>"RIESGO IMPORTANTE"</formula>
    </cfRule>
    <cfRule type="cellIs" dxfId="5071" priority="4041" stopIfTrue="1" operator="equal">
      <formula>"RIESGO TOLERABLE"</formula>
    </cfRule>
    <cfRule type="cellIs" dxfId="5070" priority="4042" stopIfTrue="1" operator="equal">
      <formula>"RIESGO MODERADO"</formula>
    </cfRule>
    <cfRule type="cellIs" dxfId="5069" priority="4043" stopIfTrue="1" operator="equal">
      <formula>"RIESGO TRIVIAL"</formula>
    </cfRule>
    <cfRule type="expression" priority="4044" stopIfTrue="1">
      <formula>""</formula>
    </cfRule>
    <cfRule type="cellIs" dxfId="5068" priority="4045" stopIfTrue="1" operator="equal">
      <formula>"RIESGO INTOLERABLE"</formula>
    </cfRule>
    <cfRule type="cellIs" dxfId="5067" priority="4046" stopIfTrue="1" operator="equal">
      <formula>"RIESGO IMPORTANTE"</formula>
    </cfRule>
    <cfRule type="cellIs" dxfId="5066" priority="4047" stopIfTrue="1" operator="equal">
      <formula>"RIESGO TOLERABLE"</formula>
    </cfRule>
    <cfRule type="cellIs" dxfId="5065" priority="4048" stopIfTrue="1" operator="equal">
      <formula>"RIESGO MODERADO"</formula>
    </cfRule>
    <cfRule type="cellIs" dxfId="5064" priority="4049" stopIfTrue="1" operator="equal">
      <formula>"RIESGO TRIVIAL"</formula>
    </cfRule>
  </conditionalFormatting>
  <conditionalFormatting sqref="W196:X200 W214:X219">
    <cfRule type="cellIs" dxfId="5063" priority="3966" operator="equal">
      <formula>"NO ACEPTABLE"</formula>
    </cfRule>
    <cfRule type="cellIs" dxfId="5062" priority="3967" operator="equal">
      <formula>"ACEPTABLE"</formula>
    </cfRule>
    <cfRule type="containsText" dxfId="5061" priority="3968" operator="containsText" text="NO ACEPTABLE">
      <formula>NOT(ISERROR(SEARCH("NO ACEPTABLE",W196)))</formula>
    </cfRule>
  </conditionalFormatting>
  <conditionalFormatting sqref="W197:X197">
    <cfRule type="cellIs" dxfId="5060" priority="4020" stopIfTrue="1" operator="equal">
      <formula>"RIESGO IMPORTANTE"</formula>
    </cfRule>
    <cfRule type="cellIs" dxfId="5059" priority="4021" stopIfTrue="1" operator="equal">
      <formula>"RIESGO TOLERABLE"</formula>
    </cfRule>
    <cfRule type="cellIs" dxfId="5058" priority="4022" stopIfTrue="1" operator="equal">
      <formula>"RIESGO MODERADO"</formula>
    </cfRule>
    <cfRule type="cellIs" dxfId="5057" priority="4023" stopIfTrue="1" operator="equal">
      <formula>"RIESGO TRIVIAL"</formula>
    </cfRule>
    <cfRule type="expression" priority="4024" stopIfTrue="1">
      <formula>""</formula>
    </cfRule>
    <cfRule type="cellIs" dxfId="5056" priority="4025" stopIfTrue="1" operator="equal">
      <formula>"RIESGO INTOLERABLE"</formula>
    </cfRule>
    <cfRule type="cellIs" dxfId="5055" priority="4026" stopIfTrue="1" operator="equal">
      <formula>"RIESGO IMPORTANTE"</formula>
    </cfRule>
    <cfRule type="cellIs" dxfId="5054" priority="4027" stopIfTrue="1" operator="equal">
      <formula>"RIESGO TOLERABLE"</formula>
    </cfRule>
    <cfRule type="cellIs" dxfId="5053" priority="4028" stopIfTrue="1" operator="equal">
      <formula>"RIESGO MODERADO"</formula>
    </cfRule>
    <cfRule type="cellIs" dxfId="5052" priority="4029" stopIfTrue="1" operator="equal">
      <formula>"RIESGO TRIVIAL"</formula>
    </cfRule>
  </conditionalFormatting>
  <conditionalFormatting sqref="W198:X198">
    <cfRule type="cellIs" dxfId="5051" priority="3980" stopIfTrue="1" operator="equal">
      <formula>"RIESGO IMPORTANTE"</formula>
    </cfRule>
    <cfRule type="cellIs" dxfId="5050" priority="3981" stopIfTrue="1" operator="equal">
      <formula>"RIESGO TOLERABLE"</formula>
    </cfRule>
    <cfRule type="cellIs" dxfId="5049" priority="3982" stopIfTrue="1" operator="equal">
      <formula>"RIESGO MODERADO"</formula>
    </cfRule>
    <cfRule type="cellIs" dxfId="5048" priority="3983" stopIfTrue="1" operator="equal">
      <formula>"RIESGO TRIVIAL"</formula>
    </cfRule>
    <cfRule type="expression" priority="3984" stopIfTrue="1">
      <formula>""</formula>
    </cfRule>
    <cfRule type="cellIs" dxfId="5047" priority="3985" stopIfTrue="1" operator="equal">
      <formula>"RIESGO INTOLERABLE"</formula>
    </cfRule>
    <cfRule type="cellIs" dxfId="5046" priority="3986" stopIfTrue="1" operator="equal">
      <formula>"RIESGO IMPORTANTE"</formula>
    </cfRule>
    <cfRule type="cellIs" dxfId="5045" priority="3987" stopIfTrue="1" operator="equal">
      <formula>"RIESGO TOLERABLE"</formula>
    </cfRule>
    <cfRule type="cellIs" dxfId="5044" priority="3988" stopIfTrue="1" operator="equal">
      <formula>"RIESGO MODERADO"</formula>
    </cfRule>
    <cfRule type="cellIs" dxfId="5043" priority="3989" stopIfTrue="1" operator="equal">
      <formula>"RIESGO TRIVIAL"</formula>
    </cfRule>
  </conditionalFormatting>
  <conditionalFormatting sqref="W199:X199">
    <cfRule type="cellIs" dxfId="5042" priority="4000" stopIfTrue="1" operator="equal">
      <formula>"RIESGO IMPORTANTE"</formula>
    </cfRule>
    <cfRule type="cellIs" dxfId="5041" priority="4001" stopIfTrue="1" operator="equal">
      <formula>"RIESGO TOLERABLE"</formula>
    </cfRule>
    <cfRule type="cellIs" dxfId="5040" priority="4002" stopIfTrue="1" operator="equal">
      <formula>"RIESGO MODERADO"</formula>
    </cfRule>
    <cfRule type="cellIs" dxfId="5039" priority="4003" stopIfTrue="1" operator="equal">
      <formula>"RIESGO TRIVIAL"</formula>
    </cfRule>
    <cfRule type="expression" priority="4004" stopIfTrue="1">
      <formula>""</formula>
    </cfRule>
    <cfRule type="cellIs" dxfId="5038" priority="4005" stopIfTrue="1" operator="equal">
      <formula>"RIESGO INTOLERABLE"</formula>
    </cfRule>
    <cfRule type="cellIs" dxfId="5037" priority="4006" stopIfTrue="1" operator="equal">
      <formula>"RIESGO IMPORTANTE"</formula>
    </cfRule>
    <cfRule type="cellIs" dxfId="5036" priority="4007" stopIfTrue="1" operator="equal">
      <formula>"RIESGO TOLERABLE"</formula>
    </cfRule>
    <cfRule type="cellIs" dxfId="5035" priority="4008" stopIfTrue="1" operator="equal">
      <formula>"RIESGO MODERADO"</formula>
    </cfRule>
    <cfRule type="cellIs" dxfId="5034" priority="4009" stopIfTrue="1" operator="equal">
      <formula>"RIESGO TRIVIAL"</formula>
    </cfRule>
  </conditionalFormatting>
  <conditionalFormatting sqref="W200:X200 W218:X218">
    <cfRule type="cellIs" dxfId="5033" priority="3942" operator="equal">
      <formula>"NO ACEPTABLE"</formula>
    </cfRule>
    <cfRule type="cellIs" dxfId="5032" priority="3943" operator="equal">
      <formula>"ACEPTABLE"</formula>
    </cfRule>
    <cfRule type="containsText" dxfId="5031" priority="3944" operator="containsText" text="NO ACEPTABLE">
      <formula>NOT(ISERROR(SEARCH("NO ACEPTABLE",W200)))</formula>
    </cfRule>
    <cfRule type="cellIs" dxfId="5030" priority="3946" stopIfTrue="1" operator="equal">
      <formula>"RIESGO IMPORTANTE"</formula>
    </cfRule>
    <cfRule type="cellIs" dxfId="5029" priority="3947" stopIfTrue="1" operator="equal">
      <formula>"RIESGO TOLERABLE"</formula>
    </cfRule>
    <cfRule type="cellIs" dxfId="5028" priority="3948" stopIfTrue="1" operator="equal">
      <formula>"RIESGO MODERADO"</formula>
    </cfRule>
    <cfRule type="cellIs" dxfId="5027" priority="3949" stopIfTrue="1" operator="equal">
      <formula>"RIESGO TRIVIAL"</formula>
    </cfRule>
    <cfRule type="expression" priority="3950" stopIfTrue="1">
      <formula>""</formula>
    </cfRule>
    <cfRule type="cellIs" dxfId="5026" priority="3951" stopIfTrue="1" operator="equal">
      <formula>"RIESGO INTOLERABLE"</formula>
    </cfRule>
    <cfRule type="cellIs" dxfId="5025" priority="3952" stopIfTrue="1" operator="equal">
      <formula>"RIESGO IMPORTANTE"</formula>
    </cfRule>
    <cfRule type="cellIs" dxfId="5024" priority="3953" stopIfTrue="1" operator="equal">
      <formula>"RIESGO TOLERABLE"</formula>
    </cfRule>
    <cfRule type="cellIs" dxfId="5023" priority="3954" stopIfTrue="1" operator="equal">
      <formula>"RIESGO MODERADO"</formula>
    </cfRule>
    <cfRule type="cellIs" dxfId="5022" priority="3955" stopIfTrue="1" operator="equal">
      <formula>"RIESGO TRIVIAL"</formula>
    </cfRule>
  </conditionalFormatting>
  <conditionalFormatting sqref="W219:X219">
    <cfRule type="cellIs" dxfId="5021" priority="4093" stopIfTrue="1" operator="equal">
      <formula>"RIESGO IMPORTANTE"</formula>
    </cfRule>
    <cfRule type="cellIs" dxfId="5020" priority="4094" stopIfTrue="1" operator="equal">
      <formula>"RIESGO TOLERABLE"</formula>
    </cfRule>
    <cfRule type="cellIs" dxfId="5019" priority="4095" stopIfTrue="1" operator="equal">
      <formula>"RIESGO MODERADO"</formula>
    </cfRule>
    <cfRule type="cellIs" dxfId="5018" priority="4096" stopIfTrue="1" operator="equal">
      <formula>"RIESGO TRIVIAL"</formula>
    </cfRule>
    <cfRule type="expression" priority="4097" stopIfTrue="1">
      <formula>""</formula>
    </cfRule>
    <cfRule type="cellIs" dxfId="5017" priority="4098" stopIfTrue="1" operator="equal">
      <formula>"RIESGO INTOLERABLE"</formula>
    </cfRule>
    <cfRule type="cellIs" dxfId="5016" priority="4099" stopIfTrue="1" operator="equal">
      <formula>"RIESGO IMPORTANTE"</formula>
    </cfRule>
    <cfRule type="cellIs" dxfId="5015" priority="4100" stopIfTrue="1" operator="equal">
      <formula>"RIESGO TOLERABLE"</formula>
    </cfRule>
    <cfRule type="cellIs" dxfId="5014" priority="4101" stopIfTrue="1" operator="equal">
      <formula>"RIESGO MODERADO"</formula>
    </cfRule>
    <cfRule type="cellIs" dxfId="5013" priority="4102" stopIfTrue="1" operator="equal">
      <formula>"RIESGO TRIVIAL"</formula>
    </cfRule>
  </conditionalFormatting>
  <conditionalFormatting sqref="W221:X221">
    <cfRule type="cellIs" dxfId="5012" priority="3902" stopIfTrue="1" operator="equal">
      <formula>"RIESGO IMPORTANTE"</formula>
    </cfRule>
    <cfRule type="cellIs" dxfId="5011" priority="3903" stopIfTrue="1" operator="equal">
      <formula>"RIESGO TOLERABLE"</formula>
    </cfRule>
    <cfRule type="cellIs" dxfId="5010" priority="3904" stopIfTrue="1" operator="equal">
      <formula>"RIESGO MODERADO"</formula>
    </cfRule>
    <cfRule type="cellIs" dxfId="5009" priority="3905" stopIfTrue="1" operator="equal">
      <formula>"RIESGO TRIVIAL"</formula>
    </cfRule>
    <cfRule type="expression" priority="3906" stopIfTrue="1">
      <formula>""</formula>
    </cfRule>
    <cfRule type="cellIs" dxfId="5008" priority="3907" stopIfTrue="1" operator="equal">
      <formula>"RIESGO INTOLERABLE"</formula>
    </cfRule>
    <cfRule type="cellIs" dxfId="5007" priority="3908" stopIfTrue="1" operator="equal">
      <formula>"RIESGO IMPORTANTE"</formula>
    </cfRule>
    <cfRule type="cellIs" dxfId="5006" priority="3909" stopIfTrue="1" operator="equal">
      <formula>"RIESGO TOLERABLE"</formula>
    </cfRule>
    <cfRule type="cellIs" dxfId="5005" priority="3910" stopIfTrue="1" operator="equal">
      <formula>"RIESGO MODERADO"</formula>
    </cfRule>
    <cfRule type="cellIs" dxfId="5004" priority="3911" stopIfTrue="1" operator="equal">
      <formula>"RIESGO TRIVIAL"</formula>
    </cfRule>
  </conditionalFormatting>
  <conditionalFormatting sqref="W222:X222">
    <cfRule type="cellIs" dxfId="5003" priority="3862" stopIfTrue="1" operator="equal">
      <formula>"RIESGO IMPORTANTE"</formula>
    </cfRule>
    <cfRule type="cellIs" dxfId="5002" priority="3863" stopIfTrue="1" operator="equal">
      <formula>"RIESGO TOLERABLE"</formula>
    </cfRule>
    <cfRule type="cellIs" dxfId="5001" priority="3864" stopIfTrue="1" operator="equal">
      <formula>"RIESGO MODERADO"</formula>
    </cfRule>
    <cfRule type="cellIs" dxfId="5000" priority="3865" stopIfTrue="1" operator="equal">
      <formula>"RIESGO TRIVIAL"</formula>
    </cfRule>
    <cfRule type="expression" priority="3866" stopIfTrue="1">
      <formula>""</formula>
    </cfRule>
    <cfRule type="cellIs" dxfId="4999" priority="3867" stopIfTrue="1" operator="equal">
      <formula>"RIESGO INTOLERABLE"</formula>
    </cfRule>
    <cfRule type="cellIs" dxfId="4998" priority="3868" stopIfTrue="1" operator="equal">
      <formula>"RIESGO IMPORTANTE"</formula>
    </cfRule>
    <cfRule type="cellIs" dxfId="4997" priority="3869" stopIfTrue="1" operator="equal">
      <formula>"RIESGO TOLERABLE"</formula>
    </cfRule>
    <cfRule type="cellIs" dxfId="4996" priority="3870" stopIfTrue="1" operator="equal">
      <formula>"RIESGO MODERADO"</formula>
    </cfRule>
    <cfRule type="cellIs" dxfId="4995" priority="3871" stopIfTrue="1" operator="equal">
      <formula>"RIESGO TRIVIAL"</formula>
    </cfRule>
  </conditionalFormatting>
  <conditionalFormatting sqref="W223:X223">
    <cfRule type="cellIs" dxfId="4994" priority="3882" stopIfTrue="1" operator="equal">
      <formula>"RIESGO IMPORTANTE"</formula>
    </cfRule>
    <cfRule type="cellIs" dxfId="4993" priority="3883" stopIfTrue="1" operator="equal">
      <formula>"RIESGO TOLERABLE"</formula>
    </cfRule>
    <cfRule type="cellIs" dxfId="4992" priority="3884" stopIfTrue="1" operator="equal">
      <formula>"RIESGO MODERADO"</formula>
    </cfRule>
    <cfRule type="cellIs" dxfId="4991" priority="3885" stopIfTrue="1" operator="equal">
      <formula>"RIESGO TRIVIAL"</formula>
    </cfRule>
    <cfRule type="expression" priority="3886" stopIfTrue="1">
      <formula>""</formula>
    </cfRule>
    <cfRule type="cellIs" dxfId="4990" priority="3887" stopIfTrue="1" operator="equal">
      <formula>"RIESGO INTOLERABLE"</formula>
    </cfRule>
    <cfRule type="cellIs" dxfId="4989" priority="3888" stopIfTrue="1" operator="equal">
      <formula>"RIESGO IMPORTANTE"</formula>
    </cfRule>
    <cfRule type="cellIs" dxfId="4988" priority="3889" stopIfTrue="1" operator="equal">
      <formula>"RIESGO TOLERABLE"</formula>
    </cfRule>
    <cfRule type="cellIs" dxfId="4987" priority="3890" stopIfTrue="1" operator="equal">
      <formula>"RIESGO MODERADO"</formula>
    </cfRule>
    <cfRule type="cellIs" dxfId="4986" priority="3891" stopIfTrue="1" operator="equal">
      <formula>"RIESGO TRIVIAL"</formula>
    </cfRule>
  </conditionalFormatting>
  <conditionalFormatting sqref="W224:X224">
    <cfRule type="cellIs" dxfId="4985" priority="3842" stopIfTrue="1" operator="equal">
      <formula>"RIESGO IMPORTANTE"</formula>
    </cfRule>
    <cfRule type="cellIs" dxfId="4984" priority="3843" stopIfTrue="1" operator="equal">
      <formula>"RIESGO TOLERABLE"</formula>
    </cfRule>
    <cfRule type="cellIs" dxfId="4983" priority="3844" stopIfTrue="1" operator="equal">
      <formula>"RIESGO MODERADO"</formula>
    </cfRule>
    <cfRule type="cellIs" dxfId="4982" priority="3845" stopIfTrue="1" operator="equal">
      <formula>"RIESGO TRIVIAL"</formula>
    </cfRule>
    <cfRule type="expression" priority="3846" stopIfTrue="1">
      <formula>""</formula>
    </cfRule>
    <cfRule type="cellIs" dxfId="4981" priority="3847" stopIfTrue="1" operator="equal">
      <formula>"RIESGO INTOLERABLE"</formula>
    </cfRule>
    <cfRule type="cellIs" dxfId="4980" priority="3848" stopIfTrue="1" operator="equal">
      <formula>"RIESGO IMPORTANTE"</formula>
    </cfRule>
    <cfRule type="cellIs" dxfId="4979" priority="3849" stopIfTrue="1" operator="equal">
      <formula>"RIESGO TOLERABLE"</formula>
    </cfRule>
    <cfRule type="cellIs" dxfId="4978" priority="3850" stopIfTrue="1" operator="equal">
      <formula>"RIESGO MODERADO"</formula>
    </cfRule>
    <cfRule type="cellIs" dxfId="4977" priority="3851" stopIfTrue="1" operator="equal">
      <formula>"RIESGO TRIVIAL"</formula>
    </cfRule>
  </conditionalFormatting>
  <conditionalFormatting sqref="W225:X225">
    <cfRule type="cellIs" dxfId="4976" priority="3822" stopIfTrue="1" operator="equal">
      <formula>"RIESGO IMPORTANTE"</formula>
    </cfRule>
    <cfRule type="cellIs" dxfId="4975" priority="3823" stopIfTrue="1" operator="equal">
      <formula>"RIESGO TOLERABLE"</formula>
    </cfRule>
    <cfRule type="cellIs" dxfId="4974" priority="3824" stopIfTrue="1" operator="equal">
      <formula>"RIESGO MODERADO"</formula>
    </cfRule>
    <cfRule type="cellIs" dxfId="4973" priority="3825" stopIfTrue="1" operator="equal">
      <formula>"RIESGO TRIVIAL"</formula>
    </cfRule>
    <cfRule type="expression" priority="3826" stopIfTrue="1">
      <formula>""</formula>
    </cfRule>
    <cfRule type="cellIs" dxfId="4972" priority="3827" stopIfTrue="1" operator="equal">
      <formula>"RIESGO INTOLERABLE"</formula>
    </cfRule>
    <cfRule type="cellIs" dxfId="4971" priority="3828" stopIfTrue="1" operator="equal">
      <formula>"RIESGO IMPORTANTE"</formula>
    </cfRule>
    <cfRule type="cellIs" dxfId="4970" priority="3829" stopIfTrue="1" operator="equal">
      <formula>"RIESGO TOLERABLE"</formula>
    </cfRule>
    <cfRule type="cellIs" dxfId="4969" priority="3830" stopIfTrue="1" operator="equal">
      <formula>"RIESGO MODERADO"</formula>
    </cfRule>
    <cfRule type="cellIs" dxfId="4968" priority="3831" stopIfTrue="1" operator="equal">
      <formula>"RIESGO TRIVIAL"</formula>
    </cfRule>
  </conditionalFormatting>
  <conditionalFormatting sqref="W226:X226">
    <cfRule type="cellIs" dxfId="4967" priority="3782" stopIfTrue="1" operator="equal">
      <formula>"RIESGO IMPORTANTE"</formula>
    </cfRule>
    <cfRule type="cellIs" dxfId="4966" priority="3783" stopIfTrue="1" operator="equal">
      <formula>"RIESGO TOLERABLE"</formula>
    </cfRule>
    <cfRule type="cellIs" dxfId="4965" priority="3784" stopIfTrue="1" operator="equal">
      <formula>"RIESGO MODERADO"</formula>
    </cfRule>
    <cfRule type="cellIs" dxfId="4964" priority="3785" stopIfTrue="1" operator="equal">
      <formula>"RIESGO TRIVIAL"</formula>
    </cfRule>
    <cfRule type="expression" priority="3786" stopIfTrue="1">
      <formula>""</formula>
    </cfRule>
    <cfRule type="cellIs" dxfId="4963" priority="3787" stopIfTrue="1" operator="equal">
      <formula>"RIESGO INTOLERABLE"</formula>
    </cfRule>
    <cfRule type="cellIs" dxfId="4962" priority="3788" stopIfTrue="1" operator="equal">
      <formula>"RIESGO IMPORTANTE"</formula>
    </cfRule>
    <cfRule type="cellIs" dxfId="4961" priority="3789" stopIfTrue="1" operator="equal">
      <formula>"RIESGO TOLERABLE"</formula>
    </cfRule>
    <cfRule type="cellIs" dxfId="4960" priority="3790" stopIfTrue="1" operator="equal">
      <formula>"RIESGO MODERADO"</formula>
    </cfRule>
    <cfRule type="cellIs" dxfId="4959" priority="3791" stopIfTrue="1" operator="equal">
      <formula>"RIESGO TRIVIAL"</formula>
    </cfRule>
  </conditionalFormatting>
  <conditionalFormatting sqref="W227:X227">
    <cfRule type="cellIs" dxfId="4958" priority="3744" operator="equal">
      <formula>"NO ACEPTABLE"</formula>
    </cfRule>
    <cfRule type="cellIs" dxfId="4957" priority="3745" operator="equal">
      <formula>"ACEPTABLE"</formula>
    </cfRule>
    <cfRule type="containsText" dxfId="4956" priority="3746" operator="containsText" text="NO ACEPTABLE">
      <formula>NOT(ISERROR(SEARCH("NO ACEPTABLE",W227)))</formula>
    </cfRule>
    <cfRule type="cellIs" dxfId="4955" priority="3748" stopIfTrue="1" operator="equal">
      <formula>"RIESGO IMPORTANTE"</formula>
    </cfRule>
    <cfRule type="cellIs" dxfId="4954" priority="3749" stopIfTrue="1" operator="equal">
      <formula>"RIESGO TOLERABLE"</formula>
    </cfRule>
    <cfRule type="cellIs" dxfId="4953" priority="3750" stopIfTrue="1" operator="equal">
      <formula>"RIESGO MODERADO"</formula>
    </cfRule>
    <cfRule type="cellIs" dxfId="4952" priority="3751" stopIfTrue="1" operator="equal">
      <formula>"RIESGO TRIVIAL"</formula>
    </cfRule>
    <cfRule type="expression" priority="3752" stopIfTrue="1">
      <formula>""</formula>
    </cfRule>
    <cfRule type="cellIs" dxfId="4951" priority="3753" stopIfTrue="1" operator="equal">
      <formula>"RIESGO INTOLERABLE"</formula>
    </cfRule>
    <cfRule type="cellIs" dxfId="4950" priority="3754" stopIfTrue="1" operator="equal">
      <formula>"RIESGO IMPORTANTE"</formula>
    </cfRule>
    <cfRule type="cellIs" dxfId="4949" priority="3755" stopIfTrue="1" operator="equal">
      <formula>"RIESGO TOLERABLE"</formula>
    </cfRule>
    <cfRule type="cellIs" dxfId="4948" priority="3756" stopIfTrue="1" operator="equal">
      <formula>"RIESGO MODERADO"</formula>
    </cfRule>
    <cfRule type="cellIs" dxfId="4947" priority="3757" stopIfTrue="1" operator="equal">
      <formula>"RIESGO TRIVIAL"</formula>
    </cfRule>
  </conditionalFormatting>
  <conditionalFormatting sqref="W228:X228">
    <cfRule type="cellIs" dxfId="4946" priority="4275" stopIfTrue="1" operator="equal">
      <formula>"RIESGO IMPORTANTE"</formula>
    </cfRule>
    <cfRule type="cellIs" dxfId="4945" priority="4276" stopIfTrue="1" operator="equal">
      <formula>"RIESGO TOLERABLE"</formula>
    </cfRule>
    <cfRule type="cellIs" dxfId="4944" priority="4277" stopIfTrue="1" operator="equal">
      <formula>"RIESGO MODERADO"</formula>
    </cfRule>
    <cfRule type="cellIs" dxfId="4943" priority="4278" stopIfTrue="1" operator="equal">
      <formula>"RIESGO TRIVIAL"</formula>
    </cfRule>
    <cfRule type="expression" priority="4279" stopIfTrue="1">
      <formula>""</formula>
    </cfRule>
    <cfRule type="cellIs" dxfId="4942" priority="4280" stopIfTrue="1" operator="equal">
      <formula>"RIESGO INTOLERABLE"</formula>
    </cfRule>
    <cfRule type="cellIs" dxfId="4941" priority="4281" stopIfTrue="1" operator="equal">
      <formula>"RIESGO IMPORTANTE"</formula>
    </cfRule>
    <cfRule type="cellIs" dxfId="4940" priority="4282" stopIfTrue="1" operator="equal">
      <formula>"RIESGO TOLERABLE"</formula>
    </cfRule>
    <cfRule type="cellIs" dxfId="4939" priority="4283" stopIfTrue="1" operator="equal">
      <formula>"RIESGO MODERADO"</formula>
    </cfRule>
    <cfRule type="cellIs" dxfId="4938" priority="4284" stopIfTrue="1" operator="equal">
      <formula>"RIESGO TRIVIAL"</formula>
    </cfRule>
  </conditionalFormatting>
  <conditionalFormatting sqref="W229:X229 W183:X183">
    <cfRule type="cellIs" dxfId="4937" priority="3741" operator="equal">
      <formula>"NO ACEPTABLE"</formula>
    </cfRule>
    <cfRule type="cellIs" dxfId="4936" priority="3742" operator="equal">
      <formula>"ACEPTABLE"</formula>
    </cfRule>
  </conditionalFormatting>
  <conditionalFormatting sqref="W229:X229">
    <cfRule type="cellIs" dxfId="4935" priority="3694" operator="equal">
      <formula>"NO ACEPTABLE"</formula>
    </cfRule>
    <cfRule type="cellIs" dxfId="4934" priority="3695" operator="equal">
      <formula>"ACEPTABLE"</formula>
    </cfRule>
    <cfRule type="containsText" dxfId="4933" priority="3696" operator="containsText" text="NO ACEPTABLE">
      <formula>NOT(ISERROR(SEARCH("NO ACEPTABLE",W229)))</formula>
    </cfRule>
    <cfRule type="cellIs" dxfId="4932" priority="3698" stopIfTrue="1" operator="equal">
      <formula>"RIESGO IMPORTANTE"</formula>
    </cfRule>
    <cfRule type="cellIs" dxfId="4931" priority="3699" stopIfTrue="1" operator="equal">
      <formula>"RIESGO TOLERABLE"</formula>
    </cfRule>
    <cfRule type="cellIs" dxfId="4930" priority="3700" stopIfTrue="1" operator="equal">
      <formula>"RIESGO MODERADO"</formula>
    </cfRule>
    <cfRule type="cellIs" dxfId="4929" priority="3701" stopIfTrue="1" operator="equal">
      <formula>"RIESGO TRIVIAL"</formula>
    </cfRule>
    <cfRule type="expression" priority="3702" stopIfTrue="1">
      <formula>""</formula>
    </cfRule>
    <cfRule type="cellIs" dxfId="4928" priority="3703" stopIfTrue="1" operator="equal">
      <formula>"RIESGO INTOLERABLE"</formula>
    </cfRule>
    <cfRule type="cellIs" dxfId="4927" priority="3704" stopIfTrue="1" operator="equal">
      <formula>"RIESGO IMPORTANTE"</formula>
    </cfRule>
    <cfRule type="cellIs" dxfId="4926" priority="3705" stopIfTrue="1" operator="equal">
      <formula>"RIESGO TOLERABLE"</formula>
    </cfRule>
    <cfRule type="cellIs" dxfId="4925" priority="3706" stopIfTrue="1" operator="equal">
      <formula>"RIESGO MODERADO"</formula>
    </cfRule>
    <cfRule type="cellIs" dxfId="4924" priority="3707" stopIfTrue="1" operator="equal">
      <formula>"RIESGO TRIVIAL"</formula>
    </cfRule>
  </conditionalFormatting>
  <conditionalFormatting sqref="W230:X230">
    <cfRule type="cellIs" dxfId="4923" priority="29837" operator="equal">
      <formula>"ACEPTABLE"</formula>
    </cfRule>
    <cfRule type="containsText" dxfId="4922" priority="29838" operator="containsText" text="NO ACEPTABLE">
      <formula>NOT(ISERROR(SEARCH("NO ACEPTABLE",W230)))</formula>
    </cfRule>
    <cfRule type="expression" priority="29869" stopIfTrue="1">
      <formula>""</formula>
    </cfRule>
  </conditionalFormatting>
  <conditionalFormatting sqref="W232:X232">
    <cfRule type="containsText" dxfId="4921" priority="8818" operator="containsText" text="NO ACEPTABLE">
      <formula>NOT(ISERROR(SEARCH("NO ACEPTABLE",W232)))</formula>
    </cfRule>
    <cfRule type="cellIs" dxfId="4920" priority="8820" stopIfTrue="1" operator="equal">
      <formula>"RIESGO IMPORTANTE"</formula>
    </cfRule>
    <cfRule type="cellIs" dxfId="4919" priority="8821" stopIfTrue="1" operator="equal">
      <formula>"RIESGO TOLERABLE"</formula>
    </cfRule>
    <cfRule type="cellIs" dxfId="4918" priority="8822" stopIfTrue="1" operator="equal">
      <formula>"RIESGO MODERADO"</formula>
    </cfRule>
    <cfRule type="cellIs" dxfId="4917" priority="8823" stopIfTrue="1" operator="equal">
      <formula>"RIESGO TRIVIAL"</formula>
    </cfRule>
    <cfRule type="expression" priority="8824" stopIfTrue="1">
      <formula>""</formula>
    </cfRule>
    <cfRule type="cellIs" dxfId="4916" priority="8825" stopIfTrue="1" operator="equal">
      <formula>"RIESGO INTOLERABLE"</formula>
    </cfRule>
    <cfRule type="cellIs" dxfId="4915" priority="8826" stopIfTrue="1" operator="equal">
      <formula>"RIESGO IMPORTANTE"</formula>
    </cfRule>
    <cfRule type="cellIs" dxfId="4914" priority="8827" stopIfTrue="1" operator="equal">
      <formula>"RIESGO TOLERABLE"</formula>
    </cfRule>
    <cfRule type="cellIs" dxfId="4913" priority="8828" stopIfTrue="1" operator="equal">
      <formula>"RIESGO MODERADO"</formula>
    </cfRule>
    <cfRule type="cellIs" dxfId="4912" priority="8829" stopIfTrue="1" operator="equal">
      <formula>"RIESGO TRIVIAL"</formula>
    </cfRule>
  </conditionalFormatting>
  <conditionalFormatting sqref="W233:X233">
    <cfRule type="containsText" dxfId="4911" priority="29213" operator="containsText" text="NO ACEPTABLE">
      <formula>NOT(ISERROR(SEARCH("NO ACEPTABLE",W233)))</formula>
    </cfRule>
    <cfRule type="cellIs" dxfId="4910" priority="29215" stopIfTrue="1" operator="equal">
      <formula>"RIESGO IMPORTANTE"</formula>
    </cfRule>
    <cfRule type="cellIs" dxfId="4909" priority="29216" stopIfTrue="1" operator="equal">
      <formula>"RIESGO TOLERABLE"</formula>
    </cfRule>
    <cfRule type="cellIs" dxfId="4908" priority="29217" stopIfTrue="1" operator="equal">
      <formula>"RIESGO MODERADO"</formula>
    </cfRule>
    <cfRule type="cellIs" dxfId="4907" priority="29218" stopIfTrue="1" operator="equal">
      <formula>"RIESGO TRIVIAL"</formula>
    </cfRule>
    <cfRule type="expression" priority="29219" stopIfTrue="1">
      <formula>""</formula>
    </cfRule>
    <cfRule type="cellIs" dxfId="4906" priority="29220" stopIfTrue="1" operator="equal">
      <formula>"RIESGO INTOLERABLE"</formula>
    </cfRule>
    <cfRule type="cellIs" dxfId="4905" priority="29223" stopIfTrue="1" operator="equal">
      <formula>"RIESGO MODERADO"</formula>
    </cfRule>
    <cfRule type="cellIs" dxfId="4904" priority="29224" stopIfTrue="1" operator="equal">
      <formula>"RIESGO TRIVIAL"</formula>
    </cfRule>
  </conditionalFormatting>
  <conditionalFormatting sqref="W234:X234">
    <cfRule type="containsText" dxfId="4903" priority="8768" operator="containsText" text="NO ACEPTABLE">
      <formula>NOT(ISERROR(SEARCH("NO ACEPTABLE",W234)))</formula>
    </cfRule>
    <cfRule type="cellIs" dxfId="4902" priority="8770" stopIfTrue="1" operator="equal">
      <formula>"RIESGO IMPORTANTE"</formula>
    </cfRule>
    <cfRule type="cellIs" dxfId="4901" priority="8771" stopIfTrue="1" operator="equal">
      <formula>"RIESGO TOLERABLE"</formula>
    </cfRule>
    <cfRule type="cellIs" dxfId="4900" priority="8772" stopIfTrue="1" operator="equal">
      <formula>"RIESGO MODERADO"</formula>
    </cfRule>
    <cfRule type="cellIs" dxfId="4899" priority="8773" stopIfTrue="1" operator="equal">
      <formula>"RIESGO TRIVIAL"</formula>
    </cfRule>
    <cfRule type="expression" priority="8774" stopIfTrue="1">
      <formula>""</formula>
    </cfRule>
    <cfRule type="cellIs" dxfId="4898" priority="8775" stopIfTrue="1" operator="equal">
      <formula>"RIESGO INTOLERABLE"</formula>
    </cfRule>
    <cfRule type="cellIs" dxfId="4897" priority="8776" stopIfTrue="1" operator="equal">
      <formula>"RIESGO IMPORTANTE"</formula>
    </cfRule>
    <cfRule type="cellIs" dxfId="4896" priority="8777" stopIfTrue="1" operator="equal">
      <formula>"RIESGO TOLERABLE"</formula>
    </cfRule>
    <cfRule type="cellIs" dxfId="4895" priority="8778" stopIfTrue="1" operator="equal">
      <formula>"RIESGO MODERADO"</formula>
    </cfRule>
    <cfRule type="cellIs" dxfId="4894" priority="8779" stopIfTrue="1" operator="equal">
      <formula>"RIESGO TRIVIAL"</formula>
    </cfRule>
  </conditionalFormatting>
  <conditionalFormatting sqref="W236:X236">
    <cfRule type="cellIs" dxfId="4893" priority="29243" stopIfTrue="1" operator="equal">
      <formula>"RIESGO TRIVIAL"</formula>
    </cfRule>
    <cfRule type="expression" priority="29244" stopIfTrue="1">
      <formula>""</formula>
    </cfRule>
    <cfRule type="cellIs" dxfId="4892" priority="29245" stopIfTrue="1" operator="equal">
      <formula>"RIESGO INTOLERABLE"</formula>
    </cfRule>
    <cfRule type="cellIs" dxfId="4891" priority="29248" stopIfTrue="1" operator="equal">
      <formula>"RIESGO MODERADO"</formula>
    </cfRule>
    <cfRule type="cellIs" dxfId="4890" priority="29249" stopIfTrue="1" operator="equal">
      <formula>"RIESGO TRIVIAL"</formula>
    </cfRule>
  </conditionalFormatting>
  <conditionalFormatting sqref="W236:X237">
    <cfRule type="cellIs" dxfId="4889" priority="29246" stopIfTrue="1" operator="equal">
      <formula>"RIESGO IMPORTANTE"</formula>
    </cfRule>
    <cfRule type="cellIs" dxfId="4888" priority="29247" stopIfTrue="1" operator="equal">
      <formula>"RIESGO TOLERABLE"</formula>
    </cfRule>
  </conditionalFormatting>
  <conditionalFormatting sqref="W237:X237">
    <cfRule type="cellIs" dxfId="4887" priority="29367" stopIfTrue="1" operator="equal">
      <formula>"RIESGO MODERADO"</formula>
    </cfRule>
    <cfRule type="cellIs" dxfId="4886" priority="29368" stopIfTrue="1" operator="equal">
      <formula>"RIESGO TRIVIAL"</formula>
    </cfRule>
    <cfRule type="expression" priority="29369" stopIfTrue="1">
      <formula>""</formula>
    </cfRule>
    <cfRule type="cellIs" dxfId="4885" priority="29370" stopIfTrue="1" operator="equal">
      <formula>"RIESGO INTOLERABLE"</formula>
    </cfRule>
    <cfRule type="cellIs" dxfId="4884" priority="29373" stopIfTrue="1" operator="equal">
      <formula>"RIESGO MODERADO"</formula>
    </cfRule>
    <cfRule type="cellIs" dxfId="4883" priority="29374" stopIfTrue="1" operator="equal">
      <formula>"RIESGO TRIVIAL"</formula>
    </cfRule>
  </conditionalFormatting>
  <conditionalFormatting sqref="W238:X238">
    <cfRule type="cellIs" dxfId="4882" priority="29168" stopIfTrue="1" operator="equal">
      <formula>"RIESGO TRIVIAL"</formula>
    </cfRule>
    <cfRule type="expression" priority="29169" stopIfTrue="1">
      <formula>""</formula>
    </cfRule>
    <cfRule type="cellIs" dxfId="4881" priority="29170" stopIfTrue="1" operator="equal">
      <formula>"RIESGO INTOLERABLE"</formula>
    </cfRule>
    <cfRule type="cellIs" dxfId="4880" priority="29173" stopIfTrue="1" operator="equal">
      <formula>"RIESGO MODERADO"</formula>
    </cfRule>
    <cfRule type="cellIs" dxfId="4879" priority="29174" stopIfTrue="1" operator="equal">
      <formula>"RIESGO TRIVIAL"</formula>
    </cfRule>
  </conditionalFormatting>
  <conditionalFormatting sqref="W238:X239">
    <cfRule type="cellIs" dxfId="4878" priority="29171" stopIfTrue="1" operator="equal">
      <formula>"RIESGO IMPORTANTE"</formula>
    </cfRule>
    <cfRule type="cellIs" dxfId="4877" priority="29172" stopIfTrue="1" operator="equal">
      <formula>"RIESGO TOLERABLE"</formula>
    </cfRule>
  </conditionalFormatting>
  <conditionalFormatting sqref="W239:X239">
    <cfRule type="cellIs" dxfId="4876" priority="29342" stopIfTrue="1" operator="equal">
      <formula>"RIESGO MODERADO"</formula>
    </cfRule>
    <cfRule type="cellIs" dxfId="4875" priority="29343" stopIfTrue="1" operator="equal">
      <formula>"RIESGO TRIVIAL"</formula>
    </cfRule>
    <cfRule type="expression" priority="29344" stopIfTrue="1">
      <formula>""</formula>
    </cfRule>
    <cfRule type="cellIs" dxfId="4874" priority="29345" stopIfTrue="1" operator="equal">
      <formula>"RIESGO INTOLERABLE"</formula>
    </cfRule>
    <cfRule type="cellIs" dxfId="4873" priority="29348" stopIfTrue="1" operator="equal">
      <formula>"RIESGO MODERADO"</formula>
    </cfRule>
    <cfRule type="cellIs" dxfId="4872" priority="29349" stopIfTrue="1" operator="equal">
      <formula>"RIESGO TRIVIAL"</formula>
    </cfRule>
  </conditionalFormatting>
  <conditionalFormatting sqref="W240:X240">
    <cfRule type="cellIs" dxfId="4871" priority="29092" stopIfTrue="1" operator="equal">
      <formula>"RIESGO MODERADO"</formula>
    </cfRule>
    <cfRule type="cellIs" dxfId="4870" priority="29093" stopIfTrue="1" operator="equal">
      <formula>"RIESGO TRIVIAL"</formula>
    </cfRule>
    <cfRule type="expression" priority="29094" stopIfTrue="1">
      <formula>""</formula>
    </cfRule>
    <cfRule type="cellIs" dxfId="4869" priority="29095" stopIfTrue="1" operator="equal">
      <formula>"RIESGO INTOLERABLE"</formula>
    </cfRule>
    <cfRule type="cellIs" dxfId="4868" priority="29098" stopIfTrue="1" operator="equal">
      <formula>"RIESGO MODERADO"</formula>
    </cfRule>
    <cfRule type="cellIs" dxfId="4867" priority="29099" stopIfTrue="1" operator="equal">
      <formula>"RIESGO TRIVIAL"</formula>
    </cfRule>
  </conditionalFormatting>
  <conditionalFormatting sqref="W240:X241">
    <cfRule type="cellIs" dxfId="4866" priority="29046" stopIfTrue="1" operator="equal">
      <formula>"RIESGO IMPORTANTE"</formula>
    </cfRule>
    <cfRule type="cellIs" dxfId="4865" priority="29047" stopIfTrue="1" operator="equal">
      <formula>"RIESGO TOLERABLE"</formula>
    </cfRule>
  </conditionalFormatting>
  <conditionalFormatting sqref="W241:X241">
    <cfRule type="cellIs" dxfId="4864" priority="29043" stopIfTrue="1" operator="equal">
      <formula>"RIESGO TRIVIAL"</formula>
    </cfRule>
    <cfRule type="expression" priority="29044" stopIfTrue="1">
      <formula>""</formula>
    </cfRule>
    <cfRule type="cellIs" dxfId="4863" priority="29045" stopIfTrue="1" operator="equal">
      <formula>"RIESGO INTOLERABLE"</formula>
    </cfRule>
    <cfRule type="cellIs" dxfId="4862" priority="29048" stopIfTrue="1" operator="equal">
      <formula>"RIESGO MODERADO"</formula>
    </cfRule>
    <cfRule type="cellIs" dxfId="4861" priority="29049" stopIfTrue="1" operator="equal">
      <formula>"RIESGO TRIVIAL"</formula>
    </cfRule>
  </conditionalFormatting>
  <conditionalFormatting sqref="W242:X242">
    <cfRule type="cellIs" dxfId="4860" priority="28964" stopIfTrue="1" operator="equal">
      <formula>"RIESGO MODERADO"</formula>
    </cfRule>
    <cfRule type="cellIs" dxfId="4859" priority="28965" stopIfTrue="1" operator="equal">
      <formula>"RIESGO TRIVIAL"</formula>
    </cfRule>
    <cfRule type="expression" priority="28966" stopIfTrue="1">
      <formula>""</formula>
    </cfRule>
    <cfRule type="cellIs" dxfId="4858" priority="28967" stopIfTrue="1" operator="equal">
      <formula>"RIESGO INTOLERABLE"</formula>
    </cfRule>
    <cfRule type="cellIs" dxfId="4857" priority="28970" stopIfTrue="1" operator="equal">
      <formula>"RIESGO MODERADO"</formula>
    </cfRule>
    <cfRule type="cellIs" dxfId="4856" priority="28971" stopIfTrue="1" operator="equal">
      <formula>"RIESGO TRIVIAL"</formula>
    </cfRule>
  </conditionalFormatting>
  <conditionalFormatting sqref="W242:X243">
    <cfRule type="cellIs" dxfId="4855" priority="28943" stopIfTrue="1" operator="equal">
      <formula>"RIESGO IMPORTANTE"</formula>
    </cfRule>
    <cfRule type="cellIs" dxfId="4854" priority="28944" stopIfTrue="1" operator="equal">
      <formula>"RIESGO TOLERABLE"</formula>
    </cfRule>
  </conditionalFormatting>
  <conditionalFormatting sqref="W242:X249">
    <cfRule type="cellIs" dxfId="4853" priority="28869" operator="equal">
      <formula>"NO ACEPTABLE"</formula>
    </cfRule>
    <cfRule type="cellIs" dxfId="4852" priority="28870" operator="equal">
      <formula>"ACEPTABLE"</formula>
    </cfRule>
    <cfRule type="containsText" dxfId="4851" priority="28871" operator="containsText" text="NO ACEPTABLE">
      <formula>NOT(ISERROR(SEARCH("NO ACEPTABLE",W242)))</formula>
    </cfRule>
  </conditionalFormatting>
  <conditionalFormatting sqref="W243:X243">
    <cfRule type="cellIs" dxfId="4850" priority="28940" stopIfTrue="1" operator="equal">
      <formula>"RIESGO TRIVIAL"</formula>
    </cfRule>
    <cfRule type="expression" priority="28941" stopIfTrue="1">
      <formula>""</formula>
    </cfRule>
    <cfRule type="cellIs" dxfId="4849" priority="28942" stopIfTrue="1" operator="equal">
      <formula>"RIESGO INTOLERABLE"</formula>
    </cfRule>
    <cfRule type="cellIs" dxfId="4848" priority="28945" stopIfTrue="1" operator="equal">
      <formula>"RIESGO MODERADO"</formula>
    </cfRule>
    <cfRule type="cellIs" dxfId="4847" priority="28946" stopIfTrue="1" operator="equal">
      <formula>"RIESGO TRIVIAL"</formula>
    </cfRule>
  </conditionalFormatting>
  <conditionalFormatting sqref="W244:X244">
    <cfRule type="cellIs" dxfId="4846" priority="3521" stopIfTrue="1" operator="equal">
      <formula>"RIESGO IMPORTANTE"</formula>
    </cfRule>
    <cfRule type="cellIs" dxfId="4845" priority="3522" stopIfTrue="1" operator="equal">
      <formula>"RIESGO TOLERABLE"</formula>
    </cfRule>
    <cfRule type="cellIs" dxfId="4844" priority="3523" stopIfTrue="1" operator="equal">
      <formula>"RIESGO MODERADO"</formula>
    </cfRule>
    <cfRule type="cellIs" dxfId="4843" priority="3524" stopIfTrue="1" operator="equal">
      <formula>"RIESGO TRIVIAL"</formula>
    </cfRule>
    <cfRule type="expression" priority="3525" stopIfTrue="1">
      <formula>""</formula>
    </cfRule>
    <cfRule type="cellIs" dxfId="4842" priority="3526" stopIfTrue="1" operator="equal">
      <formula>"RIESGO INTOLERABLE"</formula>
    </cfRule>
    <cfRule type="cellIs" dxfId="4841" priority="3527" stopIfTrue="1" operator="equal">
      <formula>"RIESGO IMPORTANTE"</formula>
    </cfRule>
    <cfRule type="cellIs" dxfId="4840" priority="3528" stopIfTrue="1" operator="equal">
      <formula>"RIESGO TOLERABLE"</formula>
    </cfRule>
    <cfRule type="cellIs" dxfId="4839" priority="3529" stopIfTrue="1" operator="equal">
      <formula>"RIESGO MODERADO"</formula>
    </cfRule>
    <cfRule type="cellIs" dxfId="4838" priority="3530" stopIfTrue="1" operator="equal">
      <formula>"RIESGO TRIVIAL"</formula>
    </cfRule>
  </conditionalFormatting>
  <conditionalFormatting sqref="W245:X245">
    <cfRule type="cellIs" dxfId="4837" priority="28887" stopIfTrue="1" operator="equal">
      <formula>"RIESGO IMPORTANTE"</formula>
    </cfRule>
    <cfRule type="cellIs" dxfId="4836" priority="28888" stopIfTrue="1" operator="equal">
      <formula>"RIESGO TOLERABLE"</formula>
    </cfRule>
    <cfRule type="cellIs" dxfId="4835" priority="28889" stopIfTrue="1" operator="equal">
      <formula>"RIESGO MODERADO"</formula>
    </cfRule>
    <cfRule type="cellIs" dxfId="4834" priority="28890" stopIfTrue="1" operator="equal">
      <formula>"RIESGO TRIVIAL"</formula>
    </cfRule>
    <cfRule type="expression" priority="28891" stopIfTrue="1">
      <formula>""</formula>
    </cfRule>
    <cfRule type="cellIs" dxfId="4833" priority="28892" stopIfTrue="1" operator="equal">
      <formula>"RIESGO INTOLERABLE"</formula>
    </cfRule>
    <cfRule type="cellIs" dxfId="4832" priority="28893" stopIfTrue="1" operator="equal">
      <formula>"RIESGO IMPORTANTE"</formula>
    </cfRule>
    <cfRule type="cellIs" dxfId="4831" priority="28894" stopIfTrue="1" operator="equal">
      <formula>"RIESGO TOLERABLE"</formula>
    </cfRule>
    <cfRule type="cellIs" dxfId="4830" priority="28895" stopIfTrue="1" operator="equal">
      <formula>"RIESGO MODERADO"</formula>
    </cfRule>
    <cfRule type="cellIs" dxfId="4829" priority="28896" stopIfTrue="1" operator="equal">
      <formula>"RIESGO TRIVIAL"</formula>
    </cfRule>
  </conditionalFormatting>
  <conditionalFormatting sqref="W246:X246">
    <cfRule type="cellIs" dxfId="4828" priority="3531" stopIfTrue="1" operator="equal">
      <formula>"RIESGO IMPORTANTE"</formula>
    </cfRule>
    <cfRule type="cellIs" dxfId="4827" priority="3532" stopIfTrue="1" operator="equal">
      <formula>"RIESGO TOLERABLE"</formula>
    </cfRule>
    <cfRule type="cellIs" dxfId="4826" priority="3533" stopIfTrue="1" operator="equal">
      <formula>"RIESGO MODERADO"</formula>
    </cfRule>
    <cfRule type="cellIs" dxfId="4825" priority="3534" stopIfTrue="1" operator="equal">
      <formula>"RIESGO TRIVIAL"</formula>
    </cfRule>
    <cfRule type="expression" priority="3535" stopIfTrue="1">
      <formula>""</formula>
    </cfRule>
    <cfRule type="cellIs" dxfId="4824" priority="3536" stopIfTrue="1" operator="equal">
      <formula>"RIESGO INTOLERABLE"</formula>
    </cfRule>
    <cfRule type="cellIs" dxfId="4823" priority="3537" stopIfTrue="1" operator="equal">
      <formula>"RIESGO IMPORTANTE"</formula>
    </cfRule>
    <cfRule type="cellIs" dxfId="4822" priority="3538" stopIfTrue="1" operator="equal">
      <formula>"RIESGO TOLERABLE"</formula>
    </cfRule>
    <cfRule type="cellIs" dxfId="4821" priority="3539" stopIfTrue="1" operator="equal">
      <formula>"RIESGO MODERADO"</formula>
    </cfRule>
    <cfRule type="cellIs" dxfId="4820" priority="3540" stopIfTrue="1" operator="equal">
      <formula>"RIESGO TRIVIAL"</formula>
    </cfRule>
  </conditionalFormatting>
  <conditionalFormatting sqref="W247:X247">
    <cfRule type="cellIs" dxfId="4819" priority="28912" stopIfTrue="1" operator="equal">
      <formula>"RIESGO IMPORTANTE"</formula>
    </cfRule>
    <cfRule type="cellIs" dxfId="4818" priority="28913" stopIfTrue="1" operator="equal">
      <formula>"RIESGO TOLERABLE"</formula>
    </cfRule>
    <cfRule type="cellIs" dxfId="4817" priority="28914" stopIfTrue="1" operator="equal">
      <formula>"RIESGO MODERADO"</formula>
    </cfRule>
    <cfRule type="cellIs" dxfId="4816" priority="28915" stopIfTrue="1" operator="equal">
      <formula>"RIESGO TRIVIAL"</formula>
    </cfRule>
    <cfRule type="expression" priority="28916" stopIfTrue="1">
      <formula>""</formula>
    </cfRule>
    <cfRule type="cellIs" dxfId="4815" priority="28917" stopIfTrue="1" operator="equal">
      <formula>"RIESGO INTOLERABLE"</formula>
    </cfRule>
    <cfRule type="cellIs" dxfId="4814" priority="28918" stopIfTrue="1" operator="equal">
      <formula>"RIESGO IMPORTANTE"</formula>
    </cfRule>
    <cfRule type="cellIs" dxfId="4813" priority="28919" stopIfTrue="1" operator="equal">
      <formula>"RIESGO TOLERABLE"</formula>
    </cfRule>
    <cfRule type="cellIs" dxfId="4812" priority="28920" stopIfTrue="1" operator="equal">
      <formula>"RIESGO MODERADO"</formula>
    </cfRule>
    <cfRule type="cellIs" dxfId="4811" priority="28921" stopIfTrue="1" operator="equal">
      <formula>"RIESGO TRIVIAL"</formula>
    </cfRule>
  </conditionalFormatting>
  <conditionalFormatting sqref="W248:X248">
    <cfRule type="cellIs" dxfId="4810" priority="28844" operator="equal">
      <formula>"NO ACEPTABLE"</formula>
    </cfRule>
    <cfRule type="cellIs" dxfId="4809" priority="28845" operator="equal">
      <formula>"ACEPTABLE"</formula>
    </cfRule>
    <cfRule type="containsText" dxfId="4808" priority="28846" operator="containsText" text="NO ACEPTABLE">
      <formula>NOT(ISERROR(SEARCH("NO ACEPTABLE",W248)))</formula>
    </cfRule>
    <cfRule type="cellIs" dxfId="4807" priority="28848" stopIfTrue="1" operator="equal">
      <formula>"RIESGO IMPORTANTE"</formula>
    </cfRule>
    <cfRule type="cellIs" dxfId="4806" priority="28849" stopIfTrue="1" operator="equal">
      <formula>"RIESGO TOLERABLE"</formula>
    </cfRule>
    <cfRule type="cellIs" dxfId="4805" priority="28850" stopIfTrue="1" operator="equal">
      <formula>"RIESGO MODERADO"</formula>
    </cfRule>
    <cfRule type="cellIs" dxfId="4804" priority="28851" stopIfTrue="1" operator="equal">
      <formula>"RIESGO TRIVIAL"</formula>
    </cfRule>
    <cfRule type="expression" priority="28852" stopIfTrue="1">
      <formula>""</formula>
    </cfRule>
    <cfRule type="cellIs" dxfId="4803" priority="28853" stopIfTrue="1" operator="equal">
      <formula>"RIESGO INTOLERABLE"</formula>
    </cfRule>
    <cfRule type="cellIs" dxfId="4802" priority="28856" stopIfTrue="1" operator="equal">
      <formula>"RIESGO MODERADO"</formula>
    </cfRule>
    <cfRule type="cellIs" dxfId="4801" priority="28857" stopIfTrue="1" operator="equal">
      <formula>"RIESGO TRIVIAL"</formula>
    </cfRule>
  </conditionalFormatting>
  <conditionalFormatting sqref="W249:X249">
    <cfRule type="cellIs" dxfId="4800" priority="29065" stopIfTrue="1" operator="equal">
      <formula>"RIESGO IMPORTANTE"</formula>
    </cfRule>
    <cfRule type="cellIs" dxfId="4799" priority="29066" stopIfTrue="1" operator="equal">
      <formula>"RIESGO TOLERABLE"</formula>
    </cfRule>
    <cfRule type="cellIs" dxfId="4798" priority="29067" stopIfTrue="1" operator="equal">
      <formula>"RIESGO MODERADO"</formula>
    </cfRule>
    <cfRule type="cellIs" dxfId="4797" priority="29068" stopIfTrue="1" operator="equal">
      <formula>"RIESGO TRIVIAL"</formula>
    </cfRule>
    <cfRule type="expression" priority="29069" stopIfTrue="1">
      <formula>""</formula>
    </cfRule>
    <cfRule type="cellIs" dxfId="4796" priority="29070" stopIfTrue="1" operator="equal">
      <formula>"RIESGO INTOLERABLE"</formula>
    </cfRule>
    <cfRule type="cellIs" dxfId="4795" priority="29073" stopIfTrue="1" operator="equal">
      <formula>"RIESGO MODERADO"</formula>
    </cfRule>
    <cfRule type="cellIs" dxfId="4794" priority="29074" stopIfTrue="1" operator="equal">
      <formula>"RIESGO TRIVIAL"</formula>
    </cfRule>
  </conditionalFormatting>
  <conditionalFormatting sqref="W250:X250">
    <cfRule type="cellIs" dxfId="4793" priority="28825" stopIfTrue="1" operator="equal">
      <formula>"RIESGO MODERADO"</formula>
    </cfRule>
    <cfRule type="cellIs" dxfId="4792" priority="28826" stopIfTrue="1" operator="equal">
      <formula>"RIESGO TRIVIAL"</formula>
    </cfRule>
    <cfRule type="expression" priority="28827" stopIfTrue="1">
      <formula>""</formula>
    </cfRule>
    <cfRule type="cellIs" dxfId="4791" priority="28828" stopIfTrue="1" operator="equal">
      <formula>"RIESGO INTOLERABLE"</formula>
    </cfRule>
    <cfRule type="cellIs" dxfId="4790" priority="28831" stopIfTrue="1" operator="equal">
      <formula>"RIESGO MODERADO"</formula>
    </cfRule>
    <cfRule type="cellIs" dxfId="4789" priority="28832" stopIfTrue="1" operator="equal">
      <formula>"RIESGO TRIVIAL"</formula>
    </cfRule>
  </conditionalFormatting>
  <conditionalFormatting sqref="W250:X251">
    <cfRule type="cellIs" dxfId="4788" priority="28804" stopIfTrue="1" operator="equal">
      <formula>"RIESGO IMPORTANTE"</formula>
    </cfRule>
    <cfRule type="cellIs" dxfId="4787" priority="28805" stopIfTrue="1" operator="equal">
      <formula>"RIESGO TOLERABLE"</formula>
    </cfRule>
  </conditionalFormatting>
  <conditionalFormatting sqref="W250:X259">
    <cfRule type="cellIs" dxfId="4786" priority="28466" operator="equal">
      <formula>"NO ACEPTABLE"</formula>
    </cfRule>
    <cfRule type="cellIs" dxfId="4785" priority="28467" operator="equal">
      <formula>"ACEPTABLE"</formula>
    </cfRule>
    <cfRule type="containsText" dxfId="4784" priority="28468" operator="containsText" text="NO ACEPTABLE">
      <formula>NOT(ISERROR(SEARCH("NO ACEPTABLE",W250)))</formula>
    </cfRule>
  </conditionalFormatting>
  <conditionalFormatting sqref="W251:X251">
    <cfRule type="cellIs" dxfId="4783" priority="28801" stopIfTrue="1" operator="equal">
      <formula>"RIESGO TRIVIAL"</formula>
    </cfRule>
    <cfRule type="expression" priority="28802" stopIfTrue="1">
      <formula>""</formula>
    </cfRule>
    <cfRule type="cellIs" dxfId="4782" priority="28803" stopIfTrue="1" operator="equal">
      <formula>"RIESGO INTOLERABLE"</formula>
    </cfRule>
    <cfRule type="cellIs" dxfId="4781" priority="28806" stopIfTrue="1" operator="equal">
      <formula>"RIESGO MODERADO"</formula>
    </cfRule>
    <cfRule type="cellIs" dxfId="4780" priority="28807" stopIfTrue="1" operator="equal">
      <formula>"RIESGO TRIVIAL"</formula>
    </cfRule>
  </conditionalFormatting>
  <conditionalFormatting sqref="W252:X252">
    <cfRule type="cellIs" dxfId="4779" priority="28612" stopIfTrue="1" operator="equal">
      <formula>"RIESGO TRIVIAL"</formula>
    </cfRule>
    <cfRule type="expression" priority="28613" stopIfTrue="1">
      <formula>""</formula>
    </cfRule>
    <cfRule type="cellIs" dxfId="4778" priority="28614" stopIfTrue="1" operator="equal">
      <formula>"RIESGO INTOLERABLE"</formula>
    </cfRule>
    <cfRule type="cellIs" dxfId="4777" priority="28617" stopIfTrue="1" operator="equal">
      <formula>"RIESGO MODERADO"</formula>
    </cfRule>
    <cfRule type="cellIs" dxfId="4776" priority="28618" stopIfTrue="1" operator="equal">
      <formula>"RIESGO TRIVIAL"</formula>
    </cfRule>
  </conditionalFormatting>
  <conditionalFormatting sqref="W252:X253">
    <cfRule type="cellIs" dxfId="4775" priority="28615" stopIfTrue="1" operator="equal">
      <formula>"RIESGO IMPORTANTE"</formula>
    </cfRule>
    <cfRule type="cellIs" dxfId="4774" priority="28616" stopIfTrue="1" operator="equal">
      <formula>"RIESGO TOLERABLE"</formula>
    </cfRule>
  </conditionalFormatting>
  <conditionalFormatting sqref="W253:X253">
    <cfRule type="cellIs" dxfId="4773" priority="28636" stopIfTrue="1" operator="equal">
      <formula>"RIESGO MODERADO"</formula>
    </cfRule>
    <cfRule type="cellIs" dxfId="4772" priority="28637" stopIfTrue="1" operator="equal">
      <formula>"RIESGO TRIVIAL"</formula>
    </cfRule>
    <cfRule type="expression" priority="28638" stopIfTrue="1">
      <formula>""</formula>
    </cfRule>
    <cfRule type="cellIs" dxfId="4771" priority="28639" stopIfTrue="1" operator="equal">
      <formula>"RIESGO INTOLERABLE"</formula>
    </cfRule>
    <cfRule type="cellIs" dxfId="4770" priority="28642" stopIfTrue="1" operator="equal">
      <formula>"RIESGO MODERADO"</formula>
    </cfRule>
    <cfRule type="cellIs" dxfId="4769" priority="28643" stopIfTrue="1" operator="equal">
      <formula>"RIESGO TRIVIAL"</formula>
    </cfRule>
  </conditionalFormatting>
  <conditionalFormatting sqref="W254:X254">
    <cfRule type="cellIs" dxfId="4768" priority="28586" stopIfTrue="1" operator="equal">
      <formula>"RIESGO MODERADO"</formula>
    </cfRule>
    <cfRule type="cellIs" dxfId="4767" priority="28587" stopIfTrue="1" operator="equal">
      <formula>"RIESGO TRIVIAL"</formula>
    </cfRule>
    <cfRule type="expression" priority="28588" stopIfTrue="1">
      <formula>""</formula>
    </cfRule>
    <cfRule type="cellIs" dxfId="4766" priority="28589" stopIfTrue="1" operator="equal">
      <formula>"RIESGO INTOLERABLE"</formula>
    </cfRule>
    <cfRule type="cellIs" dxfId="4765" priority="28592" stopIfTrue="1" operator="equal">
      <formula>"RIESGO MODERADO"</formula>
    </cfRule>
    <cfRule type="cellIs" dxfId="4764" priority="28593" stopIfTrue="1" operator="equal">
      <formula>"RIESGO TRIVIAL"</formula>
    </cfRule>
  </conditionalFormatting>
  <conditionalFormatting sqref="W254:X255">
    <cfRule type="cellIs" dxfId="4763" priority="28565" stopIfTrue="1" operator="equal">
      <formula>"RIESGO IMPORTANTE"</formula>
    </cfRule>
    <cfRule type="cellIs" dxfId="4762" priority="28566" stopIfTrue="1" operator="equal">
      <formula>"RIESGO TOLERABLE"</formula>
    </cfRule>
  </conditionalFormatting>
  <conditionalFormatting sqref="W255:X255">
    <cfRule type="cellIs" dxfId="4761" priority="28562" stopIfTrue="1" operator="equal">
      <formula>"RIESGO TRIVIAL"</formula>
    </cfRule>
    <cfRule type="expression" priority="28563" stopIfTrue="1">
      <formula>""</formula>
    </cfRule>
    <cfRule type="cellIs" dxfId="4760" priority="28564" stopIfTrue="1" operator="equal">
      <formula>"RIESGO INTOLERABLE"</formula>
    </cfRule>
    <cfRule type="cellIs" dxfId="4759" priority="28567" stopIfTrue="1" operator="equal">
      <formula>"RIESGO MODERADO"</formula>
    </cfRule>
    <cfRule type="cellIs" dxfId="4758" priority="28568" stopIfTrue="1" operator="equal">
      <formula>"RIESGO TRIVIAL"</formula>
    </cfRule>
  </conditionalFormatting>
  <conditionalFormatting sqref="W256:X256">
    <cfRule type="cellIs" dxfId="4757" priority="28536" stopIfTrue="1" operator="equal">
      <formula>"RIESGO MODERADO"</formula>
    </cfRule>
    <cfRule type="cellIs" dxfId="4756" priority="28537" stopIfTrue="1" operator="equal">
      <formula>"RIESGO TRIVIAL"</formula>
    </cfRule>
    <cfRule type="expression" priority="28538" stopIfTrue="1">
      <formula>""</formula>
    </cfRule>
    <cfRule type="cellIs" dxfId="4755" priority="28539" stopIfTrue="1" operator="equal">
      <formula>"RIESGO INTOLERABLE"</formula>
    </cfRule>
    <cfRule type="cellIs" dxfId="4754" priority="28542" stopIfTrue="1" operator="equal">
      <formula>"RIESGO MODERADO"</formula>
    </cfRule>
    <cfRule type="cellIs" dxfId="4753" priority="28543" stopIfTrue="1" operator="equal">
      <formula>"RIESGO TRIVIAL"</formula>
    </cfRule>
  </conditionalFormatting>
  <conditionalFormatting sqref="W256:X257">
    <cfRule type="cellIs" dxfId="4752" priority="28490" stopIfTrue="1" operator="equal">
      <formula>"RIESGO IMPORTANTE"</formula>
    </cfRule>
    <cfRule type="cellIs" dxfId="4751" priority="28491" stopIfTrue="1" operator="equal">
      <formula>"RIESGO TOLERABLE"</formula>
    </cfRule>
  </conditionalFormatting>
  <conditionalFormatting sqref="W257:X257">
    <cfRule type="cellIs" dxfId="4750" priority="28487" stopIfTrue="1" operator="equal">
      <formula>"RIESGO TRIVIAL"</formula>
    </cfRule>
    <cfRule type="expression" priority="28488" stopIfTrue="1">
      <formula>""</formula>
    </cfRule>
    <cfRule type="cellIs" dxfId="4749" priority="28489" stopIfTrue="1" operator="equal">
      <formula>"RIESGO INTOLERABLE"</formula>
    </cfRule>
    <cfRule type="cellIs" dxfId="4748" priority="28492" stopIfTrue="1" operator="equal">
      <formula>"RIESGO MODERADO"</formula>
    </cfRule>
    <cfRule type="cellIs" dxfId="4747" priority="28493" stopIfTrue="1" operator="equal">
      <formula>"RIESGO TRIVIAL"</formula>
    </cfRule>
  </conditionalFormatting>
  <conditionalFormatting sqref="W258:X258">
    <cfRule type="cellIs" dxfId="4746" priority="28441" operator="equal">
      <formula>"NO ACEPTABLE"</formula>
    </cfRule>
    <cfRule type="cellIs" dxfId="4745" priority="28442" operator="equal">
      <formula>"ACEPTABLE"</formula>
    </cfRule>
    <cfRule type="containsText" dxfId="4744" priority="28443" operator="containsText" text="NO ACEPTABLE">
      <formula>NOT(ISERROR(SEARCH("NO ACEPTABLE",W258)))</formula>
    </cfRule>
    <cfRule type="cellIs" dxfId="4743" priority="28445" stopIfTrue="1" operator="equal">
      <formula>"RIESGO IMPORTANTE"</formula>
    </cfRule>
    <cfRule type="cellIs" dxfId="4742" priority="28446" stopIfTrue="1" operator="equal">
      <formula>"RIESGO TOLERABLE"</formula>
    </cfRule>
    <cfRule type="cellIs" dxfId="4741" priority="28447" stopIfTrue="1" operator="equal">
      <formula>"RIESGO MODERADO"</formula>
    </cfRule>
    <cfRule type="cellIs" dxfId="4740" priority="28448" stopIfTrue="1" operator="equal">
      <formula>"RIESGO TRIVIAL"</formula>
    </cfRule>
    <cfRule type="expression" priority="28449" stopIfTrue="1">
      <formula>""</formula>
    </cfRule>
    <cfRule type="cellIs" dxfId="4739" priority="28450" stopIfTrue="1" operator="equal">
      <formula>"RIESGO INTOLERABLE"</formula>
    </cfRule>
    <cfRule type="cellIs" dxfId="4738" priority="28453" stopIfTrue="1" operator="equal">
      <formula>"RIESGO MODERADO"</formula>
    </cfRule>
    <cfRule type="cellIs" dxfId="4737" priority="28454" stopIfTrue="1" operator="equal">
      <formula>"RIESGO TRIVIAL"</formula>
    </cfRule>
  </conditionalFormatting>
  <conditionalFormatting sqref="W259:X259">
    <cfRule type="cellIs" dxfId="4736" priority="30171" stopIfTrue="1" operator="equal">
      <formula>"RIESGO IMPORTANTE"</formula>
    </cfRule>
    <cfRule type="cellIs" dxfId="4735" priority="30172" stopIfTrue="1" operator="equal">
      <formula>"RIESGO TOLERABLE"</formula>
    </cfRule>
    <cfRule type="cellIs" dxfId="4734" priority="30173" stopIfTrue="1" operator="equal">
      <formula>"RIESGO MODERADO"</formula>
    </cfRule>
    <cfRule type="cellIs" dxfId="4733" priority="30174" stopIfTrue="1" operator="equal">
      <formula>"RIESGO TRIVIAL"</formula>
    </cfRule>
    <cfRule type="expression" priority="30175" stopIfTrue="1">
      <formula>""</formula>
    </cfRule>
    <cfRule type="cellIs" dxfId="4732" priority="30176" stopIfTrue="1" operator="equal">
      <formula>"RIESGO INTOLERABLE"</formula>
    </cfRule>
    <cfRule type="cellIs" dxfId="4731" priority="30179" stopIfTrue="1" operator="equal">
      <formula>"RIESGO MODERADO"</formula>
    </cfRule>
    <cfRule type="cellIs" dxfId="4730" priority="30180" stopIfTrue="1" operator="equal">
      <formula>"RIESGO TRIVIAL"</formula>
    </cfRule>
  </conditionalFormatting>
  <conditionalFormatting sqref="W260:X260">
    <cfRule type="cellIs" dxfId="4729" priority="8841" operator="equal">
      <formula>"NO ACEPTABLE"</formula>
    </cfRule>
    <cfRule type="cellIs" dxfId="4728" priority="8842" operator="equal">
      <formula>"ACEPTABLE"</formula>
    </cfRule>
    <cfRule type="containsText" dxfId="4727" priority="8843" operator="containsText" text="NO ACEPTABLE">
      <formula>NOT(ISERROR(SEARCH("NO ACEPTABLE",W260)))</formula>
    </cfRule>
    <cfRule type="cellIs" dxfId="4726" priority="8845" stopIfTrue="1" operator="equal">
      <formula>"RIESGO IMPORTANTE"</formula>
    </cfRule>
    <cfRule type="cellIs" dxfId="4725" priority="8846" stopIfTrue="1" operator="equal">
      <formula>"RIESGO TOLERABLE"</formula>
    </cfRule>
    <cfRule type="cellIs" dxfId="4724" priority="8847" stopIfTrue="1" operator="equal">
      <formula>"RIESGO MODERADO"</formula>
    </cfRule>
    <cfRule type="cellIs" dxfId="4723" priority="8848" stopIfTrue="1" operator="equal">
      <formula>"RIESGO TRIVIAL"</formula>
    </cfRule>
    <cfRule type="expression" priority="8849" stopIfTrue="1">
      <formula>""</formula>
    </cfRule>
    <cfRule type="cellIs" dxfId="4722" priority="8850" stopIfTrue="1" operator="equal">
      <formula>"RIESGO INTOLERABLE"</formula>
    </cfRule>
    <cfRule type="cellIs" dxfId="4721" priority="8851" stopIfTrue="1" operator="equal">
      <formula>"RIESGO IMPORTANTE"</formula>
    </cfRule>
    <cfRule type="cellIs" dxfId="4720" priority="8852" stopIfTrue="1" operator="equal">
      <formula>"RIESGO TOLERABLE"</formula>
    </cfRule>
    <cfRule type="cellIs" dxfId="4719" priority="8853" stopIfTrue="1" operator="equal">
      <formula>"RIESGO MODERADO"</formula>
    </cfRule>
    <cfRule type="cellIs" dxfId="4718" priority="8854" stopIfTrue="1" operator="equal">
      <formula>"RIESGO TRIVIAL"</formula>
    </cfRule>
  </conditionalFormatting>
  <conditionalFormatting sqref="W261:X261">
    <cfRule type="cellIs" dxfId="4717" priority="28339" operator="equal">
      <formula>"ACEPTABLE"</formula>
    </cfRule>
    <cfRule type="containsText" dxfId="4716" priority="28340" operator="containsText" text="NO ACEPTABLE">
      <formula>NOT(ISERROR(SEARCH("NO ACEPTABLE",W261)))</formula>
    </cfRule>
    <cfRule type="cellIs" dxfId="4715" priority="28341" stopIfTrue="1" operator="equal">
      <formula>"RIESGO  INTOLERABLE"</formula>
    </cfRule>
    <cfRule type="cellIs" dxfId="4714" priority="28342" stopIfTrue="1" operator="equal">
      <formula>"RIESGO IMPORTANTE"</formula>
    </cfRule>
    <cfRule type="cellIs" dxfId="4713" priority="28343" stopIfTrue="1" operator="equal">
      <formula>"RIESGO TOLERABLE"</formula>
    </cfRule>
    <cfRule type="cellIs" dxfId="4712" priority="28344" stopIfTrue="1" operator="equal">
      <formula>"RIESGO MODERADO"</formula>
    </cfRule>
    <cfRule type="cellIs" dxfId="4711" priority="28345" stopIfTrue="1" operator="equal">
      <formula>"RIESGO TRIVIAL"</formula>
    </cfRule>
    <cfRule type="expression" priority="28346" stopIfTrue="1">
      <formula>""</formula>
    </cfRule>
    <cfRule type="cellIs" dxfId="4710" priority="28347" stopIfTrue="1" operator="equal">
      <formula>"RIESGO INTOLERABLE"</formula>
    </cfRule>
    <cfRule type="cellIs" dxfId="4709" priority="28350" stopIfTrue="1" operator="equal">
      <formula>"RIESGO MODERADO"</formula>
    </cfRule>
    <cfRule type="cellIs" dxfId="4708" priority="28351" stopIfTrue="1" operator="equal">
      <formula>"RIESGO TRIVIAL"</formula>
    </cfRule>
  </conditionalFormatting>
  <conditionalFormatting sqref="W262:X262">
    <cfRule type="containsText" dxfId="4707" priority="3510" operator="containsText" text="NO ACEPTABLE">
      <formula>NOT(ISERROR(SEARCH("NO ACEPTABLE",W262)))</formula>
    </cfRule>
    <cfRule type="cellIs" dxfId="4706" priority="3511" stopIfTrue="1" operator="equal">
      <formula>"RIESGO IMPORTANTE"</formula>
    </cfRule>
    <cfRule type="cellIs" dxfId="4705" priority="3512" stopIfTrue="1" operator="equal">
      <formula>"RIESGO TOLERABLE"</formula>
    </cfRule>
    <cfRule type="cellIs" dxfId="4704" priority="3513" stopIfTrue="1" operator="equal">
      <formula>"RIESGO MODERADO"</formula>
    </cfRule>
    <cfRule type="cellIs" dxfId="4703" priority="3514" stopIfTrue="1" operator="equal">
      <formula>"RIESGO TRIVIAL"</formula>
    </cfRule>
    <cfRule type="expression" priority="3515" stopIfTrue="1">
      <formula>""</formula>
    </cfRule>
    <cfRule type="cellIs" dxfId="4702" priority="3516" stopIfTrue="1" operator="equal">
      <formula>"RIESGO INTOLERABLE"</formula>
    </cfRule>
    <cfRule type="cellIs" dxfId="4701" priority="3517" stopIfTrue="1" operator="equal">
      <formula>"RIESGO IMPORTANTE"</formula>
    </cfRule>
    <cfRule type="cellIs" dxfId="4700" priority="3518" stopIfTrue="1" operator="equal">
      <formula>"RIESGO TOLERABLE"</formula>
    </cfRule>
    <cfRule type="cellIs" dxfId="4699" priority="3519" stopIfTrue="1" operator="equal">
      <formula>"RIESGO MODERADO"</formula>
    </cfRule>
    <cfRule type="cellIs" dxfId="4698" priority="3520" stopIfTrue="1" operator="equal">
      <formula>"RIESGO TRIVIAL"</formula>
    </cfRule>
  </conditionalFormatting>
  <conditionalFormatting sqref="W262:X263">
    <cfRule type="cellIs" dxfId="4697" priority="3508" operator="equal">
      <formula>"NO ACEPTABLE"</formula>
    </cfRule>
    <cfRule type="cellIs" dxfId="4696" priority="3509" operator="equal">
      <formula>"ACEPTABLE"</formula>
    </cfRule>
  </conditionalFormatting>
  <conditionalFormatting sqref="W263:X263">
    <cfRule type="containsText" dxfId="4695" priority="13461" operator="containsText" text="NO ACEPTABLE">
      <formula>NOT(ISERROR(SEARCH("NO ACEPTABLE",W263)))</formula>
    </cfRule>
    <cfRule type="cellIs" dxfId="4694" priority="13463" stopIfTrue="1" operator="equal">
      <formula>"RIESGO IMPORTANTE"</formula>
    </cfRule>
    <cfRule type="cellIs" dxfId="4693" priority="13464" stopIfTrue="1" operator="equal">
      <formula>"RIESGO TOLERABLE"</formula>
    </cfRule>
    <cfRule type="cellIs" dxfId="4692" priority="13465" stopIfTrue="1" operator="equal">
      <formula>"RIESGO MODERADO"</formula>
    </cfRule>
    <cfRule type="cellIs" dxfId="4691" priority="13466" stopIfTrue="1" operator="equal">
      <formula>"RIESGO TRIVIAL"</formula>
    </cfRule>
    <cfRule type="expression" priority="13467" stopIfTrue="1">
      <formula>""</formula>
    </cfRule>
    <cfRule type="cellIs" dxfId="4690" priority="13468" stopIfTrue="1" operator="equal">
      <formula>"RIESGO INTOLERABLE"</formula>
    </cfRule>
    <cfRule type="cellIs" dxfId="4689" priority="13469" stopIfTrue="1" operator="equal">
      <formula>"RIESGO IMPORTANTE"</formula>
    </cfRule>
    <cfRule type="cellIs" dxfId="4688" priority="13470" stopIfTrue="1" operator="equal">
      <formula>"RIESGO TOLERABLE"</formula>
    </cfRule>
    <cfRule type="cellIs" dxfId="4687" priority="13471" stopIfTrue="1" operator="equal">
      <formula>"RIESGO MODERADO"</formula>
    </cfRule>
    <cfRule type="cellIs" dxfId="4686" priority="13472" stopIfTrue="1" operator="equal">
      <formula>"RIESGO TRIVIAL"</formula>
    </cfRule>
  </conditionalFormatting>
  <conditionalFormatting sqref="W264:X264">
    <cfRule type="cellIs" dxfId="4685" priority="28241" stopIfTrue="1" operator="equal">
      <formula>"RIESGO MODERADO"</formula>
    </cfRule>
    <cfRule type="cellIs" dxfId="4684" priority="28242" stopIfTrue="1" operator="equal">
      <formula>"RIESGO TRIVIAL"</formula>
    </cfRule>
    <cfRule type="expression" priority="28243" stopIfTrue="1">
      <formula>""</formula>
    </cfRule>
    <cfRule type="cellIs" dxfId="4683" priority="28244" stopIfTrue="1" operator="equal">
      <formula>"RIESGO INTOLERABLE"</formula>
    </cfRule>
    <cfRule type="cellIs" dxfId="4682" priority="28247" stopIfTrue="1" operator="equal">
      <formula>"RIESGO MODERADO"</formula>
    </cfRule>
    <cfRule type="cellIs" dxfId="4681" priority="28248" stopIfTrue="1" operator="equal">
      <formula>"RIESGO TRIVIAL"</formula>
    </cfRule>
  </conditionalFormatting>
  <conditionalFormatting sqref="W264:X265">
    <cfRule type="cellIs" dxfId="4680" priority="28213" stopIfTrue="1" operator="equal">
      <formula>"RIESGO  INTOLERABLE"</formula>
    </cfRule>
    <cfRule type="cellIs" dxfId="4679" priority="28220" stopIfTrue="1" operator="equal">
      <formula>"RIESGO IMPORTANTE"</formula>
    </cfRule>
    <cfRule type="cellIs" dxfId="4678" priority="28221" stopIfTrue="1" operator="equal">
      <formula>"RIESGO TOLERABLE"</formula>
    </cfRule>
  </conditionalFormatting>
  <conditionalFormatting sqref="W264:X266">
    <cfRule type="cellIs" dxfId="4677" priority="28097" operator="equal">
      <formula>"ACEPTABLE"</formula>
    </cfRule>
    <cfRule type="containsText" dxfId="4676" priority="28098" operator="containsText" text="NO ACEPTABLE">
      <formula>NOT(ISERROR(SEARCH("NO ACEPTABLE",W264)))</formula>
    </cfRule>
  </conditionalFormatting>
  <conditionalFormatting sqref="W265:X265">
    <cfRule type="cellIs" dxfId="4675" priority="28217" stopIfTrue="1" operator="equal">
      <formula>"RIESGO TRIVIAL"</formula>
    </cfRule>
    <cfRule type="expression" priority="28218" stopIfTrue="1">
      <formula>""</formula>
    </cfRule>
    <cfRule type="cellIs" dxfId="4674" priority="28219" stopIfTrue="1" operator="equal">
      <formula>"RIESGO INTOLERABLE"</formula>
    </cfRule>
    <cfRule type="cellIs" dxfId="4673" priority="28222" stopIfTrue="1" operator="equal">
      <formula>"RIESGO MODERADO"</formula>
    </cfRule>
    <cfRule type="cellIs" dxfId="4672" priority="28223" stopIfTrue="1" operator="equal">
      <formula>"RIESGO TRIVIAL"</formula>
    </cfRule>
  </conditionalFormatting>
  <conditionalFormatting sqref="W266:X266">
    <cfRule type="cellIs" dxfId="4671" priority="28100" stopIfTrue="1" operator="equal">
      <formula>"RIESGO IMPORTANTE"</formula>
    </cfRule>
    <cfRule type="cellIs" dxfId="4670" priority="28101" stopIfTrue="1" operator="equal">
      <formula>"RIESGO TOLERABLE"</formula>
    </cfRule>
    <cfRule type="cellIs" dxfId="4669" priority="28102" stopIfTrue="1" operator="equal">
      <formula>"RIESGO MODERADO"</formula>
    </cfRule>
    <cfRule type="cellIs" dxfId="4668" priority="28103" stopIfTrue="1" operator="equal">
      <formula>"RIESGO TRIVIAL"</formula>
    </cfRule>
    <cfRule type="expression" priority="28104" stopIfTrue="1">
      <formula>""</formula>
    </cfRule>
    <cfRule type="cellIs" dxfId="4667" priority="28105" stopIfTrue="1" operator="equal">
      <formula>"RIESGO INTOLERABLE"</formula>
    </cfRule>
    <cfRule type="cellIs" dxfId="4666" priority="28108" stopIfTrue="1" operator="equal">
      <formula>"RIESGO MODERADO"</formula>
    </cfRule>
    <cfRule type="cellIs" dxfId="4665" priority="28109" stopIfTrue="1" operator="equal">
      <formula>"RIESGO TRIVIAL"</formula>
    </cfRule>
  </conditionalFormatting>
  <conditionalFormatting sqref="W267:X267">
    <cfRule type="containsText" dxfId="4664" priority="6691" operator="containsText" text="NO ACEPTABLE">
      <formula>NOT(ISERROR(SEARCH("NO ACEPTABLE",W267)))</formula>
    </cfRule>
    <cfRule type="cellIs" dxfId="4663" priority="6693" stopIfTrue="1" operator="equal">
      <formula>"RIESGO IMPORTANTE"</formula>
    </cfRule>
    <cfRule type="cellIs" dxfId="4662" priority="6694" stopIfTrue="1" operator="equal">
      <formula>"RIESGO TOLERABLE"</formula>
    </cfRule>
    <cfRule type="cellIs" dxfId="4661" priority="6695" stopIfTrue="1" operator="equal">
      <formula>"RIESGO MODERADO"</formula>
    </cfRule>
    <cfRule type="cellIs" dxfId="4660" priority="6696" stopIfTrue="1" operator="equal">
      <formula>"RIESGO TRIVIAL"</formula>
    </cfRule>
    <cfRule type="expression" priority="6697" stopIfTrue="1">
      <formula>""</formula>
    </cfRule>
    <cfRule type="cellIs" dxfId="4659" priority="6698" stopIfTrue="1" operator="equal">
      <formula>"RIESGO INTOLERABLE"</formula>
    </cfRule>
    <cfRule type="cellIs" dxfId="4658" priority="6699" stopIfTrue="1" operator="equal">
      <formula>"RIESGO IMPORTANTE"</formula>
    </cfRule>
    <cfRule type="cellIs" dxfId="4657" priority="6700" stopIfTrue="1" operator="equal">
      <formula>"RIESGO TOLERABLE"</formula>
    </cfRule>
    <cfRule type="cellIs" dxfId="4656" priority="6701" stopIfTrue="1" operator="equal">
      <formula>"RIESGO MODERADO"</formula>
    </cfRule>
    <cfRule type="cellIs" dxfId="4655" priority="6702" stopIfTrue="1" operator="equal">
      <formula>"RIESGO TRIVIAL"</formula>
    </cfRule>
  </conditionalFormatting>
  <conditionalFormatting sqref="W267:X268">
    <cfRule type="cellIs" dxfId="4654" priority="6689" operator="equal">
      <formula>"NO ACEPTABLE"</formula>
    </cfRule>
    <cfRule type="cellIs" dxfId="4653" priority="6690" operator="equal">
      <formula>"ACEPTABLE"</formula>
    </cfRule>
  </conditionalFormatting>
  <conditionalFormatting sqref="W268:X268">
    <cfRule type="containsText" dxfId="4652" priority="27909" operator="containsText" text="NO ACEPTABLE">
      <formula>NOT(ISERROR(SEARCH("NO ACEPTABLE",W268)))</formula>
    </cfRule>
    <cfRule type="cellIs" dxfId="4651" priority="27911" stopIfTrue="1" operator="equal">
      <formula>"RIESGO IMPORTANTE"</formula>
    </cfRule>
    <cfRule type="cellIs" dxfId="4650" priority="27912" stopIfTrue="1" operator="equal">
      <formula>"RIESGO TOLERABLE"</formula>
    </cfRule>
    <cfRule type="cellIs" dxfId="4649" priority="27913" stopIfTrue="1" operator="equal">
      <formula>"RIESGO MODERADO"</formula>
    </cfRule>
    <cfRule type="cellIs" dxfId="4648" priority="27914" stopIfTrue="1" operator="equal">
      <formula>"RIESGO TRIVIAL"</formula>
    </cfRule>
    <cfRule type="expression" priority="27915" stopIfTrue="1">
      <formula>""</formula>
    </cfRule>
    <cfRule type="cellIs" dxfId="4647" priority="27916" stopIfTrue="1" operator="equal">
      <formula>"RIESGO INTOLERABLE"</formula>
    </cfRule>
    <cfRule type="cellIs" dxfId="4646" priority="27919" stopIfTrue="1" operator="equal">
      <formula>"RIESGO MODERADO"</formula>
    </cfRule>
    <cfRule type="cellIs" dxfId="4645" priority="27920" stopIfTrue="1" operator="equal">
      <formula>"RIESGO TRIVIAL"</formula>
    </cfRule>
  </conditionalFormatting>
  <conditionalFormatting sqref="W269:X269">
    <cfRule type="cellIs" dxfId="4644" priority="28050" stopIfTrue="1" operator="equal">
      <formula>"RIESGO IMPORTANTE"</formula>
    </cfRule>
    <cfRule type="cellIs" dxfId="4643" priority="28051" stopIfTrue="1" operator="equal">
      <formula>"RIESGO TOLERABLE"</formula>
    </cfRule>
    <cfRule type="cellIs" dxfId="4642" priority="28052" stopIfTrue="1" operator="equal">
      <formula>"RIESGO MODERADO"</formula>
    </cfRule>
    <cfRule type="cellIs" dxfId="4641" priority="28053" stopIfTrue="1" operator="equal">
      <formula>"RIESGO TRIVIAL"</formula>
    </cfRule>
    <cfRule type="expression" priority="28054" stopIfTrue="1">
      <formula>""</formula>
    </cfRule>
    <cfRule type="cellIs" dxfId="4640" priority="28055" stopIfTrue="1" operator="equal">
      <formula>"RIESGO INTOLERABLE"</formula>
    </cfRule>
    <cfRule type="cellIs" dxfId="4639" priority="28058" stopIfTrue="1" operator="equal">
      <formula>"RIESGO MODERADO"</formula>
    </cfRule>
    <cfRule type="cellIs" dxfId="4638" priority="28059" stopIfTrue="1" operator="equal">
      <formula>"RIESGO TRIVIAL"</formula>
    </cfRule>
  </conditionalFormatting>
  <conditionalFormatting sqref="W269:X270">
    <cfRule type="cellIs" dxfId="4637" priority="28032" operator="equal">
      <formula>"NO ACEPTABLE"</formula>
    </cfRule>
    <cfRule type="cellIs" dxfId="4636" priority="28033" operator="equal">
      <formula>"ACEPTABLE"</formula>
    </cfRule>
    <cfRule type="containsText" dxfId="4635" priority="28034" operator="containsText" text="NO ACEPTABLE">
      <formula>NOT(ISERROR(SEARCH("NO ACEPTABLE",W269)))</formula>
    </cfRule>
  </conditionalFormatting>
  <conditionalFormatting sqref="W270:X270">
    <cfRule type="cellIs" dxfId="4634" priority="28011" stopIfTrue="1" operator="equal">
      <formula>"RIESGO IMPORTANTE"</formula>
    </cfRule>
    <cfRule type="cellIs" dxfId="4633" priority="28012" stopIfTrue="1" operator="equal">
      <formula>"RIESGO TOLERABLE"</formula>
    </cfRule>
    <cfRule type="cellIs" dxfId="4632" priority="28013" stopIfTrue="1" operator="equal">
      <formula>"RIESGO MODERADO"</formula>
    </cfRule>
    <cfRule type="cellIs" dxfId="4631" priority="28014" stopIfTrue="1" operator="equal">
      <formula>"RIESGO TRIVIAL"</formula>
    </cfRule>
    <cfRule type="expression" priority="28015" stopIfTrue="1">
      <formula>""</formula>
    </cfRule>
    <cfRule type="cellIs" dxfId="4630" priority="28016" stopIfTrue="1" operator="equal">
      <formula>"RIESGO INTOLERABLE"</formula>
    </cfRule>
    <cfRule type="cellIs" dxfId="4629" priority="28019" stopIfTrue="1" operator="equal">
      <formula>"RIESGO MODERADO"</formula>
    </cfRule>
    <cfRule type="cellIs" dxfId="4628" priority="28020" stopIfTrue="1" operator="equal">
      <formula>"RIESGO TRIVIAL"</formula>
    </cfRule>
  </conditionalFormatting>
  <conditionalFormatting sqref="W270:X271 W274:X278 W272:W273">
    <cfRule type="cellIs" dxfId="4627" priority="27615" operator="equal">
      <formula>"NO ACEPTABLE"</formula>
    </cfRule>
    <cfRule type="cellIs" dxfId="4626" priority="27616" operator="equal">
      <formula>"ACEPTABLE"</formula>
    </cfRule>
    <cfRule type="containsText" dxfId="4625" priority="27617" operator="containsText" text="NO ACEPTABLE">
      <formula>NOT(ISERROR(SEARCH("NO ACEPTABLE",W270)))</formula>
    </cfRule>
  </conditionalFormatting>
  <conditionalFormatting sqref="W271:X271">
    <cfRule type="cellIs" dxfId="4624" priority="27590" operator="equal">
      <formula>"NO ACEPTABLE"</formula>
    </cfRule>
    <cfRule type="cellIs" dxfId="4623" priority="27591" operator="equal">
      <formula>"ACEPTABLE"</formula>
    </cfRule>
    <cfRule type="containsText" dxfId="4622" priority="27592" operator="containsText" text="NO ACEPTABLE">
      <formula>NOT(ISERROR(SEARCH("NO ACEPTABLE",W271)))</formula>
    </cfRule>
    <cfRule type="cellIs" dxfId="4621" priority="27594" stopIfTrue="1" operator="equal">
      <formula>"RIESGO IMPORTANTE"</formula>
    </cfRule>
    <cfRule type="cellIs" dxfId="4620" priority="27595" stopIfTrue="1" operator="equal">
      <formula>"RIESGO TOLERABLE"</formula>
    </cfRule>
    <cfRule type="cellIs" dxfId="4619" priority="27596" stopIfTrue="1" operator="equal">
      <formula>"RIESGO MODERADO"</formula>
    </cfRule>
    <cfRule type="cellIs" dxfId="4618" priority="27597" stopIfTrue="1" operator="equal">
      <formula>"RIESGO TRIVIAL"</formula>
    </cfRule>
    <cfRule type="expression" priority="27598" stopIfTrue="1">
      <formula>""</formula>
    </cfRule>
    <cfRule type="cellIs" dxfId="4617" priority="27599" stopIfTrue="1" operator="equal">
      <formula>"RIESGO INTOLERABLE"</formula>
    </cfRule>
    <cfRule type="cellIs" dxfId="4616" priority="27602" stopIfTrue="1" operator="equal">
      <formula>"RIESGO MODERADO"</formula>
    </cfRule>
    <cfRule type="cellIs" dxfId="4615" priority="27603" stopIfTrue="1" operator="equal">
      <formula>"RIESGO TRIVIAL"</formula>
    </cfRule>
  </conditionalFormatting>
  <conditionalFormatting sqref="W274:X274">
    <cfRule type="cellIs" dxfId="4614" priority="27963" stopIfTrue="1" operator="equal">
      <formula>"RIESGO MODERADO"</formula>
    </cfRule>
    <cfRule type="cellIs" dxfId="4613" priority="27964" stopIfTrue="1" operator="equal">
      <formula>"RIESGO TRIVIAL"</formula>
    </cfRule>
    <cfRule type="expression" priority="27965" stopIfTrue="1">
      <formula>""</formula>
    </cfRule>
    <cfRule type="cellIs" dxfId="4612" priority="27966" stopIfTrue="1" operator="equal">
      <formula>"RIESGO INTOLERABLE"</formula>
    </cfRule>
    <cfRule type="cellIs" dxfId="4611" priority="27969" stopIfTrue="1" operator="equal">
      <formula>"RIESGO MODERADO"</formula>
    </cfRule>
    <cfRule type="cellIs" dxfId="4610" priority="27970" stopIfTrue="1" operator="equal">
      <formula>"RIESGO TRIVIAL"</formula>
    </cfRule>
  </conditionalFormatting>
  <conditionalFormatting sqref="W274:X275">
    <cfRule type="cellIs" dxfId="4609" priority="27942" stopIfTrue="1" operator="equal">
      <formula>"RIESGO IMPORTANTE"</formula>
    </cfRule>
    <cfRule type="cellIs" dxfId="4608" priority="27943" stopIfTrue="1" operator="equal">
      <formula>"RIESGO TOLERABLE"</formula>
    </cfRule>
  </conditionalFormatting>
  <conditionalFormatting sqref="W275:X275">
    <cfRule type="cellIs" dxfId="4607" priority="27939" stopIfTrue="1" operator="equal">
      <formula>"RIESGO TRIVIAL"</formula>
    </cfRule>
    <cfRule type="expression" priority="27940" stopIfTrue="1">
      <formula>""</formula>
    </cfRule>
    <cfRule type="cellIs" dxfId="4606" priority="27941" stopIfTrue="1" operator="equal">
      <formula>"RIESGO INTOLERABLE"</formula>
    </cfRule>
    <cfRule type="cellIs" dxfId="4605" priority="27944" stopIfTrue="1" operator="equal">
      <formula>"RIESGO MODERADO"</formula>
    </cfRule>
    <cfRule type="cellIs" dxfId="4604" priority="27945" stopIfTrue="1" operator="equal">
      <formula>"RIESGO TRIVIAL"</formula>
    </cfRule>
  </conditionalFormatting>
  <conditionalFormatting sqref="W276:X276">
    <cfRule type="cellIs" dxfId="4603" priority="27863" stopIfTrue="1" operator="equal">
      <formula>"RIESGO MODERADO"</formula>
    </cfRule>
    <cfRule type="cellIs" dxfId="4602" priority="27864" stopIfTrue="1" operator="equal">
      <formula>"RIESGO TRIVIAL"</formula>
    </cfRule>
    <cfRule type="expression" priority="27865" stopIfTrue="1">
      <formula>""</formula>
    </cfRule>
    <cfRule type="cellIs" dxfId="4601" priority="27866" stopIfTrue="1" operator="equal">
      <formula>"RIESGO INTOLERABLE"</formula>
    </cfRule>
    <cfRule type="cellIs" dxfId="4600" priority="27869" stopIfTrue="1" operator="equal">
      <formula>"RIESGO MODERADO"</formula>
    </cfRule>
    <cfRule type="cellIs" dxfId="4599" priority="27870" stopIfTrue="1" operator="equal">
      <formula>"RIESGO TRIVIAL"</formula>
    </cfRule>
  </conditionalFormatting>
  <conditionalFormatting sqref="W276:X277">
    <cfRule type="cellIs" dxfId="4598" priority="27817" stopIfTrue="1" operator="equal">
      <formula>"RIESGO IMPORTANTE"</formula>
    </cfRule>
    <cfRule type="cellIs" dxfId="4597" priority="27818" stopIfTrue="1" operator="equal">
      <formula>"RIESGO TOLERABLE"</formula>
    </cfRule>
  </conditionalFormatting>
  <conditionalFormatting sqref="W277:X277">
    <cfRule type="cellIs" dxfId="4596" priority="27814" stopIfTrue="1" operator="equal">
      <formula>"RIESGO TRIVIAL"</formula>
    </cfRule>
    <cfRule type="expression" priority="27815" stopIfTrue="1">
      <formula>""</formula>
    </cfRule>
    <cfRule type="cellIs" dxfId="4595" priority="27816" stopIfTrue="1" operator="equal">
      <formula>"RIESGO INTOLERABLE"</formula>
    </cfRule>
    <cfRule type="cellIs" dxfId="4594" priority="27819" stopIfTrue="1" operator="equal">
      <formula>"RIESGO MODERADO"</formula>
    </cfRule>
    <cfRule type="cellIs" dxfId="4593" priority="27820" stopIfTrue="1" operator="equal">
      <formula>"RIESGO TRIVIAL"</formula>
    </cfRule>
  </conditionalFormatting>
  <conditionalFormatting sqref="W278:X278">
    <cfRule type="cellIs" dxfId="4592" priority="27786" stopIfTrue="1" operator="equal">
      <formula>"RIESGO IMPORTANTE"</formula>
    </cfRule>
    <cfRule type="cellIs" dxfId="4591" priority="27787" stopIfTrue="1" operator="equal">
      <formula>"RIESGO TOLERABLE"</formula>
    </cfRule>
    <cfRule type="cellIs" dxfId="4590" priority="27788" stopIfTrue="1" operator="equal">
      <formula>"RIESGO MODERADO"</formula>
    </cfRule>
    <cfRule type="cellIs" dxfId="4589" priority="27789" stopIfTrue="1" operator="equal">
      <formula>"RIESGO TRIVIAL"</formula>
    </cfRule>
    <cfRule type="expression" priority="27790" stopIfTrue="1">
      <formula>""</formula>
    </cfRule>
    <cfRule type="cellIs" dxfId="4588" priority="27791" stopIfTrue="1" operator="equal">
      <formula>"RIESGO INTOLERABLE"</formula>
    </cfRule>
    <cfRule type="cellIs" dxfId="4587" priority="27794" stopIfTrue="1" operator="equal">
      <formula>"RIESGO MODERADO"</formula>
    </cfRule>
    <cfRule type="cellIs" dxfId="4586" priority="27795" stopIfTrue="1" operator="equal">
      <formula>"RIESGO TRIVIAL"</formula>
    </cfRule>
  </conditionalFormatting>
  <conditionalFormatting sqref="W281:X281">
    <cfRule type="containsText" dxfId="4585" priority="3497" operator="containsText" text="NO ACEPTABLE">
      <formula>NOT(ISERROR(SEARCH("NO ACEPTABLE",W281)))</formula>
    </cfRule>
    <cfRule type="cellIs" dxfId="4584" priority="3498" stopIfTrue="1" operator="equal">
      <formula>"RIESGO IMPORTANTE"</formula>
    </cfRule>
    <cfRule type="cellIs" dxfId="4583" priority="3499" stopIfTrue="1" operator="equal">
      <formula>"RIESGO TOLERABLE"</formula>
    </cfRule>
    <cfRule type="cellIs" dxfId="4582" priority="3500" stopIfTrue="1" operator="equal">
      <formula>"RIESGO MODERADO"</formula>
    </cfRule>
    <cfRule type="cellIs" dxfId="4581" priority="3501" stopIfTrue="1" operator="equal">
      <formula>"RIESGO TRIVIAL"</formula>
    </cfRule>
    <cfRule type="expression" priority="3502" stopIfTrue="1">
      <formula>""</formula>
    </cfRule>
    <cfRule type="cellIs" dxfId="4580" priority="3503" stopIfTrue="1" operator="equal">
      <formula>"RIESGO INTOLERABLE"</formula>
    </cfRule>
    <cfRule type="cellIs" dxfId="4579" priority="3504" stopIfTrue="1" operator="equal">
      <formula>"RIESGO IMPORTANTE"</formula>
    </cfRule>
    <cfRule type="cellIs" dxfId="4578" priority="3505" stopIfTrue="1" operator="equal">
      <formula>"RIESGO TOLERABLE"</formula>
    </cfRule>
    <cfRule type="cellIs" dxfId="4577" priority="3506" stopIfTrue="1" operator="equal">
      <formula>"RIESGO MODERADO"</formula>
    </cfRule>
    <cfRule type="cellIs" dxfId="4576" priority="3507" stopIfTrue="1" operator="equal">
      <formula>"RIESGO TRIVIAL"</formula>
    </cfRule>
  </conditionalFormatting>
  <conditionalFormatting sqref="W281:X282">
    <cfRule type="cellIs" dxfId="4575" priority="3495" operator="equal">
      <formula>"NO ACEPTABLE"</formula>
    </cfRule>
    <cfRule type="cellIs" dxfId="4574" priority="3496" operator="equal">
      <formula>"ACEPTABLE"</formula>
    </cfRule>
  </conditionalFormatting>
  <conditionalFormatting sqref="W282:X282">
    <cfRule type="containsText" dxfId="4573" priority="13211" operator="containsText" text="NO ACEPTABLE">
      <formula>NOT(ISERROR(SEARCH("NO ACEPTABLE",W282)))</formula>
    </cfRule>
    <cfRule type="cellIs" dxfId="4572" priority="13213" stopIfTrue="1" operator="equal">
      <formula>"RIESGO IMPORTANTE"</formula>
    </cfRule>
    <cfRule type="cellIs" dxfId="4571" priority="13214" stopIfTrue="1" operator="equal">
      <formula>"RIESGO TOLERABLE"</formula>
    </cfRule>
    <cfRule type="cellIs" dxfId="4570" priority="13215" stopIfTrue="1" operator="equal">
      <formula>"RIESGO MODERADO"</formula>
    </cfRule>
    <cfRule type="cellIs" dxfId="4569" priority="13216" stopIfTrue="1" operator="equal">
      <formula>"RIESGO TRIVIAL"</formula>
    </cfRule>
    <cfRule type="expression" priority="13217" stopIfTrue="1">
      <formula>""</formula>
    </cfRule>
    <cfRule type="cellIs" dxfId="4568" priority="13218" stopIfTrue="1" operator="equal">
      <formula>"RIESGO INTOLERABLE"</formula>
    </cfRule>
    <cfRule type="cellIs" dxfId="4567" priority="13219" stopIfTrue="1" operator="equal">
      <formula>"RIESGO IMPORTANTE"</formula>
    </cfRule>
    <cfRule type="cellIs" dxfId="4566" priority="13220" stopIfTrue="1" operator="equal">
      <formula>"RIESGO TOLERABLE"</formula>
    </cfRule>
    <cfRule type="cellIs" dxfId="4565" priority="13221" stopIfTrue="1" operator="equal">
      <formula>"RIESGO MODERADO"</formula>
    </cfRule>
    <cfRule type="cellIs" dxfId="4564" priority="13222" stopIfTrue="1" operator="equal">
      <formula>"RIESGO TRIVIAL"</formula>
    </cfRule>
  </conditionalFormatting>
  <conditionalFormatting sqref="W283:X283">
    <cfRule type="cellIs" dxfId="4563" priority="27390" stopIfTrue="1" operator="equal">
      <formula>"RIESGO MODERADO"</formula>
    </cfRule>
    <cfRule type="cellIs" dxfId="4562" priority="27391" stopIfTrue="1" operator="equal">
      <formula>"RIESGO TRIVIAL"</formula>
    </cfRule>
    <cfRule type="expression" priority="27392" stopIfTrue="1">
      <formula>""</formula>
    </cfRule>
    <cfRule type="cellIs" dxfId="4561" priority="27393" stopIfTrue="1" operator="equal">
      <formula>"RIESGO INTOLERABLE"</formula>
    </cfRule>
    <cfRule type="cellIs" dxfId="4560" priority="27396" stopIfTrue="1" operator="equal">
      <formula>"RIESGO MODERADO"</formula>
    </cfRule>
    <cfRule type="cellIs" dxfId="4559" priority="27397" stopIfTrue="1" operator="equal">
      <formula>"RIESGO TRIVIAL"</formula>
    </cfRule>
  </conditionalFormatting>
  <conditionalFormatting sqref="W283:X284">
    <cfRule type="cellIs" dxfId="4558" priority="27362" stopIfTrue="1" operator="equal">
      <formula>"RIESGO  INTOLERABLE"</formula>
    </cfRule>
    <cfRule type="cellIs" dxfId="4557" priority="27369" stopIfTrue="1" operator="equal">
      <formula>"RIESGO IMPORTANTE"</formula>
    </cfRule>
    <cfRule type="cellIs" dxfId="4556" priority="27370" stopIfTrue="1" operator="equal">
      <formula>"RIESGO TOLERABLE"</formula>
    </cfRule>
  </conditionalFormatting>
  <conditionalFormatting sqref="W283:X285">
    <cfRule type="cellIs" dxfId="4555" priority="27246" operator="equal">
      <formula>"ACEPTABLE"</formula>
    </cfRule>
    <cfRule type="containsText" dxfId="4554" priority="27247" operator="containsText" text="NO ACEPTABLE">
      <formula>NOT(ISERROR(SEARCH("NO ACEPTABLE",W283)))</formula>
    </cfRule>
  </conditionalFormatting>
  <conditionalFormatting sqref="W284:X284">
    <cfRule type="cellIs" dxfId="4553" priority="27366" stopIfTrue="1" operator="equal">
      <formula>"RIESGO TRIVIAL"</formula>
    </cfRule>
    <cfRule type="expression" priority="27367" stopIfTrue="1">
      <formula>""</formula>
    </cfRule>
    <cfRule type="cellIs" dxfId="4552" priority="27368" stopIfTrue="1" operator="equal">
      <formula>"RIESGO INTOLERABLE"</formula>
    </cfRule>
    <cfRule type="cellIs" dxfId="4551" priority="27371" stopIfTrue="1" operator="equal">
      <formula>"RIESGO MODERADO"</formula>
    </cfRule>
    <cfRule type="cellIs" dxfId="4550" priority="27372" stopIfTrue="1" operator="equal">
      <formula>"RIESGO TRIVIAL"</formula>
    </cfRule>
  </conditionalFormatting>
  <conditionalFormatting sqref="W285:X285">
    <cfRule type="cellIs" dxfId="4549" priority="27249" stopIfTrue="1" operator="equal">
      <formula>"RIESGO IMPORTANTE"</formula>
    </cfRule>
    <cfRule type="cellIs" dxfId="4548" priority="27250" stopIfTrue="1" operator="equal">
      <formula>"RIESGO TOLERABLE"</formula>
    </cfRule>
    <cfRule type="cellIs" dxfId="4547" priority="27251" stopIfTrue="1" operator="equal">
      <formula>"RIESGO MODERADO"</formula>
    </cfRule>
    <cfRule type="cellIs" dxfId="4546" priority="27252" stopIfTrue="1" operator="equal">
      <formula>"RIESGO TRIVIAL"</formula>
    </cfRule>
    <cfRule type="expression" priority="27253" stopIfTrue="1">
      <formula>""</formula>
    </cfRule>
    <cfRule type="cellIs" dxfId="4545" priority="27254" stopIfTrue="1" operator="equal">
      <formula>"RIESGO INTOLERABLE"</formula>
    </cfRule>
    <cfRule type="cellIs" dxfId="4544" priority="27257" stopIfTrue="1" operator="equal">
      <formula>"RIESGO MODERADO"</formula>
    </cfRule>
    <cfRule type="cellIs" dxfId="4543" priority="27258" stopIfTrue="1" operator="equal">
      <formula>"RIESGO TRIVIAL"</formula>
    </cfRule>
  </conditionalFormatting>
  <conditionalFormatting sqref="W286:X286">
    <cfRule type="containsText" dxfId="4542" priority="6666" operator="containsText" text="NO ACEPTABLE">
      <formula>NOT(ISERROR(SEARCH("NO ACEPTABLE",W286)))</formula>
    </cfRule>
    <cfRule type="cellIs" dxfId="4541" priority="6668" stopIfTrue="1" operator="equal">
      <formula>"RIESGO IMPORTANTE"</formula>
    </cfRule>
    <cfRule type="cellIs" dxfId="4540" priority="6669" stopIfTrue="1" operator="equal">
      <formula>"RIESGO TOLERABLE"</formula>
    </cfRule>
    <cfRule type="cellIs" dxfId="4539" priority="6670" stopIfTrue="1" operator="equal">
      <formula>"RIESGO MODERADO"</formula>
    </cfRule>
    <cfRule type="cellIs" dxfId="4538" priority="6671" stopIfTrue="1" operator="equal">
      <formula>"RIESGO TRIVIAL"</formula>
    </cfRule>
    <cfRule type="expression" priority="6672" stopIfTrue="1">
      <formula>""</formula>
    </cfRule>
    <cfRule type="cellIs" dxfId="4537" priority="6673" stopIfTrue="1" operator="equal">
      <formula>"RIESGO INTOLERABLE"</formula>
    </cfRule>
    <cfRule type="cellIs" dxfId="4536" priority="6674" stopIfTrue="1" operator="equal">
      <formula>"RIESGO IMPORTANTE"</formula>
    </cfRule>
    <cfRule type="cellIs" dxfId="4535" priority="6675" stopIfTrue="1" operator="equal">
      <formula>"RIESGO TOLERABLE"</formula>
    </cfRule>
    <cfRule type="cellIs" dxfId="4534" priority="6676" stopIfTrue="1" operator="equal">
      <formula>"RIESGO MODERADO"</formula>
    </cfRule>
    <cfRule type="cellIs" dxfId="4533" priority="6677" stopIfTrue="1" operator="equal">
      <formula>"RIESGO TRIVIAL"</formula>
    </cfRule>
  </conditionalFormatting>
  <conditionalFormatting sqref="W286:X287">
    <cfRule type="cellIs" dxfId="4532" priority="6664" operator="equal">
      <formula>"NO ACEPTABLE"</formula>
    </cfRule>
    <cfRule type="cellIs" dxfId="4531" priority="6665" operator="equal">
      <formula>"ACEPTABLE"</formula>
    </cfRule>
  </conditionalFormatting>
  <conditionalFormatting sqref="W287:X287">
    <cfRule type="containsText" dxfId="4530" priority="27058" operator="containsText" text="NO ACEPTABLE">
      <formula>NOT(ISERROR(SEARCH("NO ACEPTABLE",W287)))</formula>
    </cfRule>
    <cfRule type="cellIs" dxfId="4529" priority="27060" stopIfTrue="1" operator="equal">
      <formula>"RIESGO IMPORTANTE"</formula>
    </cfRule>
    <cfRule type="cellIs" dxfId="4528" priority="27061" stopIfTrue="1" operator="equal">
      <formula>"RIESGO TOLERABLE"</formula>
    </cfRule>
    <cfRule type="cellIs" dxfId="4527" priority="27062" stopIfTrue="1" operator="equal">
      <formula>"RIESGO MODERADO"</formula>
    </cfRule>
    <cfRule type="cellIs" dxfId="4526" priority="27063" stopIfTrue="1" operator="equal">
      <formula>"RIESGO TRIVIAL"</formula>
    </cfRule>
    <cfRule type="expression" priority="27064" stopIfTrue="1">
      <formula>""</formula>
    </cfRule>
    <cfRule type="cellIs" dxfId="4525" priority="27065" stopIfTrue="1" operator="equal">
      <formula>"RIESGO INTOLERABLE"</formula>
    </cfRule>
    <cfRule type="cellIs" dxfId="4524" priority="27068" stopIfTrue="1" operator="equal">
      <formula>"RIESGO MODERADO"</formula>
    </cfRule>
    <cfRule type="cellIs" dxfId="4523" priority="27069" stopIfTrue="1" operator="equal">
      <formula>"RIESGO TRIVIAL"</formula>
    </cfRule>
  </conditionalFormatting>
  <conditionalFormatting sqref="W288:X288">
    <cfRule type="cellIs" dxfId="4522" priority="27199" stopIfTrue="1" operator="equal">
      <formula>"RIESGO IMPORTANTE"</formula>
    </cfRule>
    <cfRule type="cellIs" dxfId="4521" priority="27200" stopIfTrue="1" operator="equal">
      <formula>"RIESGO TOLERABLE"</formula>
    </cfRule>
    <cfRule type="cellIs" dxfId="4520" priority="27201" stopIfTrue="1" operator="equal">
      <formula>"RIESGO MODERADO"</formula>
    </cfRule>
    <cfRule type="cellIs" dxfId="4519" priority="27202" stopIfTrue="1" operator="equal">
      <formula>"RIESGO TRIVIAL"</formula>
    </cfRule>
    <cfRule type="expression" priority="27203" stopIfTrue="1">
      <formula>""</formula>
    </cfRule>
    <cfRule type="cellIs" dxfId="4518" priority="27204" stopIfTrue="1" operator="equal">
      <formula>"RIESGO INTOLERABLE"</formula>
    </cfRule>
    <cfRule type="cellIs" dxfId="4517" priority="27207" stopIfTrue="1" operator="equal">
      <formula>"RIESGO MODERADO"</formula>
    </cfRule>
    <cfRule type="cellIs" dxfId="4516" priority="27208" stopIfTrue="1" operator="equal">
      <formula>"RIESGO TRIVIAL"</formula>
    </cfRule>
  </conditionalFormatting>
  <conditionalFormatting sqref="W288:X289">
    <cfRule type="cellIs" dxfId="4515" priority="27181" operator="equal">
      <formula>"NO ACEPTABLE"</formula>
    </cfRule>
    <cfRule type="cellIs" dxfId="4514" priority="27182" operator="equal">
      <formula>"ACEPTABLE"</formula>
    </cfRule>
    <cfRule type="containsText" dxfId="4513" priority="27183" operator="containsText" text="NO ACEPTABLE">
      <formula>NOT(ISERROR(SEARCH("NO ACEPTABLE",W288)))</formula>
    </cfRule>
  </conditionalFormatting>
  <conditionalFormatting sqref="W289:X289">
    <cfRule type="cellIs" dxfId="4512" priority="27160" stopIfTrue="1" operator="equal">
      <formula>"RIESGO IMPORTANTE"</formula>
    </cfRule>
    <cfRule type="cellIs" dxfId="4511" priority="27161" stopIfTrue="1" operator="equal">
      <formula>"RIESGO TOLERABLE"</formula>
    </cfRule>
    <cfRule type="cellIs" dxfId="4510" priority="27162" stopIfTrue="1" operator="equal">
      <formula>"RIESGO MODERADO"</formula>
    </cfRule>
    <cfRule type="cellIs" dxfId="4509" priority="27163" stopIfTrue="1" operator="equal">
      <formula>"RIESGO TRIVIAL"</formula>
    </cfRule>
    <cfRule type="expression" priority="27164" stopIfTrue="1">
      <formula>""</formula>
    </cfRule>
    <cfRule type="cellIs" dxfId="4508" priority="27165" stopIfTrue="1" operator="equal">
      <formula>"RIESGO INTOLERABLE"</formula>
    </cfRule>
    <cfRule type="cellIs" dxfId="4507" priority="27168" stopIfTrue="1" operator="equal">
      <formula>"RIESGO MODERADO"</formula>
    </cfRule>
    <cfRule type="cellIs" dxfId="4506" priority="27169" stopIfTrue="1" operator="equal">
      <formula>"RIESGO TRIVIAL"</formula>
    </cfRule>
  </conditionalFormatting>
  <conditionalFormatting sqref="W289:X295">
    <cfRule type="cellIs" dxfId="4505" priority="26878" operator="equal">
      <formula>"NO ACEPTABLE"</formula>
    </cfRule>
    <cfRule type="cellIs" dxfId="4504" priority="26879" operator="equal">
      <formula>"ACEPTABLE"</formula>
    </cfRule>
    <cfRule type="containsText" dxfId="4503" priority="26880" operator="containsText" text="NO ACEPTABLE">
      <formula>NOT(ISERROR(SEARCH("NO ACEPTABLE",W289)))</formula>
    </cfRule>
  </conditionalFormatting>
  <conditionalFormatting sqref="W290:X290">
    <cfRule type="cellIs" dxfId="4502" priority="26853" operator="equal">
      <formula>"NO ACEPTABLE"</formula>
    </cfRule>
    <cfRule type="cellIs" dxfId="4501" priority="26854" operator="equal">
      <formula>"ACEPTABLE"</formula>
    </cfRule>
    <cfRule type="containsText" dxfId="4500" priority="26855" operator="containsText" text="NO ACEPTABLE">
      <formula>NOT(ISERROR(SEARCH("NO ACEPTABLE",W290)))</formula>
    </cfRule>
    <cfRule type="cellIs" dxfId="4499" priority="26857" stopIfTrue="1" operator="equal">
      <formula>"RIESGO IMPORTANTE"</formula>
    </cfRule>
    <cfRule type="cellIs" dxfId="4498" priority="26858" stopIfTrue="1" operator="equal">
      <formula>"RIESGO TOLERABLE"</formula>
    </cfRule>
    <cfRule type="cellIs" dxfId="4497" priority="26859" stopIfTrue="1" operator="equal">
      <formula>"RIESGO MODERADO"</formula>
    </cfRule>
    <cfRule type="cellIs" dxfId="4496" priority="26860" stopIfTrue="1" operator="equal">
      <formula>"RIESGO TRIVIAL"</formula>
    </cfRule>
    <cfRule type="expression" priority="26861" stopIfTrue="1">
      <formula>""</formula>
    </cfRule>
    <cfRule type="cellIs" dxfId="4495" priority="26862" stopIfTrue="1" operator="equal">
      <formula>"RIESGO INTOLERABLE"</formula>
    </cfRule>
    <cfRule type="cellIs" dxfId="4494" priority="26865" stopIfTrue="1" operator="equal">
      <formula>"RIESGO MODERADO"</formula>
    </cfRule>
    <cfRule type="cellIs" dxfId="4493" priority="26866" stopIfTrue="1" operator="equal">
      <formula>"RIESGO TRIVIAL"</formula>
    </cfRule>
  </conditionalFormatting>
  <conditionalFormatting sqref="W291:X291">
    <cfRule type="cellIs" dxfId="4492" priority="27226" stopIfTrue="1" operator="equal">
      <formula>"RIESGO MODERADO"</formula>
    </cfRule>
    <cfRule type="cellIs" dxfId="4491" priority="27227" stopIfTrue="1" operator="equal">
      <formula>"RIESGO TRIVIAL"</formula>
    </cfRule>
    <cfRule type="expression" priority="27228" stopIfTrue="1">
      <formula>""</formula>
    </cfRule>
    <cfRule type="cellIs" dxfId="4490" priority="27229" stopIfTrue="1" operator="equal">
      <formula>"RIESGO INTOLERABLE"</formula>
    </cfRule>
    <cfRule type="cellIs" dxfId="4489" priority="27232" stopIfTrue="1" operator="equal">
      <formula>"RIESGO MODERADO"</formula>
    </cfRule>
    <cfRule type="cellIs" dxfId="4488" priority="27233" stopIfTrue="1" operator="equal">
      <formula>"RIESGO TRIVIAL"</formula>
    </cfRule>
  </conditionalFormatting>
  <conditionalFormatting sqref="W291:X292">
    <cfRule type="cellIs" dxfId="4487" priority="27141" stopIfTrue="1" operator="equal">
      <formula>"RIESGO IMPORTANTE"</formula>
    </cfRule>
    <cfRule type="cellIs" dxfId="4486" priority="27142" stopIfTrue="1" operator="equal">
      <formula>"RIESGO TOLERABLE"</formula>
    </cfRule>
  </conditionalFormatting>
  <conditionalFormatting sqref="W292:X292">
    <cfRule type="cellIs" dxfId="4485" priority="27138" stopIfTrue="1" operator="equal">
      <formula>"RIESGO TRIVIAL"</formula>
    </cfRule>
    <cfRule type="expression" priority="27139" stopIfTrue="1">
      <formula>""</formula>
    </cfRule>
    <cfRule type="cellIs" dxfId="4484" priority="27140" stopIfTrue="1" operator="equal">
      <formula>"RIESGO INTOLERABLE"</formula>
    </cfRule>
    <cfRule type="cellIs" dxfId="4483" priority="27143" stopIfTrue="1" operator="equal">
      <formula>"RIESGO MODERADO"</formula>
    </cfRule>
    <cfRule type="cellIs" dxfId="4482" priority="27144" stopIfTrue="1" operator="equal">
      <formula>"RIESGO TRIVIAL"</formula>
    </cfRule>
  </conditionalFormatting>
  <conditionalFormatting sqref="W293:X293">
    <cfRule type="cellIs" dxfId="4481" priority="27112" stopIfTrue="1" operator="equal">
      <formula>"RIESGO MODERADO"</formula>
    </cfRule>
    <cfRule type="cellIs" dxfId="4480" priority="27113" stopIfTrue="1" operator="equal">
      <formula>"RIESGO TRIVIAL"</formula>
    </cfRule>
    <cfRule type="expression" priority="27114" stopIfTrue="1">
      <formula>""</formula>
    </cfRule>
    <cfRule type="cellIs" dxfId="4479" priority="27115" stopIfTrue="1" operator="equal">
      <formula>"RIESGO INTOLERABLE"</formula>
    </cfRule>
    <cfRule type="cellIs" dxfId="4478" priority="27118" stopIfTrue="1" operator="equal">
      <formula>"RIESGO MODERADO"</formula>
    </cfRule>
    <cfRule type="cellIs" dxfId="4477" priority="27119" stopIfTrue="1" operator="equal">
      <formula>"RIESGO TRIVIAL"</formula>
    </cfRule>
  </conditionalFormatting>
  <conditionalFormatting sqref="W293:X294">
    <cfRule type="cellIs" dxfId="4476" priority="27091" stopIfTrue="1" operator="equal">
      <formula>"RIESGO IMPORTANTE"</formula>
    </cfRule>
    <cfRule type="cellIs" dxfId="4475" priority="27092" stopIfTrue="1" operator="equal">
      <formula>"RIESGO TOLERABLE"</formula>
    </cfRule>
  </conditionalFormatting>
  <conditionalFormatting sqref="W294:X294">
    <cfRule type="cellIs" dxfId="4474" priority="27088" stopIfTrue="1" operator="equal">
      <formula>"RIESGO TRIVIAL"</formula>
    </cfRule>
    <cfRule type="expression" priority="27089" stopIfTrue="1">
      <formula>""</formula>
    </cfRule>
    <cfRule type="cellIs" dxfId="4473" priority="27090" stopIfTrue="1" operator="equal">
      <formula>"RIESGO INTOLERABLE"</formula>
    </cfRule>
    <cfRule type="cellIs" dxfId="4472" priority="27093" stopIfTrue="1" operator="equal">
      <formula>"RIESGO MODERADO"</formula>
    </cfRule>
    <cfRule type="cellIs" dxfId="4471" priority="27094" stopIfTrue="1" operator="equal">
      <formula>"RIESGO TRIVIAL"</formula>
    </cfRule>
  </conditionalFormatting>
  <conditionalFormatting sqref="W295:X295">
    <cfRule type="cellIs" dxfId="4470" priority="27010" stopIfTrue="1" operator="equal">
      <formula>"RIESGO IMPORTANTE"</formula>
    </cfRule>
    <cfRule type="cellIs" dxfId="4469" priority="27011" stopIfTrue="1" operator="equal">
      <formula>"RIESGO TOLERABLE"</formula>
    </cfRule>
    <cfRule type="cellIs" dxfId="4468" priority="27012" stopIfTrue="1" operator="equal">
      <formula>"RIESGO MODERADO"</formula>
    </cfRule>
    <cfRule type="cellIs" dxfId="4467" priority="27013" stopIfTrue="1" operator="equal">
      <formula>"RIESGO TRIVIAL"</formula>
    </cfRule>
    <cfRule type="expression" priority="27014" stopIfTrue="1">
      <formula>""</formula>
    </cfRule>
    <cfRule type="cellIs" dxfId="4466" priority="27015" stopIfTrue="1" operator="equal">
      <formula>"RIESGO INTOLERABLE"</formula>
    </cfRule>
    <cfRule type="cellIs" dxfId="4465" priority="27018" stopIfTrue="1" operator="equal">
      <formula>"RIESGO MODERADO"</formula>
    </cfRule>
    <cfRule type="cellIs" dxfId="4464" priority="27019" stopIfTrue="1" operator="equal">
      <formula>"RIESGO TRIVIAL"</formula>
    </cfRule>
  </conditionalFormatting>
  <conditionalFormatting sqref="W296:X296">
    <cfRule type="cellIs" dxfId="4463" priority="26039" stopIfTrue="1" operator="equal">
      <formula>"RIESGO IMPORTANTE"</formula>
    </cfRule>
    <cfRule type="cellIs" dxfId="4462" priority="26040" stopIfTrue="1" operator="equal">
      <formula>"RIESGO TOLERABLE"</formula>
    </cfRule>
    <cfRule type="cellIs" dxfId="4461" priority="26041" stopIfTrue="1" operator="equal">
      <formula>"RIESGO MODERADO"</formula>
    </cfRule>
    <cfRule type="cellIs" dxfId="4460" priority="26042" stopIfTrue="1" operator="equal">
      <formula>"RIESGO TRIVIAL"</formula>
    </cfRule>
    <cfRule type="expression" priority="26043" stopIfTrue="1">
      <formula>""</formula>
    </cfRule>
    <cfRule type="cellIs" dxfId="4459" priority="26044" stopIfTrue="1" operator="equal">
      <formula>"RIESGO INTOLERABLE"</formula>
    </cfRule>
    <cfRule type="cellIs" dxfId="4458" priority="26047" stopIfTrue="1" operator="equal">
      <formula>"RIESGO MODERADO"</formula>
    </cfRule>
    <cfRule type="cellIs" dxfId="4457" priority="26048" stopIfTrue="1" operator="equal">
      <formula>"RIESGO TRIVIAL"</formula>
    </cfRule>
  </conditionalFormatting>
  <conditionalFormatting sqref="W296:X306">
    <cfRule type="cellIs" dxfId="4456" priority="26036" operator="equal">
      <formula>"ACEPTABLE"</formula>
    </cfRule>
    <cfRule type="containsText" dxfId="4455" priority="26037" operator="containsText" text="NO ACEPTABLE">
      <formula>NOT(ISERROR(SEARCH("NO ACEPTABLE",W296)))</formula>
    </cfRule>
  </conditionalFormatting>
  <conditionalFormatting sqref="W296:X308">
    <cfRule type="cellIs" dxfId="4454" priority="14782" operator="equal">
      <formula>"NO ACEPTABLE"</formula>
    </cfRule>
  </conditionalFormatting>
  <conditionalFormatting sqref="W297:X298">
    <cfRule type="cellIs" dxfId="4453" priority="26962" stopIfTrue="1" operator="equal">
      <formula>"RIESGO MODERADO"</formula>
    </cfRule>
    <cfRule type="cellIs" dxfId="4452" priority="26963" stopIfTrue="1" operator="equal">
      <formula>"RIESGO TRIVIAL"</formula>
    </cfRule>
    <cfRule type="expression" priority="26964" stopIfTrue="1">
      <formula>""</formula>
    </cfRule>
    <cfRule type="cellIs" dxfId="4451" priority="26965" stopIfTrue="1" operator="equal">
      <formula>"RIESGO INTOLERABLE"</formula>
    </cfRule>
    <cfRule type="cellIs" dxfId="4450" priority="26968" stopIfTrue="1" operator="equal">
      <formula>"RIESGO MODERADO"</formula>
    </cfRule>
    <cfRule type="cellIs" dxfId="4449" priority="26969" stopIfTrue="1" operator="equal">
      <formula>"RIESGO TRIVIAL"</formula>
    </cfRule>
  </conditionalFormatting>
  <conditionalFormatting sqref="W297:X299">
    <cfRule type="cellIs" dxfId="4448" priority="26941" stopIfTrue="1" operator="equal">
      <formula>"RIESGO IMPORTANTE"</formula>
    </cfRule>
    <cfRule type="cellIs" dxfId="4447" priority="26942" stopIfTrue="1" operator="equal">
      <formula>"RIESGO TOLERABLE"</formula>
    </cfRule>
  </conditionalFormatting>
  <conditionalFormatting sqref="W299:X299">
    <cfRule type="cellIs" dxfId="4446" priority="26938" stopIfTrue="1" operator="equal">
      <formula>"RIESGO TRIVIAL"</formula>
    </cfRule>
    <cfRule type="expression" priority="26939" stopIfTrue="1">
      <formula>""</formula>
    </cfRule>
    <cfRule type="cellIs" dxfId="4445" priority="26940" stopIfTrue="1" operator="equal">
      <formula>"RIESGO INTOLERABLE"</formula>
    </cfRule>
    <cfRule type="cellIs" dxfId="4444" priority="26943" stopIfTrue="1" operator="equal">
      <formula>"RIESGO MODERADO"</formula>
    </cfRule>
    <cfRule type="cellIs" dxfId="4443" priority="26944" stopIfTrue="1" operator="equal">
      <formula>"RIESGO TRIVIAL"</formula>
    </cfRule>
  </conditionalFormatting>
  <conditionalFormatting sqref="W300:X300">
    <cfRule type="cellIs" dxfId="4442" priority="26834" stopIfTrue="1" operator="equal">
      <formula>"RIESGO MODERADO"</formula>
    </cfRule>
    <cfRule type="cellIs" dxfId="4441" priority="26835" stopIfTrue="1" operator="equal">
      <formula>"RIESGO TRIVIAL"</formula>
    </cfRule>
    <cfRule type="expression" priority="26836" stopIfTrue="1">
      <formula>""</formula>
    </cfRule>
    <cfRule type="cellIs" dxfId="4440" priority="26837" stopIfTrue="1" operator="equal">
      <formula>"RIESGO INTOLERABLE"</formula>
    </cfRule>
    <cfRule type="cellIs" dxfId="4439" priority="26840" stopIfTrue="1" operator="equal">
      <formula>"RIESGO MODERADO"</formula>
    </cfRule>
    <cfRule type="cellIs" dxfId="4438" priority="26841" stopIfTrue="1" operator="equal">
      <formula>"RIESGO TRIVIAL"</formula>
    </cfRule>
  </conditionalFormatting>
  <conditionalFormatting sqref="W300:X301">
    <cfRule type="cellIs" dxfId="4437" priority="26735" stopIfTrue="1" operator="equal">
      <formula>"RIESGO IMPORTANTE"</formula>
    </cfRule>
    <cfRule type="cellIs" dxfId="4436" priority="26736" stopIfTrue="1" operator="equal">
      <formula>"RIESGO TOLERABLE"</formula>
    </cfRule>
  </conditionalFormatting>
  <conditionalFormatting sqref="W301:X301">
    <cfRule type="cellIs" dxfId="4435" priority="26732" stopIfTrue="1" operator="equal">
      <formula>"RIESGO TRIVIAL"</formula>
    </cfRule>
    <cfRule type="expression" priority="26733" stopIfTrue="1">
      <formula>""</formula>
    </cfRule>
    <cfRule type="cellIs" dxfId="4434" priority="26734" stopIfTrue="1" operator="equal">
      <formula>"RIESGO INTOLERABLE"</formula>
    </cfRule>
    <cfRule type="cellIs" dxfId="4433" priority="26737" stopIfTrue="1" operator="equal">
      <formula>"RIESGO MODERADO"</formula>
    </cfRule>
    <cfRule type="cellIs" dxfId="4432" priority="26738" stopIfTrue="1" operator="equal">
      <formula>"RIESGO TRIVIAL"</formula>
    </cfRule>
  </conditionalFormatting>
  <conditionalFormatting sqref="W301:X303">
    <cfRule type="cellIs" dxfId="4431" priority="26575" stopIfTrue="1" operator="equal">
      <formula>"RIESGO  INTOLERABLE"</formula>
    </cfRule>
  </conditionalFormatting>
  <conditionalFormatting sqref="W302:X302">
    <cfRule type="cellIs" dxfId="4430" priority="26706" stopIfTrue="1" operator="equal">
      <formula>"RIESGO MODERADO"</formula>
    </cfRule>
    <cfRule type="cellIs" dxfId="4429" priority="26707" stopIfTrue="1" operator="equal">
      <formula>"RIESGO TRIVIAL"</formula>
    </cfRule>
    <cfRule type="expression" priority="26708" stopIfTrue="1">
      <formula>""</formula>
    </cfRule>
    <cfRule type="cellIs" dxfId="4428" priority="26709" stopIfTrue="1" operator="equal">
      <formula>"RIESGO INTOLERABLE"</formula>
    </cfRule>
    <cfRule type="cellIs" dxfId="4427" priority="26712" stopIfTrue="1" operator="equal">
      <formula>"RIESGO MODERADO"</formula>
    </cfRule>
    <cfRule type="cellIs" dxfId="4426" priority="26713" stopIfTrue="1" operator="equal">
      <formula>"RIESGO TRIVIAL"</formula>
    </cfRule>
  </conditionalFormatting>
  <conditionalFormatting sqref="W302:X303">
    <cfRule type="cellIs" dxfId="4425" priority="26582" stopIfTrue="1" operator="equal">
      <formula>"RIESGO IMPORTANTE"</formula>
    </cfRule>
    <cfRule type="cellIs" dxfId="4424" priority="26583" stopIfTrue="1" operator="equal">
      <formula>"RIESGO TOLERABLE"</formula>
    </cfRule>
  </conditionalFormatting>
  <conditionalFormatting sqref="W303:X303">
    <cfRule type="cellIs" dxfId="4423" priority="26579" stopIfTrue="1" operator="equal">
      <formula>"RIESGO TRIVIAL"</formula>
    </cfRule>
    <cfRule type="expression" priority="26580" stopIfTrue="1">
      <formula>""</formula>
    </cfRule>
    <cfRule type="cellIs" dxfId="4422" priority="26581" stopIfTrue="1" operator="equal">
      <formula>"RIESGO INTOLERABLE"</formula>
    </cfRule>
    <cfRule type="cellIs" dxfId="4421" priority="26584" stopIfTrue="1" operator="equal">
      <formula>"RIESGO MODERADO"</formula>
    </cfRule>
    <cfRule type="cellIs" dxfId="4420" priority="26585" stopIfTrue="1" operator="equal">
      <formula>"RIESGO TRIVIAL"</formula>
    </cfRule>
  </conditionalFormatting>
  <conditionalFormatting sqref="W304:X304">
    <cfRule type="cellIs" dxfId="4419" priority="26425" stopIfTrue="1" operator="equal">
      <formula>"RIESGO MODERADO"</formula>
    </cfRule>
    <cfRule type="cellIs" dxfId="4418" priority="26426" stopIfTrue="1" operator="equal">
      <formula>"RIESGO TRIVIAL"</formula>
    </cfRule>
    <cfRule type="expression" priority="26427" stopIfTrue="1">
      <formula>""</formula>
    </cfRule>
    <cfRule type="cellIs" dxfId="4417" priority="26428" stopIfTrue="1" operator="equal">
      <formula>"RIESGO INTOLERABLE"</formula>
    </cfRule>
    <cfRule type="cellIs" dxfId="4416" priority="26431" stopIfTrue="1" operator="equal">
      <formula>"RIESGO MODERADO"</formula>
    </cfRule>
    <cfRule type="cellIs" dxfId="4415" priority="26432" stopIfTrue="1" operator="equal">
      <formula>"RIESGO TRIVIAL"</formula>
    </cfRule>
  </conditionalFormatting>
  <conditionalFormatting sqref="W304:X305">
    <cfRule type="cellIs" dxfId="4414" priority="26404" stopIfTrue="1" operator="equal">
      <formula>"RIESGO IMPORTANTE"</formula>
    </cfRule>
    <cfRule type="cellIs" dxfId="4413" priority="26405" stopIfTrue="1" operator="equal">
      <formula>"RIESGO TOLERABLE"</formula>
    </cfRule>
  </conditionalFormatting>
  <conditionalFormatting sqref="W305:X305">
    <cfRule type="cellIs" dxfId="4412" priority="26401" stopIfTrue="1" operator="equal">
      <formula>"RIESGO TRIVIAL"</formula>
    </cfRule>
    <cfRule type="expression" priority="26402" stopIfTrue="1">
      <formula>""</formula>
    </cfRule>
    <cfRule type="cellIs" dxfId="4411" priority="26403" stopIfTrue="1" operator="equal">
      <formula>"RIESGO INTOLERABLE"</formula>
    </cfRule>
    <cfRule type="cellIs" dxfId="4410" priority="26406" stopIfTrue="1" operator="equal">
      <formula>"RIESGO MODERADO"</formula>
    </cfRule>
    <cfRule type="cellIs" dxfId="4409" priority="26407" stopIfTrue="1" operator="equal">
      <formula>"RIESGO TRIVIAL"</formula>
    </cfRule>
  </conditionalFormatting>
  <conditionalFormatting sqref="W306:X306">
    <cfRule type="cellIs" dxfId="4408" priority="26270" stopIfTrue="1" operator="equal">
      <formula>"RIESGO IMPORTANTE"</formula>
    </cfRule>
    <cfRule type="cellIs" dxfId="4407" priority="26271" stopIfTrue="1" operator="equal">
      <formula>"RIESGO TOLERABLE"</formula>
    </cfRule>
    <cfRule type="cellIs" dxfId="4406" priority="26272" stopIfTrue="1" operator="equal">
      <formula>"RIESGO MODERADO"</formula>
    </cfRule>
    <cfRule type="cellIs" dxfId="4405" priority="26273" stopIfTrue="1" operator="equal">
      <formula>"RIESGO TRIVIAL"</formula>
    </cfRule>
    <cfRule type="expression" priority="26274" stopIfTrue="1">
      <formula>""</formula>
    </cfRule>
    <cfRule type="cellIs" dxfId="4404" priority="26275" stopIfTrue="1" operator="equal">
      <formula>"RIESGO INTOLERABLE"</formula>
    </cfRule>
    <cfRule type="cellIs" dxfId="4403" priority="26278" stopIfTrue="1" operator="equal">
      <formula>"RIESGO MODERADO"</formula>
    </cfRule>
    <cfRule type="cellIs" dxfId="4402" priority="26279" stopIfTrue="1" operator="equal">
      <formula>"RIESGO TRIVIAL"</formula>
    </cfRule>
  </conditionalFormatting>
  <conditionalFormatting sqref="W306:X308">
    <cfRule type="cellIs" dxfId="4401" priority="14783" operator="equal">
      <formula>"ACEPTABLE"</formula>
    </cfRule>
  </conditionalFormatting>
  <conditionalFormatting sqref="W307:X308">
    <cfRule type="containsText" dxfId="4400" priority="14784" operator="containsText" text="NO ACEPTABLE">
      <formula>NOT(ISERROR(SEARCH("NO ACEPTABLE",W307)))</formula>
    </cfRule>
    <cfRule type="cellIs" dxfId="4399" priority="14786" stopIfTrue="1" operator="equal">
      <formula>"RIESGO IMPORTANTE"</formula>
    </cfRule>
    <cfRule type="cellIs" dxfId="4398" priority="14787" stopIfTrue="1" operator="equal">
      <formula>"RIESGO TOLERABLE"</formula>
    </cfRule>
    <cfRule type="cellIs" dxfId="4397" priority="14788" stopIfTrue="1" operator="equal">
      <formula>"RIESGO MODERADO"</formula>
    </cfRule>
    <cfRule type="cellIs" dxfId="4396" priority="14789" stopIfTrue="1" operator="equal">
      <formula>"RIESGO TRIVIAL"</formula>
    </cfRule>
    <cfRule type="expression" priority="14790" stopIfTrue="1">
      <formula>""</formula>
    </cfRule>
    <cfRule type="cellIs" dxfId="4395" priority="14791" stopIfTrue="1" operator="equal">
      <formula>"RIESGO INTOLERABLE"</formula>
    </cfRule>
    <cfRule type="cellIs" dxfId="4394" priority="14792" stopIfTrue="1" operator="equal">
      <formula>"RIESGO IMPORTANTE"</formula>
    </cfRule>
    <cfRule type="cellIs" dxfId="4393" priority="14793" stopIfTrue="1" operator="equal">
      <formula>"RIESGO TOLERABLE"</formula>
    </cfRule>
    <cfRule type="cellIs" dxfId="4392" priority="14794" stopIfTrue="1" operator="equal">
      <formula>"RIESGO MODERADO"</formula>
    </cfRule>
    <cfRule type="cellIs" dxfId="4391" priority="14795" stopIfTrue="1" operator="equal">
      <formula>"RIESGO TRIVIAL"</formula>
    </cfRule>
  </conditionalFormatting>
  <conditionalFormatting sqref="W308:X308">
    <cfRule type="cellIs" dxfId="4390" priority="14732" operator="equal">
      <formula>"NO ACEPTABLE"</formula>
    </cfRule>
    <cfRule type="cellIs" dxfId="4389" priority="14733" operator="equal">
      <formula>"ACEPTABLE"</formula>
    </cfRule>
    <cfRule type="containsText" dxfId="4388" priority="14734" operator="containsText" text="NO ACEPTABLE">
      <formula>NOT(ISERROR(SEARCH("NO ACEPTABLE",W308)))</formula>
    </cfRule>
    <cfRule type="cellIs" dxfId="4387" priority="14736" stopIfTrue="1" operator="equal">
      <formula>"RIESGO IMPORTANTE"</formula>
    </cfRule>
    <cfRule type="cellIs" dxfId="4386" priority="14737" stopIfTrue="1" operator="equal">
      <formula>"RIESGO TOLERABLE"</formula>
    </cfRule>
    <cfRule type="cellIs" dxfId="4385" priority="14738" stopIfTrue="1" operator="equal">
      <formula>"RIESGO MODERADO"</formula>
    </cfRule>
    <cfRule type="cellIs" dxfId="4384" priority="14739" stopIfTrue="1" operator="equal">
      <formula>"RIESGO TRIVIAL"</formula>
    </cfRule>
    <cfRule type="expression" priority="14740" stopIfTrue="1">
      <formula>""</formula>
    </cfRule>
    <cfRule type="cellIs" dxfId="4383" priority="14741" stopIfTrue="1" operator="equal">
      <formula>"RIESGO INTOLERABLE"</formula>
    </cfRule>
    <cfRule type="cellIs" dxfId="4382" priority="14742" stopIfTrue="1" operator="equal">
      <formula>"RIESGO IMPORTANTE"</formula>
    </cfRule>
    <cfRule type="cellIs" dxfId="4381" priority="14743" stopIfTrue="1" operator="equal">
      <formula>"RIESGO TOLERABLE"</formula>
    </cfRule>
    <cfRule type="cellIs" dxfId="4380" priority="14744" stopIfTrue="1" operator="equal">
      <formula>"RIESGO MODERADO"</formula>
    </cfRule>
    <cfRule type="cellIs" dxfId="4379" priority="14745" stopIfTrue="1" operator="equal">
      <formula>"RIESGO TRIVIAL"</formula>
    </cfRule>
  </conditionalFormatting>
  <conditionalFormatting sqref="W309:X309">
    <cfRule type="cellIs" dxfId="4378" priority="26169" stopIfTrue="1" operator="equal">
      <formula>"RIESGO MODERADO"</formula>
    </cfRule>
    <cfRule type="cellIs" dxfId="4377" priority="26170" stopIfTrue="1" operator="equal">
      <formula>"RIESGO TRIVIAL"</formula>
    </cfRule>
    <cfRule type="expression" priority="26171" stopIfTrue="1">
      <formula>""</formula>
    </cfRule>
    <cfRule type="cellIs" dxfId="4376" priority="26172" stopIfTrue="1" operator="equal">
      <formula>"RIESGO INTOLERABLE"</formula>
    </cfRule>
    <cfRule type="cellIs" dxfId="4375" priority="26175" stopIfTrue="1" operator="equal">
      <formula>"RIESGO MODERADO"</formula>
    </cfRule>
    <cfRule type="cellIs" dxfId="4374" priority="26176" stopIfTrue="1" operator="equal">
      <formula>"RIESGO TRIVIAL"</formula>
    </cfRule>
  </conditionalFormatting>
  <conditionalFormatting sqref="W309:X310">
    <cfRule type="cellIs" dxfId="4373" priority="26061" operator="equal">
      <formula>"ACEPTABLE"</formula>
    </cfRule>
    <cfRule type="containsText" dxfId="4372" priority="26062" operator="containsText" text="NO ACEPTABLE">
      <formula>NOT(ISERROR(SEARCH("NO ACEPTABLE",W309)))</formula>
    </cfRule>
    <cfRule type="cellIs" dxfId="4371" priority="26070" stopIfTrue="1" operator="equal">
      <formula>"RIESGO IMPORTANTE"</formula>
    </cfRule>
    <cfRule type="cellIs" dxfId="4370" priority="26071" stopIfTrue="1" operator="equal">
      <formula>"RIESGO TOLERABLE"</formula>
    </cfRule>
  </conditionalFormatting>
  <conditionalFormatting sqref="W309:X311 W317:X318 W334:X334 W336:X336 W338:X338 W88:X88 W97:X98 W230:X230 W280 W283:X285 W364:X365 W403:X403 W455:X455 W466:X467 W478:X479 W509:X509 W530:X530 W553:X558 X558:X569 W44:X46 W24:X32 W48:X50 W52:X54 W56:W58 W60:X66 W180:X181 W178:W179 W231 W260:X261 W264:X266 W456:W457">
    <cfRule type="cellIs" dxfId="4369" priority="26021" operator="equal">
      <formula>"NO ACEPTABLE"</formula>
    </cfRule>
  </conditionalFormatting>
  <conditionalFormatting sqref="W309:X311 W317:X318 W334:X334 W336:X336 W338:X338 W364:X365 W403:X403 W455:X455 W478:X479 W553:X558 W97:X98 W230:X230 W301:X301 W303:X304 W509:X509 W530:X530 W264:X264 W280 W283:X283 X558:X564 W466:X467 W88:X88 W44:X46 W24:X32 W48:X50 W52:X54 W56:W58 W60:X66 W180:X181 W178:W179 W231 W260:X261 W456:W457">
    <cfRule type="cellIs" dxfId="4368" priority="26022" operator="equal">
      <formula>"ACEPTABLE"</formula>
    </cfRule>
  </conditionalFormatting>
  <conditionalFormatting sqref="W310:X310">
    <cfRule type="cellIs" dxfId="4367" priority="26067" stopIfTrue="1" operator="equal">
      <formula>"RIESGO TRIVIAL"</formula>
    </cfRule>
    <cfRule type="expression" priority="26068" stopIfTrue="1">
      <formula>""</formula>
    </cfRule>
    <cfRule type="cellIs" dxfId="4366" priority="26069" stopIfTrue="1" operator="equal">
      <formula>"RIESGO INTOLERABLE"</formula>
    </cfRule>
    <cfRule type="cellIs" dxfId="4365" priority="26072" stopIfTrue="1" operator="equal">
      <formula>"RIESGO MODERADO"</formula>
    </cfRule>
    <cfRule type="cellIs" dxfId="4364" priority="26073" stopIfTrue="1" operator="equal">
      <formula>"RIESGO TRIVIAL"</formula>
    </cfRule>
  </conditionalFormatting>
  <conditionalFormatting sqref="W311:X311 W317:X317">
    <cfRule type="cellIs" dxfId="4363" priority="25938" stopIfTrue="1" operator="equal">
      <formula>"RIESGO MODERADO"</formula>
    </cfRule>
    <cfRule type="cellIs" dxfId="4362" priority="25939" stopIfTrue="1" operator="equal">
      <formula>"RIESGO TRIVIAL"</formula>
    </cfRule>
    <cfRule type="expression" priority="25940" stopIfTrue="1">
      <formula>""</formula>
    </cfRule>
    <cfRule type="cellIs" dxfId="4361" priority="25941" stopIfTrue="1" operator="equal">
      <formula>"RIESGO INTOLERABLE"</formula>
    </cfRule>
    <cfRule type="cellIs" dxfId="4360" priority="25944" stopIfTrue="1" operator="equal">
      <formula>"RIESGO MODERADO"</formula>
    </cfRule>
    <cfRule type="cellIs" dxfId="4359" priority="25945" stopIfTrue="1" operator="equal">
      <formula>"RIESGO TRIVIAL"</formula>
    </cfRule>
  </conditionalFormatting>
  <conditionalFormatting sqref="W311:X311">
    <cfRule type="containsText" dxfId="4358" priority="25934" operator="containsText" text="NO ACEPTABLE">
      <formula>NOT(ISERROR(SEARCH("NO ACEPTABLE",W311)))</formula>
    </cfRule>
    <cfRule type="cellIs" dxfId="4357" priority="25936" stopIfTrue="1" operator="equal">
      <formula>"RIESGO IMPORTANTE"</formula>
    </cfRule>
    <cfRule type="cellIs" dxfId="4356" priority="25937" stopIfTrue="1" operator="equal">
      <formula>"RIESGO TOLERABLE"</formula>
    </cfRule>
  </conditionalFormatting>
  <conditionalFormatting sqref="W311:X312">
    <cfRule type="cellIs" dxfId="4355" priority="15009" operator="equal">
      <formula>"ACEPTABLE"</formula>
    </cfRule>
    <cfRule type="cellIs" dxfId="4354" priority="15019" operator="equal">
      <formula>"NO ACEPTABLE"</formula>
    </cfRule>
  </conditionalFormatting>
  <conditionalFormatting sqref="W312:X312">
    <cfRule type="cellIs" dxfId="4353" priority="14987" stopIfTrue="1" operator="equal">
      <formula>"RIESGO IMPORTANTE"</formula>
    </cfRule>
    <cfRule type="cellIs" dxfId="4352" priority="14988" stopIfTrue="1" operator="equal">
      <formula>"RIESGO TOLERABLE"</formula>
    </cfRule>
    <cfRule type="cellIs" dxfId="4351" priority="14989" stopIfTrue="1" operator="equal">
      <formula>"RIESGO MODERADO"</formula>
    </cfRule>
    <cfRule type="cellIs" dxfId="4350" priority="14990" stopIfTrue="1" operator="equal">
      <formula>"RIESGO TRIVIAL"</formula>
    </cfRule>
    <cfRule type="expression" priority="14991" stopIfTrue="1">
      <formula>""</formula>
    </cfRule>
    <cfRule type="cellIs" dxfId="4349" priority="14992" stopIfTrue="1" operator="equal">
      <formula>"RIESGO INTOLERABLE"</formula>
    </cfRule>
    <cfRule type="cellIs" dxfId="4348" priority="14993" stopIfTrue="1" operator="equal">
      <formula>"RIESGO IMPORTANTE"</formula>
    </cfRule>
    <cfRule type="cellIs" dxfId="4347" priority="14994" stopIfTrue="1" operator="equal">
      <formula>"RIESGO TOLERABLE"</formula>
    </cfRule>
    <cfRule type="cellIs" dxfId="4346" priority="14995" stopIfTrue="1" operator="equal">
      <formula>"RIESGO MODERADO"</formula>
    </cfRule>
    <cfRule type="cellIs" dxfId="4345" priority="14996" stopIfTrue="1" operator="equal">
      <formula>"RIESGO TRIVIAL"</formula>
    </cfRule>
    <cfRule type="cellIs" dxfId="4344" priority="15008" operator="equal">
      <formula>"NO ACEPTABLE"</formula>
    </cfRule>
    <cfRule type="containsText" dxfId="4343" priority="15010" operator="containsText" text="NO ACEPTABLE">
      <formula>NOT(ISERROR(SEARCH("NO ACEPTABLE",W312)))</formula>
    </cfRule>
  </conditionalFormatting>
  <conditionalFormatting sqref="W314:X314">
    <cfRule type="cellIs" dxfId="4342" priority="1289" operator="equal">
      <formula>"NO ACEPTABLE"</formula>
    </cfRule>
    <cfRule type="cellIs" dxfId="4341" priority="1290" operator="equal">
      <formula>"ACEPTABLE"</formula>
    </cfRule>
    <cfRule type="containsText" dxfId="4340" priority="1291" operator="containsText" text="NO ACEPTABLE">
      <formula>NOT(ISERROR(SEARCH("NO ACEPTABLE",W314)))</formula>
    </cfRule>
    <cfRule type="cellIs" dxfId="4339" priority="1293" stopIfTrue="1" operator="equal">
      <formula>"RIESGO IMPORTANTE"</formula>
    </cfRule>
    <cfRule type="cellIs" dxfId="4338" priority="1294" stopIfTrue="1" operator="equal">
      <formula>"RIESGO TOLERABLE"</formula>
    </cfRule>
    <cfRule type="cellIs" dxfId="4337" priority="1295" stopIfTrue="1" operator="equal">
      <formula>"RIESGO MODERADO"</formula>
    </cfRule>
    <cfRule type="cellIs" dxfId="4336" priority="1296" stopIfTrue="1" operator="equal">
      <formula>"RIESGO TRIVIAL"</formula>
    </cfRule>
    <cfRule type="expression" priority="1297" stopIfTrue="1">
      <formula>""</formula>
    </cfRule>
    <cfRule type="cellIs" dxfId="4335" priority="1298" stopIfTrue="1" operator="equal">
      <formula>"RIESGO INTOLERABLE"</formula>
    </cfRule>
    <cfRule type="cellIs" dxfId="4334" priority="1299" stopIfTrue="1" operator="equal">
      <formula>"RIESGO IMPORTANTE"</formula>
    </cfRule>
    <cfRule type="cellIs" dxfId="4333" priority="1300" stopIfTrue="1" operator="equal">
      <formula>"RIESGO TOLERABLE"</formula>
    </cfRule>
    <cfRule type="cellIs" dxfId="4332" priority="1301" stopIfTrue="1" operator="equal">
      <formula>"RIESGO MODERADO"</formula>
    </cfRule>
    <cfRule type="cellIs" dxfId="4331" priority="1302" stopIfTrue="1" operator="equal">
      <formula>"RIESGO TRIVIAL"</formula>
    </cfRule>
    <cfRule type="cellIs" dxfId="4330" priority="1313" operator="equal">
      <formula>"NO ACEPTABLE"</formula>
    </cfRule>
    <cfRule type="cellIs" dxfId="4329" priority="1314" operator="equal">
      <formula>"ACEPTABLE"</formula>
    </cfRule>
    <cfRule type="containsText" dxfId="4328" priority="1315" operator="containsText" text="NO ACEPTABLE">
      <formula>NOT(ISERROR(SEARCH("NO ACEPTABLE",W314)))</formula>
    </cfRule>
  </conditionalFormatting>
  <conditionalFormatting sqref="W315:X315">
    <cfRule type="cellIs" dxfId="4327" priority="14950" stopIfTrue="1" operator="equal">
      <formula>"RIESGO IMPORTANTE"</formula>
    </cfRule>
    <cfRule type="cellIs" dxfId="4326" priority="14951" stopIfTrue="1" operator="equal">
      <formula>"RIESGO TOLERABLE"</formula>
    </cfRule>
    <cfRule type="cellIs" dxfId="4325" priority="14952" stopIfTrue="1" operator="equal">
      <formula>"RIESGO MODERADO"</formula>
    </cfRule>
    <cfRule type="cellIs" dxfId="4324" priority="14953" stopIfTrue="1" operator="equal">
      <formula>"RIESGO TRIVIAL"</formula>
    </cfRule>
    <cfRule type="expression" priority="14954" stopIfTrue="1">
      <formula>""</formula>
    </cfRule>
    <cfRule type="cellIs" dxfId="4323" priority="14955" stopIfTrue="1" operator="equal">
      <formula>"RIESGO INTOLERABLE"</formula>
    </cfRule>
    <cfRule type="cellIs" dxfId="4322" priority="14956" stopIfTrue="1" operator="equal">
      <formula>"RIESGO IMPORTANTE"</formula>
    </cfRule>
    <cfRule type="cellIs" dxfId="4321" priority="14957" stopIfTrue="1" operator="equal">
      <formula>"RIESGO TOLERABLE"</formula>
    </cfRule>
    <cfRule type="cellIs" dxfId="4320" priority="14958" stopIfTrue="1" operator="equal">
      <formula>"RIESGO MODERADO"</formula>
    </cfRule>
    <cfRule type="cellIs" dxfId="4319" priority="14959" stopIfTrue="1" operator="equal">
      <formula>"RIESGO TRIVIAL"</formula>
    </cfRule>
    <cfRule type="cellIs" dxfId="4318" priority="14971" operator="equal">
      <formula>"NO ACEPTABLE"</formula>
    </cfRule>
    <cfRule type="cellIs" dxfId="4317" priority="14972" operator="equal">
      <formula>"ACEPTABLE"</formula>
    </cfRule>
    <cfRule type="containsText" dxfId="4316" priority="14973" operator="containsText" text="NO ACEPTABLE">
      <formula>NOT(ISERROR(SEARCH("NO ACEPTABLE",W315)))</formula>
    </cfRule>
    <cfRule type="cellIs" dxfId="4315" priority="14982" operator="equal">
      <formula>"NO ACEPTABLE"</formula>
    </cfRule>
  </conditionalFormatting>
  <conditionalFormatting sqref="W316:X316">
    <cfRule type="cellIs" dxfId="4314" priority="14910" operator="equal">
      <formula>"NO ACEPTABLE"</formula>
    </cfRule>
    <cfRule type="cellIs" dxfId="4313" priority="14911" operator="equal">
      <formula>"ACEPTABLE"</formula>
    </cfRule>
    <cfRule type="containsText" dxfId="4312" priority="14912" operator="containsText" text="NO ACEPTABLE">
      <formula>NOT(ISERROR(SEARCH("NO ACEPTABLE",W316)))</formula>
    </cfRule>
    <cfRule type="cellIs" dxfId="4311" priority="14914" stopIfTrue="1" operator="equal">
      <formula>"RIESGO IMPORTANTE"</formula>
    </cfRule>
    <cfRule type="cellIs" dxfId="4310" priority="14915" stopIfTrue="1" operator="equal">
      <formula>"RIESGO TOLERABLE"</formula>
    </cfRule>
    <cfRule type="cellIs" dxfId="4309" priority="14916" stopIfTrue="1" operator="equal">
      <formula>"RIESGO MODERADO"</formula>
    </cfRule>
    <cfRule type="cellIs" dxfId="4308" priority="14917" stopIfTrue="1" operator="equal">
      <formula>"RIESGO TRIVIAL"</formula>
    </cfRule>
    <cfRule type="expression" priority="14918" stopIfTrue="1">
      <formula>""</formula>
    </cfRule>
    <cfRule type="cellIs" dxfId="4307" priority="14919" stopIfTrue="1" operator="equal">
      <formula>"RIESGO INTOLERABLE"</formula>
    </cfRule>
    <cfRule type="cellIs" dxfId="4306" priority="14920" stopIfTrue="1" operator="equal">
      <formula>"RIESGO IMPORTANTE"</formula>
    </cfRule>
    <cfRule type="cellIs" dxfId="4305" priority="14921" stopIfTrue="1" operator="equal">
      <formula>"RIESGO TOLERABLE"</formula>
    </cfRule>
    <cfRule type="cellIs" dxfId="4304" priority="14922" stopIfTrue="1" operator="equal">
      <formula>"RIESGO MODERADO"</formula>
    </cfRule>
    <cfRule type="cellIs" dxfId="4303" priority="14923" stopIfTrue="1" operator="equal">
      <formula>"RIESGO TRIVIAL"</formula>
    </cfRule>
    <cfRule type="containsText" dxfId="4302" priority="14937" operator="containsText" text="NO ACEPTABLE">
      <formula>NOT(ISERROR(SEARCH("NO ACEPTABLE",W316)))</formula>
    </cfRule>
  </conditionalFormatting>
  <conditionalFormatting sqref="W316:X322">
    <cfRule type="cellIs" dxfId="4301" priority="14935" operator="equal">
      <formula>"NO ACEPTABLE"</formula>
    </cfRule>
    <cfRule type="cellIs" dxfId="4300" priority="14936" operator="equal">
      <formula>"ACEPTABLE"</formula>
    </cfRule>
  </conditionalFormatting>
  <conditionalFormatting sqref="W317:X318">
    <cfRule type="cellIs" dxfId="4299" priority="25839" stopIfTrue="1" operator="equal">
      <formula>"RIESGO IMPORTANTE"</formula>
    </cfRule>
    <cfRule type="cellIs" dxfId="4298" priority="25840" stopIfTrue="1" operator="equal">
      <formula>"RIESGO TOLERABLE"</formula>
    </cfRule>
  </conditionalFormatting>
  <conditionalFormatting sqref="W317:X322">
    <cfRule type="containsText" dxfId="4297" priority="24342" operator="containsText" text="NO ACEPTABLE">
      <formula>NOT(ISERROR(SEARCH("NO ACEPTABLE",W317)))</formula>
    </cfRule>
  </conditionalFormatting>
  <conditionalFormatting sqref="W318:X318">
    <cfRule type="cellIs" dxfId="4296" priority="25836" stopIfTrue="1" operator="equal">
      <formula>"RIESGO TRIVIAL"</formula>
    </cfRule>
    <cfRule type="expression" priority="25837" stopIfTrue="1">
      <formula>""</formula>
    </cfRule>
    <cfRule type="cellIs" dxfId="4295" priority="25838" stopIfTrue="1" operator="equal">
      <formula>"RIESGO INTOLERABLE"</formula>
    </cfRule>
    <cfRule type="cellIs" dxfId="4294" priority="25841" stopIfTrue="1" operator="equal">
      <formula>"RIESGO MODERADO"</formula>
    </cfRule>
    <cfRule type="cellIs" dxfId="4293" priority="25842" stopIfTrue="1" operator="equal">
      <formula>"RIESGO TRIVIAL"</formula>
    </cfRule>
  </conditionalFormatting>
  <conditionalFormatting sqref="W319:X319 W321:X321">
    <cfRule type="cellIs" dxfId="4292" priority="24344" stopIfTrue="1" operator="equal">
      <formula>"RIESGO IMPORTANTE"</formula>
    </cfRule>
    <cfRule type="cellIs" dxfId="4291" priority="24345" stopIfTrue="1" operator="equal">
      <formula>"RIESGO TOLERABLE"</formula>
    </cfRule>
    <cfRule type="cellIs" dxfId="4290" priority="24346" stopIfTrue="1" operator="equal">
      <formula>"RIESGO MODERADO"</formula>
    </cfRule>
    <cfRule type="cellIs" dxfId="4289" priority="24347" stopIfTrue="1" operator="equal">
      <formula>"RIESGO TRIVIAL"</formula>
    </cfRule>
    <cfRule type="expression" priority="24348" stopIfTrue="1">
      <formula>""</formula>
    </cfRule>
    <cfRule type="cellIs" dxfId="4288" priority="24349" stopIfTrue="1" operator="equal">
      <formula>"RIESGO INTOLERABLE"</formula>
    </cfRule>
    <cfRule type="cellIs" dxfId="4287" priority="24352" stopIfTrue="1" operator="equal">
      <formula>"RIESGO MODERADO"</formula>
    </cfRule>
    <cfRule type="cellIs" dxfId="4286" priority="24353" stopIfTrue="1" operator="equal">
      <formula>"RIESGO TRIVIAL"</formula>
    </cfRule>
  </conditionalFormatting>
  <conditionalFormatting sqref="W320:X320">
    <cfRule type="cellIs" dxfId="4285" priority="4306" stopIfTrue="1" operator="equal">
      <formula>"RIESGO IMPORTANTE"</formula>
    </cfRule>
    <cfRule type="cellIs" dxfId="4284" priority="4307" stopIfTrue="1" operator="equal">
      <formula>"RIESGO TOLERABLE"</formula>
    </cfRule>
    <cfRule type="cellIs" dxfId="4283" priority="4308" stopIfTrue="1" operator="equal">
      <formula>"RIESGO MODERADO"</formula>
    </cfRule>
    <cfRule type="cellIs" dxfId="4282" priority="4309" stopIfTrue="1" operator="equal">
      <formula>"RIESGO TRIVIAL"</formula>
    </cfRule>
    <cfRule type="expression" priority="4310" stopIfTrue="1">
      <formula>""</formula>
    </cfRule>
    <cfRule type="cellIs" dxfId="4281" priority="4311" stopIfTrue="1" operator="equal">
      <formula>"RIESGO INTOLERABLE"</formula>
    </cfRule>
    <cfRule type="cellIs" dxfId="4280" priority="4312" stopIfTrue="1" operator="equal">
      <formula>"RIESGO IMPORTANTE"</formula>
    </cfRule>
    <cfRule type="cellIs" dxfId="4279" priority="4313" stopIfTrue="1" operator="equal">
      <formula>"RIESGO TOLERABLE"</formula>
    </cfRule>
    <cfRule type="cellIs" dxfId="4278" priority="4314" stopIfTrue="1" operator="equal">
      <formula>"RIESGO MODERADO"</formula>
    </cfRule>
    <cfRule type="cellIs" dxfId="4277" priority="4315" stopIfTrue="1" operator="equal">
      <formula>"RIESGO TRIVIAL"</formula>
    </cfRule>
    <cfRule type="cellIs" dxfId="4276" priority="4326" operator="equal">
      <formula>"NO ACEPTABLE"</formula>
    </cfRule>
    <cfRule type="cellIs" dxfId="4275" priority="4327" operator="equal">
      <formula>"ACEPTABLE"</formula>
    </cfRule>
    <cfRule type="containsText" dxfId="4274" priority="4328" operator="containsText" text="NO ACEPTABLE">
      <formula>NOT(ISERROR(SEARCH("NO ACEPTABLE",W320)))</formula>
    </cfRule>
  </conditionalFormatting>
  <conditionalFormatting sqref="W323:X323">
    <cfRule type="containsText" dxfId="4273" priority="14584" operator="containsText" text="NO ACEPTABLE">
      <formula>NOT(ISERROR(SEARCH("NO ACEPTABLE",W323)))</formula>
    </cfRule>
    <cfRule type="cellIs" dxfId="4272" priority="14586" stopIfTrue="1" operator="equal">
      <formula>"RIESGO IMPORTANTE"</formula>
    </cfRule>
    <cfRule type="cellIs" dxfId="4271" priority="14587" stopIfTrue="1" operator="equal">
      <formula>"RIESGO TOLERABLE"</formula>
    </cfRule>
    <cfRule type="cellIs" dxfId="4270" priority="14588" stopIfTrue="1" operator="equal">
      <formula>"RIESGO MODERADO"</formula>
    </cfRule>
    <cfRule type="cellIs" dxfId="4269" priority="14589" stopIfTrue="1" operator="equal">
      <formula>"RIESGO TRIVIAL"</formula>
    </cfRule>
    <cfRule type="expression" priority="14590" stopIfTrue="1">
      <formula>""</formula>
    </cfRule>
    <cfRule type="cellIs" dxfId="4268" priority="14591" stopIfTrue="1" operator="equal">
      <formula>"RIESGO INTOLERABLE"</formula>
    </cfRule>
    <cfRule type="cellIs" dxfId="4267" priority="14592" stopIfTrue="1" operator="equal">
      <formula>"RIESGO IMPORTANTE"</formula>
    </cfRule>
    <cfRule type="cellIs" dxfId="4266" priority="14593" stopIfTrue="1" operator="equal">
      <formula>"RIESGO TOLERABLE"</formula>
    </cfRule>
    <cfRule type="cellIs" dxfId="4265" priority="14594" stopIfTrue="1" operator="equal">
      <formula>"RIESGO MODERADO"</formula>
    </cfRule>
    <cfRule type="cellIs" dxfId="4264" priority="14595" stopIfTrue="1" operator="equal">
      <formula>"RIESGO TRIVIAL"</formula>
    </cfRule>
  </conditionalFormatting>
  <conditionalFormatting sqref="W324:X324">
    <cfRule type="containsText" dxfId="4263" priority="14395" operator="containsText" text="NO ACEPTABLE">
      <formula>NOT(ISERROR(SEARCH("NO ACEPTABLE",W324)))</formula>
    </cfRule>
    <cfRule type="cellIs" dxfId="4262" priority="14397" stopIfTrue="1" operator="equal">
      <formula>"RIESGO IMPORTANTE"</formula>
    </cfRule>
    <cfRule type="cellIs" dxfId="4261" priority="14398" stopIfTrue="1" operator="equal">
      <formula>"RIESGO TOLERABLE"</formula>
    </cfRule>
    <cfRule type="cellIs" dxfId="4260" priority="14399" stopIfTrue="1" operator="equal">
      <formula>"RIESGO MODERADO"</formula>
    </cfRule>
    <cfRule type="cellIs" dxfId="4259" priority="14400" stopIfTrue="1" operator="equal">
      <formula>"RIESGO TRIVIAL"</formula>
    </cfRule>
    <cfRule type="expression" priority="14401" stopIfTrue="1">
      <formula>""</formula>
    </cfRule>
    <cfRule type="cellIs" dxfId="4258" priority="14402" stopIfTrue="1" operator="equal">
      <formula>"RIESGO INTOLERABLE"</formula>
    </cfRule>
    <cfRule type="cellIs" dxfId="4257" priority="14403" stopIfTrue="1" operator="equal">
      <formula>"RIESGO IMPORTANTE"</formula>
    </cfRule>
    <cfRule type="cellIs" dxfId="4256" priority="14404" stopIfTrue="1" operator="equal">
      <formula>"RIESGO TOLERABLE"</formula>
    </cfRule>
    <cfRule type="cellIs" dxfId="4255" priority="14405" stopIfTrue="1" operator="equal">
      <formula>"RIESGO MODERADO"</formula>
    </cfRule>
    <cfRule type="cellIs" dxfId="4254" priority="14406" stopIfTrue="1" operator="equal">
      <formula>"RIESGO TRIVIAL"</formula>
    </cfRule>
  </conditionalFormatting>
  <conditionalFormatting sqref="W325:X325">
    <cfRule type="containsText" dxfId="4253" priority="14534" operator="containsText" text="NO ACEPTABLE">
      <formula>NOT(ISERROR(SEARCH("NO ACEPTABLE",W325)))</formula>
    </cfRule>
    <cfRule type="cellIs" dxfId="4252" priority="14536" stopIfTrue="1" operator="equal">
      <formula>"RIESGO IMPORTANTE"</formula>
    </cfRule>
    <cfRule type="cellIs" dxfId="4251" priority="14537" stopIfTrue="1" operator="equal">
      <formula>"RIESGO TOLERABLE"</formula>
    </cfRule>
    <cfRule type="cellIs" dxfId="4250" priority="14538" stopIfTrue="1" operator="equal">
      <formula>"RIESGO MODERADO"</formula>
    </cfRule>
    <cfRule type="cellIs" dxfId="4249" priority="14539" stopIfTrue="1" operator="equal">
      <formula>"RIESGO TRIVIAL"</formula>
    </cfRule>
    <cfRule type="expression" priority="14540" stopIfTrue="1">
      <formula>""</formula>
    </cfRule>
    <cfRule type="cellIs" dxfId="4248" priority="14541" stopIfTrue="1" operator="equal">
      <formula>"RIESGO INTOLERABLE"</formula>
    </cfRule>
    <cfRule type="cellIs" dxfId="4247" priority="14542" stopIfTrue="1" operator="equal">
      <formula>"RIESGO IMPORTANTE"</formula>
    </cfRule>
    <cfRule type="cellIs" dxfId="4246" priority="14543" stopIfTrue="1" operator="equal">
      <formula>"RIESGO TOLERABLE"</formula>
    </cfRule>
    <cfRule type="cellIs" dxfId="4245" priority="14544" stopIfTrue="1" operator="equal">
      <formula>"RIESGO MODERADO"</formula>
    </cfRule>
    <cfRule type="cellIs" dxfId="4244" priority="14545" stopIfTrue="1" operator="equal">
      <formula>"RIESGO TRIVIAL"</formula>
    </cfRule>
  </conditionalFormatting>
  <conditionalFormatting sqref="W325:X326">
    <cfRule type="cellIs" dxfId="4243" priority="14518" operator="equal">
      <formula>"NO ACEPTABLE"</formula>
    </cfRule>
    <cfRule type="cellIs" dxfId="4242" priority="14519" operator="equal">
      <formula>"ACEPTABLE"</formula>
    </cfRule>
  </conditionalFormatting>
  <conditionalFormatting sqref="W326:X326">
    <cfRule type="containsText" dxfId="4241" priority="14495" operator="containsText" text="NO ACEPTABLE">
      <formula>NOT(ISERROR(SEARCH("NO ACEPTABLE",W326)))</formula>
    </cfRule>
    <cfRule type="cellIs" dxfId="4240" priority="14497" stopIfTrue="1" operator="equal">
      <formula>"RIESGO IMPORTANTE"</formula>
    </cfRule>
    <cfRule type="cellIs" dxfId="4239" priority="14498" stopIfTrue="1" operator="equal">
      <formula>"RIESGO TOLERABLE"</formula>
    </cfRule>
    <cfRule type="cellIs" dxfId="4238" priority="14499" stopIfTrue="1" operator="equal">
      <formula>"RIESGO MODERADO"</formula>
    </cfRule>
    <cfRule type="cellIs" dxfId="4237" priority="14500" stopIfTrue="1" operator="equal">
      <formula>"RIESGO TRIVIAL"</formula>
    </cfRule>
    <cfRule type="expression" priority="14501" stopIfTrue="1">
      <formula>""</formula>
    </cfRule>
    <cfRule type="cellIs" dxfId="4236" priority="14502" stopIfTrue="1" operator="equal">
      <formula>"RIESGO INTOLERABLE"</formula>
    </cfRule>
    <cfRule type="cellIs" dxfId="4235" priority="14503" stopIfTrue="1" operator="equal">
      <formula>"RIESGO IMPORTANTE"</formula>
    </cfRule>
    <cfRule type="cellIs" dxfId="4234" priority="14504" stopIfTrue="1" operator="equal">
      <formula>"RIESGO TOLERABLE"</formula>
    </cfRule>
    <cfRule type="cellIs" dxfId="4233" priority="14505" stopIfTrue="1" operator="equal">
      <formula>"RIESGO MODERADO"</formula>
    </cfRule>
    <cfRule type="cellIs" dxfId="4232" priority="14506" stopIfTrue="1" operator="equal">
      <formula>"RIESGO TRIVIAL"</formula>
    </cfRule>
    <cfRule type="containsText" dxfId="4231" priority="14520" operator="containsText" text="NO ACEPTABLE">
      <formula>NOT(ISERROR(SEARCH("NO ACEPTABLE",W326)))</formula>
    </cfRule>
  </conditionalFormatting>
  <conditionalFormatting sqref="W326:X329">
    <cfRule type="cellIs" dxfId="4230" priority="14379" operator="equal">
      <formula>"NO ACEPTABLE"</formula>
    </cfRule>
    <cfRule type="cellIs" dxfId="4229" priority="14380" operator="equal">
      <formula>"ACEPTABLE"</formula>
    </cfRule>
  </conditionalFormatting>
  <conditionalFormatting sqref="W327:X327">
    <cfRule type="cellIs" dxfId="4228" priority="14354" operator="equal">
      <formula>"NO ACEPTABLE"</formula>
    </cfRule>
    <cfRule type="cellIs" dxfId="4227" priority="14355" operator="equal">
      <formula>"ACEPTABLE"</formula>
    </cfRule>
    <cfRule type="containsText" dxfId="4226" priority="14356" operator="containsText" text="NO ACEPTABLE">
      <formula>NOT(ISERROR(SEARCH("NO ACEPTABLE",W327)))</formula>
    </cfRule>
    <cfRule type="cellIs" dxfId="4225" priority="14358" stopIfTrue="1" operator="equal">
      <formula>"RIESGO IMPORTANTE"</formula>
    </cfRule>
    <cfRule type="cellIs" dxfId="4224" priority="14359" stopIfTrue="1" operator="equal">
      <formula>"RIESGO TOLERABLE"</formula>
    </cfRule>
    <cfRule type="cellIs" dxfId="4223" priority="14360" stopIfTrue="1" operator="equal">
      <formula>"RIESGO MODERADO"</formula>
    </cfRule>
    <cfRule type="cellIs" dxfId="4222" priority="14361" stopIfTrue="1" operator="equal">
      <formula>"RIESGO TRIVIAL"</formula>
    </cfRule>
    <cfRule type="expression" priority="14362" stopIfTrue="1">
      <formula>""</formula>
    </cfRule>
    <cfRule type="cellIs" dxfId="4221" priority="14363" stopIfTrue="1" operator="equal">
      <formula>"RIESGO INTOLERABLE"</formula>
    </cfRule>
    <cfRule type="cellIs" dxfId="4220" priority="14364" stopIfTrue="1" operator="equal">
      <formula>"RIESGO IMPORTANTE"</formula>
    </cfRule>
    <cfRule type="cellIs" dxfId="4219" priority="14365" stopIfTrue="1" operator="equal">
      <formula>"RIESGO TOLERABLE"</formula>
    </cfRule>
    <cfRule type="cellIs" dxfId="4218" priority="14366" stopIfTrue="1" operator="equal">
      <formula>"RIESGO MODERADO"</formula>
    </cfRule>
    <cfRule type="cellIs" dxfId="4217" priority="14367" stopIfTrue="1" operator="equal">
      <formula>"RIESGO TRIVIAL"</formula>
    </cfRule>
    <cfRule type="containsText" dxfId="4216" priority="14381" operator="containsText" text="NO ACEPTABLE">
      <formula>NOT(ISERROR(SEARCH("NO ACEPTABLE",W327)))</formula>
    </cfRule>
  </conditionalFormatting>
  <conditionalFormatting sqref="W328:X328">
    <cfRule type="containsText" dxfId="4215" priority="14470" operator="containsText" text="NO ACEPTABLE">
      <formula>NOT(ISERROR(SEARCH("NO ACEPTABLE",W328)))</formula>
    </cfRule>
    <cfRule type="cellIs" dxfId="4214" priority="14472" stopIfTrue="1" operator="equal">
      <formula>"RIESGO IMPORTANTE"</formula>
    </cfRule>
    <cfRule type="cellIs" dxfId="4213" priority="14473" stopIfTrue="1" operator="equal">
      <formula>"RIESGO TOLERABLE"</formula>
    </cfRule>
    <cfRule type="cellIs" dxfId="4212" priority="14474" stopIfTrue="1" operator="equal">
      <formula>"RIESGO MODERADO"</formula>
    </cfRule>
    <cfRule type="cellIs" dxfId="4211" priority="14475" stopIfTrue="1" operator="equal">
      <formula>"RIESGO TRIVIAL"</formula>
    </cfRule>
    <cfRule type="expression" priority="14476" stopIfTrue="1">
      <formula>""</formula>
    </cfRule>
    <cfRule type="cellIs" dxfId="4210" priority="14477" stopIfTrue="1" operator="equal">
      <formula>"RIESGO INTOLERABLE"</formula>
    </cfRule>
    <cfRule type="cellIs" dxfId="4209" priority="14478" stopIfTrue="1" operator="equal">
      <formula>"RIESGO IMPORTANTE"</formula>
    </cfRule>
    <cfRule type="cellIs" dxfId="4208" priority="14479" stopIfTrue="1" operator="equal">
      <formula>"RIESGO TOLERABLE"</formula>
    </cfRule>
    <cfRule type="cellIs" dxfId="4207" priority="14480" stopIfTrue="1" operator="equal">
      <formula>"RIESGO MODERADO"</formula>
    </cfRule>
    <cfRule type="cellIs" dxfId="4206" priority="14481" stopIfTrue="1" operator="equal">
      <formula>"RIESGO TRIVIAL"</formula>
    </cfRule>
  </conditionalFormatting>
  <conditionalFormatting sqref="W329:X329">
    <cfRule type="containsText" dxfId="4205" priority="14445" operator="containsText" text="NO ACEPTABLE">
      <formula>NOT(ISERROR(SEARCH("NO ACEPTABLE",W329)))</formula>
    </cfRule>
    <cfRule type="cellIs" dxfId="4204" priority="14447" stopIfTrue="1" operator="equal">
      <formula>"RIESGO IMPORTANTE"</formula>
    </cfRule>
    <cfRule type="cellIs" dxfId="4203" priority="14448" stopIfTrue="1" operator="equal">
      <formula>"RIESGO TOLERABLE"</formula>
    </cfRule>
    <cfRule type="cellIs" dxfId="4202" priority="14449" stopIfTrue="1" operator="equal">
      <formula>"RIESGO MODERADO"</formula>
    </cfRule>
    <cfRule type="cellIs" dxfId="4201" priority="14450" stopIfTrue="1" operator="equal">
      <formula>"RIESGO TRIVIAL"</formula>
    </cfRule>
    <cfRule type="expression" priority="14451" stopIfTrue="1">
      <formula>""</formula>
    </cfRule>
    <cfRule type="cellIs" dxfId="4200" priority="14452" stopIfTrue="1" operator="equal">
      <formula>"RIESGO INTOLERABLE"</formula>
    </cfRule>
    <cfRule type="cellIs" dxfId="4199" priority="14453" stopIfTrue="1" operator="equal">
      <formula>"RIESGO IMPORTANTE"</formula>
    </cfRule>
    <cfRule type="cellIs" dxfId="4198" priority="14454" stopIfTrue="1" operator="equal">
      <formula>"RIESGO TOLERABLE"</formula>
    </cfRule>
    <cfRule type="cellIs" dxfId="4197" priority="14455" stopIfTrue="1" operator="equal">
      <formula>"RIESGO MODERADO"</formula>
    </cfRule>
    <cfRule type="cellIs" dxfId="4196" priority="14456" stopIfTrue="1" operator="equal">
      <formula>"RIESGO TRIVIAL"</formula>
    </cfRule>
  </conditionalFormatting>
  <conditionalFormatting sqref="W330:X330">
    <cfRule type="containsText" dxfId="4195" priority="14331" operator="containsText" text="NO ACEPTABLE">
      <formula>NOT(ISERROR(SEARCH("NO ACEPTABLE",W330)))</formula>
    </cfRule>
    <cfRule type="cellIs" dxfId="4194" priority="14333" stopIfTrue="1" operator="equal">
      <formula>"RIESGO IMPORTANTE"</formula>
    </cfRule>
    <cfRule type="cellIs" dxfId="4193" priority="14334" stopIfTrue="1" operator="equal">
      <formula>"RIESGO TOLERABLE"</formula>
    </cfRule>
    <cfRule type="cellIs" dxfId="4192" priority="14335" stopIfTrue="1" operator="equal">
      <formula>"RIESGO MODERADO"</formula>
    </cfRule>
    <cfRule type="cellIs" dxfId="4191" priority="14336" stopIfTrue="1" operator="equal">
      <formula>"RIESGO TRIVIAL"</formula>
    </cfRule>
    <cfRule type="expression" priority="14337" stopIfTrue="1">
      <formula>""</formula>
    </cfRule>
    <cfRule type="cellIs" dxfId="4190" priority="14338" stopIfTrue="1" operator="equal">
      <formula>"RIESGO INTOLERABLE"</formula>
    </cfRule>
    <cfRule type="cellIs" dxfId="4189" priority="14339" stopIfTrue="1" operator="equal">
      <formula>"RIESGO IMPORTANTE"</formula>
    </cfRule>
    <cfRule type="cellIs" dxfId="4188" priority="14340" stopIfTrue="1" operator="equal">
      <formula>"RIESGO TOLERABLE"</formula>
    </cfRule>
    <cfRule type="cellIs" dxfId="4187" priority="14341" stopIfTrue="1" operator="equal">
      <formula>"RIESGO MODERADO"</formula>
    </cfRule>
    <cfRule type="cellIs" dxfId="4186" priority="14342" stopIfTrue="1" operator="equal">
      <formula>"RIESGO TRIVIAL"</formula>
    </cfRule>
  </conditionalFormatting>
  <conditionalFormatting sqref="W330:X337">
    <cfRule type="cellIs" dxfId="4185" priority="14204" operator="equal">
      <formula>"NO ACEPTABLE"</formula>
    </cfRule>
    <cfRule type="cellIs" dxfId="4184" priority="14205" operator="equal">
      <formula>"ACEPTABLE"</formula>
    </cfRule>
  </conditionalFormatting>
  <conditionalFormatting sqref="W331:X331">
    <cfRule type="containsText" dxfId="4183" priority="14281" operator="containsText" text="NO ACEPTABLE">
      <formula>NOT(ISERROR(SEARCH("NO ACEPTABLE",W331)))</formula>
    </cfRule>
    <cfRule type="cellIs" dxfId="4182" priority="14283" stopIfTrue="1" operator="equal">
      <formula>"RIESGO IMPORTANTE"</formula>
    </cfRule>
    <cfRule type="cellIs" dxfId="4181" priority="14284" stopIfTrue="1" operator="equal">
      <formula>"RIESGO TOLERABLE"</formula>
    </cfRule>
    <cfRule type="cellIs" dxfId="4180" priority="14285" stopIfTrue="1" operator="equal">
      <formula>"RIESGO MODERADO"</formula>
    </cfRule>
    <cfRule type="cellIs" dxfId="4179" priority="14286" stopIfTrue="1" operator="equal">
      <formula>"RIESGO TRIVIAL"</formula>
    </cfRule>
    <cfRule type="expression" priority="14287" stopIfTrue="1">
      <formula>""</formula>
    </cfRule>
    <cfRule type="cellIs" dxfId="4178" priority="14288" stopIfTrue="1" operator="equal">
      <formula>"RIESGO INTOLERABLE"</formula>
    </cfRule>
    <cfRule type="cellIs" dxfId="4177" priority="14289" stopIfTrue="1" operator="equal">
      <formula>"RIESGO IMPORTANTE"</formula>
    </cfRule>
    <cfRule type="cellIs" dxfId="4176" priority="14290" stopIfTrue="1" operator="equal">
      <formula>"RIESGO TOLERABLE"</formula>
    </cfRule>
    <cfRule type="cellIs" dxfId="4175" priority="14291" stopIfTrue="1" operator="equal">
      <formula>"RIESGO MODERADO"</formula>
    </cfRule>
    <cfRule type="cellIs" dxfId="4174" priority="14292" stopIfTrue="1" operator="equal">
      <formula>"RIESGO TRIVIAL"</formula>
    </cfRule>
  </conditionalFormatting>
  <conditionalFormatting sqref="W332:X332">
    <cfRule type="containsText" dxfId="4173" priority="14231" operator="containsText" text="NO ACEPTABLE">
      <formula>NOT(ISERROR(SEARCH("NO ACEPTABLE",W332)))</formula>
    </cfRule>
    <cfRule type="cellIs" dxfId="4172" priority="14233" stopIfTrue="1" operator="equal">
      <formula>"RIESGO IMPORTANTE"</formula>
    </cfRule>
    <cfRule type="cellIs" dxfId="4171" priority="14234" stopIfTrue="1" operator="equal">
      <formula>"RIESGO TOLERABLE"</formula>
    </cfRule>
    <cfRule type="cellIs" dxfId="4170" priority="14235" stopIfTrue="1" operator="equal">
      <formula>"RIESGO MODERADO"</formula>
    </cfRule>
    <cfRule type="cellIs" dxfId="4169" priority="14236" stopIfTrue="1" operator="equal">
      <formula>"RIESGO TRIVIAL"</formula>
    </cfRule>
    <cfRule type="expression" priority="14237" stopIfTrue="1">
      <formula>""</formula>
    </cfRule>
    <cfRule type="cellIs" dxfId="4168" priority="14238" stopIfTrue="1" operator="equal">
      <formula>"RIESGO INTOLERABLE"</formula>
    </cfRule>
    <cfRule type="cellIs" dxfId="4167" priority="14239" stopIfTrue="1" operator="equal">
      <formula>"RIESGO IMPORTANTE"</formula>
    </cfRule>
    <cfRule type="cellIs" dxfId="4166" priority="14240" stopIfTrue="1" operator="equal">
      <formula>"RIESGO TOLERABLE"</formula>
    </cfRule>
    <cfRule type="cellIs" dxfId="4165" priority="14241" stopIfTrue="1" operator="equal">
      <formula>"RIESGO MODERADO"</formula>
    </cfRule>
    <cfRule type="cellIs" dxfId="4164" priority="14242" stopIfTrue="1" operator="equal">
      <formula>"RIESGO TRIVIAL"</formula>
    </cfRule>
  </conditionalFormatting>
  <conditionalFormatting sqref="W333:X333">
    <cfRule type="containsText" dxfId="4163" priority="14206" operator="containsText" text="NO ACEPTABLE">
      <formula>NOT(ISERROR(SEARCH("NO ACEPTABLE",W333)))</formula>
    </cfRule>
    <cfRule type="cellIs" dxfId="4162" priority="14208" stopIfTrue="1" operator="equal">
      <formula>"RIESGO IMPORTANTE"</formula>
    </cfRule>
    <cfRule type="cellIs" dxfId="4161" priority="14209" stopIfTrue="1" operator="equal">
      <formula>"RIESGO TOLERABLE"</formula>
    </cfRule>
    <cfRule type="cellIs" dxfId="4160" priority="14210" stopIfTrue="1" operator="equal">
      <formula>"RIESGO MODERADO"</formula>
    </cfRule>
    <cfRule type="cellIs" dxfId="4159" priority="14211" stopIfTrue="1" operator="equal">
      <formula>"RIESGO TRIVIAL"</formula>
    </cfRule>
    <cfRule type="expression" priority="14212" stopIfTrue="1">
      <formula>""</formula>
    </cfRule>
    <cfRule type="cellIs" dxfId="4158" priority="14213" stopIfTrue="1" operator="equal">
      <formula>"RIESGO INTOLERABLE"</formula>
    </cfRule>
    <cfRule type="cellIs" dxfId="4157" priority="14214" stopIfTrue="1" operator="equal">
      <formula>"RIESGO IMPORTANTE"</formula>
    </cfRule>
    <cfRule type="cellIs" dxfId="4156" priority="14215" stopIfTrue="1" operator="equal">
      <formula>"RIESGO TOLERABLE"</formula>
    </cfRule>
    <cfRule type="cellIs" dxfId="4155" priority="14216" stopIfTrue="1" operator="equal">
      <formula>"RIESGO MODERADO"</formula>
    </cfRule>
    <cfRule type="cellIs" dxfId="4154" priority="14217" stopIfTrue="1" operator="equal">
      <formula>"RIESGO TRIVIAL"</formula>
    </cfRule>
  </conditionalFormatting>
  <conditionalFormatting sqref="W334:X334">
    <cfRule type="cellIs" dxfId="4153" priority="25629" stopIfTrue="1" operator="equal">
      <formula>"RIESGO MODERADO"</formula>
    </cfRule>
    <cfRule type="cellIs" dxfId="4152" priority="25630" stopIfTrue="1" operator="equal">
      <formula>"RIESGO TRIVIAL"</formula>
    </cfRule>
    <cfRule type="expression" priority="25631" stopIfTrue="1">
      <formula>""</formula>
    </cfRule>
    <cfRule type="cellIs" dxfId="4151" priority="25632" stopIfTrue="1" operator="equal">
      <formula>"RIESGO INTOLERABLE"</formula>
    </cfRule>
    <cfRule type="cellIs" dxfId="4150" priority="25635" stopIfTrue="1" operator="equal">
      <formula>"RIESGO MODERADO"</formula>
    </cfRule>
    <cfRule type="cellIs" dxfId="4149" priority="25636" stopIfTrue="1" operator="equal">
      <formula>"RIESGO TRIVIAL"</formula>
    </cfRule>
  </conditionalFormatting>
  <conditionalFormatting sqref="W334:X336">
    <cfRule type="cellIs" dxfId="4148" priority="24300" stopIfTrue="1" operator="equal">
      <formula>"RIESGO IMPORTANTE"</formula>
    </cfRule>
    <cfRule type="cellIs" dxfId="4147" priority="24301" stopIfTrue="1" operator="equal">
      <formula>"RIESGO TOLERABLE"</formula>
    </cfRule>
  </conditionalFormatting>
  <conditionalFormatting sqref="W334:X337">
    <cfRule type="containsText" dxfId="4146" priority="24192" operator="containsText" text="NO ACEPTABLE">
      <formula>NOT(ISERROR(SEARCH("NO ACEPTABLE",W334)))</formula>
    </cfRule>
  </conditionalFormatting>
  <conditionalFormatting sqref="W335:X335">
    <cfRule type="cellIs" dxfId="4145" priority="24297" stopIfTrue="1" operator="equal">
      <formula>"RIESGO TRIVIAL"</formula>
    </cfRule>
    <cfRule type="expression" priority="24298" stopIfTrue="1">
      <formula>""</formula>
    </cfRule>
    <cfRule type="cellIs" dxfId="4144" priority="24299" stopIfTrue="1" operator="equal">
      <formula>"RIESGO INTOLERABLE"</formula>
    </cfRule>
    <cfRule type="cellIs" dxfId="4143" priority="24302" stopIfTrue="1" operator="equal">
      <formula>"RIESGO MODERADO"</formula>
    </cfRule>
    <cfRule type="cellIs" dxfId="4142" priority="24303" stopIfTrue="1" operator="equal">
      <formula>"RIESGO TRIVIAL"</formula>
    </cfRule>
  </conditionalFormatting>
  <conditionalFormatting sqref="W336:X336">
    <cfRule type="cellIs" dxfId="4141" priority="25526" stopIfTrue="1" operator="equal">
      <formula>"RIESGO MODERADO"</formula>
    </cfRule>
    <cfRule type="cellIs" dxfId="4140" priority="25527" stopIfTrue="1" operator="equal">
      <formula>"RIESGO TRIVIAL"</formula>
    </cfRule>
    <cfRule type="expression" priority="25528" stopIfTrue="1">
      <formula>""</formula>
    </cfRule>
    <cfRule type="cellIs" dxfId="4139" priority="25529" stopIfTrue="1" operator="equal">
      <formula>"RIESGO INTOLERABLE"</formula>
    </cfRule>
    <cfRule type="cellIs" dxfId="4138" priority="25532" stopIfTrue="1" operator="equal">
      <formula>"RIESGO MODERADO"</formula>
    </cfRule>
    <cfRule type="cellIs" dxfId="4137" priority="25533" stopIfTrue="1" operator="equal">
      <formula>"RIESGO TRIVIAL"</formula>
    </cfRule>
  </conditionalFormatting>
  <conditionalFormatting sqref="W337:X337">
    <cfRule type="cellIs" dxfId="4136" priority="24194" stopIfTrue="1" operator="equal">
      <formula>"RIESGO IMPORTANTE"</formula>
    </cfRule>
    <cfRule type="cellIs" dxfId="4135" priority="24195" stopIfTrue="1" operator="equal">
      <formula>"RIESGO TOLERABLE"</formula>
    </cfRule>
    <cfRule type="cellIs" dxfId="4134" priority="24196" stopIfTrue="1" operator="equal">
      <formula>"RIESGO MODERADO"</formula>
    </cfRule>
    <cfRule type="cellIs" dxfId="4133" priority="24197" stopIfTrue="1" operator="equal">
      <formula>"RIESGO TRIVIAL"</formula>
    </cfRule>
    <cfRule type="expression" priority="24198" stopIfTrue="1">
      <formula>""</formula>
    </cfRule>
    <cfRule type="cellIs" dxfId="4132" priority="24199" stopIfTrue="1" operator="equal">
      <formula>"RIESGO INTOLERABLE"</formula>
    </cfRule>
    <cfRule type="cellIs" dxfId="4131" priority="24202" stopIfTrue="1" operator="equal">
      <formula>"RIESGO MODERADO"</formula>
    </cfRule>
    <cfRule type="cellIs" dxfId="4130" priority="24203" stopIfTrue="1" operator="equal">
      <formula>"RIESGO TRIVIAL"</formula>
    </cfRule>
  </conditionalFormatting>
  <conditionalFormatting sqref="W338:X338">
    <cfRule type="cellIs" dxfId="4129" priority="25421" stopIfTrue="1" operator="equal">
      <formula>"RIESGO IMPORTANTE"</formula>
    </cfRule>
    <cfRule type="cellIs" dxfId="4128" priority="25422" stopIfTrue="1" operator="equal">
      <formula>"RIESGO TOLERABLE"</formula>
    </cfRule>
    <cfRule type="cellIs" dxfId="4127" priority="25423" stopIfTrue="1" operator="equal">
      <formula>"RIESGO MODERADO"</formula>
    </cfRule>
    <cfRule type="cellIs" dxfId="4126" priority="25424" stopIfTrue="1" operator="equal">
      <formula>"RIESGO TRIVIAL"</formula>
    </cfRule>
    <cfRule type="expression" priority="25425" stopIfTrue="1">
      <formula>""</formula>
    </cfRule>
    <cfRule type="cellIs" dxfId="4125" priority="25426" stopIfTrue="1" operator="equal">
      <formula>"RIESGO INTOLERABLE"</formula>
    </cfRule>
    <cfRule type="cellIs" dxfId="4124" priority="25429" stopIfTrue="1" operator="equal">
      <formula>"RIESGO MODERADO"</formula>
    </cfRule>
    <cfRule type="cellIs" dxfId="4123" priority="25430" stopIfTrue="1" operator="equal">
      <formula>"RIESGO TRIVIAL"</formula>
    </cfRule>
  </conditionalFormatting>
  <conditionalFormatting sqref="W338:X339 X340:X350">
    <cfRule type="containsText" dxfId="4122" priority="25397" operator="containsText" text="NO ACEPTABLE">
      <formula>NOT(ISERROR(SEARCH("NO ACEPTABLE",W338)))</formula>
    </cfRule>
  </conditionalFormatting>
  <conditionalFormatting sqref="W338:X339">
    <cfRule type="cellIs" dxfId="4121" priority="25396" operator="equal">
      <formula>"ACEPTABLE"</formula>
    </cfRule>
    <cfRule type="cellIs" dxfId="4120" priority="25406" operator="equal">
      <formula>"NO ACEPTABLE"</formula>
    </cfRule>
  </conditionalFormatting>
  <conditionalFormatting sqref="W339:X339 X340:X350">
    <cfRule type="cellIs" dxfId="4119" priority="25375" stopIfTrue="1" operator="equal">
      <formula>"RIESGO TOLERABLE"</formula>
    </cfRule>
    <cfRule type="cellIs" dxfId="4118" priority="25376" stopIfTrue="1" operator="equal">
      <formula>"RIESGO MODERADO"</formula>
    </cfRule>
    <cfRule type="cellIs" dxfId="4117" priority="25377" stopIfTrue="1" operator="equal">
      <formula>"RIESGO TRIVIAL"</formula>
    </cfRule>
    <cfRule type="expression" priority="25378" stopIfTrue="1">
      <formula>""</formula>
    </cfRule>
    <cfRule type="cellIs" dxfId="4116" priority="25379" stopIfTrue="1" operator="equal">
      <formula>"RIESGO INTOLERABLE"</formula>
    </cfRule>
    <cfRule type="cellIs" dxfId="4115" priority="25382" stopIfTrue="1" operator="equal">
      <formula>"RIESGO MODERADO"</formula>
    </cfRule>
    <cfRule type="cellIs" dxfId="4114" priority="25383" stopIfTrue="1" operator="equal">
      <formula>"RIESGO TRIVIAL"</formula>
    </cfRule>
    <cfRule type="cellIs" dxfId="4113" priority="25395" operator="equal">
      <formula>"NO ACEPTABLE"</formula>
    </cfRule>
  </conditionalFormatting>
  <conditionalFormatting sqref="W349:X350">
    <cfRule type="cellIs" dxfId="4112" priority="5497" operator="equal">
      <formula>"NO ACEPTABLE"</formula>
    </cfRule>
    <cfRule type="cellIs" dxfId="4111" priority="5498" operator="equal">
      <formula>"ACEPTABLE"</formula>
    </cfRule>
    <cfRule type="containsText" dxfId="4110" priority="5499" operator="containsText" text="NO ACEPTABLE">
      <formula>NOT(ISERROR(SEARCH("NO ACEPTABLE",W349)))</formula>
    </cfRule>
    <cfRule type="cellIs" dxfId="4109" priority="5501" stopIfTrue="1" operator="equal">
      <formula>"RIESGO IMPORTANTE"</formula>
    </cfRule>
    <cfRule type="cellIs" dxfId="4108" priority="5502" stopIfTrue="1" operator="equal">
      <formula>"RIESGO TOLERABLE"</formula>
    </cfRule>
    <cfRule type="cellIs" dxfId="4107" priority="5503" stopIfTrue="1" operator="equal">
      <formula>"RIESGO MODERADO"</formula>
    </cfRule>
    <cfRule type="cellIs" dxfId="4106" priority="5504" stopIfTrue="1" operator="equal">
      <formula>"RIESGO TRIVIAL"</formula>
    </cfRule>
    <cfRule type="expression" priority="5505" stopIfTrue="1">
      <formula>""</formula>
    </cfRule>
    <cfRule type="cellIs" dxfId="4105" priority="5506" stopIfTrue="1" operator="equal">
      <formula>"RIESGO INTOLERABLE"</formula>
    </cfRule>
    <cfRule type="cellIs" dxfId="4104" priority="5507" stopIfTrue="1" operator="equal">
      <formula>"RIESGO IMPORTANTE"</formula>
    </cfRule>
    <cfRule type="cellIs" dxfId="4103" priority="5508" stopIfTrue="1" operator="equal">
      <formula>"RIESGO TOLERABLE"</formula>
    </cfRule>
    <cfRule type="cellIs" dxfId="4102" priority="5509" stopIfTrue="1" operator="equal">
      <formula>"RIESGO MODERADO"</formula>
    </cfRule>
    <cfRule type="cellIs" dxfId="4101" priority="5510" stopIfTrue="1" operator="equal">
      <formula>"RIESGO TRIVIAL"</formula>
    </cfRule>
    <cfRule type="cellIs" dxfId="4100" priority="5521" operator="equal">
      <formula>"NO ACEPTABLE"</formula>
    </cfRule>
    <cfRule type="cellIs" dxfId="4099" priority="5522" operator="equal">
      <formula>"ACEPTABLE"</formula>
    </cfRule>
    <cfRule type="containsText" dxfId="4098" priority="5523" operator="containsText" text="NO ACEPTABLE">
      <formula>NOT(ISERROR(SEARCH("NO ACEPTABLE",W349)))</formula>
    </cfRule>
  </conditionalFormatting>
  <conditionalFormatting sqref="W350:X350">
    <cfRule type="cellIs" dxfId="4097" priority="5259" operator="equal">
      <formula>"NO ACEPTABLE"</formula>
    </cfRule>
    <cfRule type="cellIs" dxfId="4096" priority="5260" operator="equal">
      <formula>"ACEPTABLE"</formula>
    </cfRule>
    <cfRule type="containsText" dxfId="4095" priority="5261" operator="containsText" text="NO ACEPTABLE">
      <formula>NOT(ISERROR(SEARCH("NO ACEPTABLE",W350)))</formula>
    </cfRule>
    <cfRule type="cellIs" dxfId="4094" priority="5263" stopIfTrue="1" operator="equal">
      <formula>"RIESGO IMPORTANTE"</formula>
    </cfRule>
    <cfRule type="cellIs" dxfId="4093" priority="5264" stopIfTrue="1" operator="equal">
      <formula>"RIESGO TOLERABLE"</formula>
    </cfRule>
    <cfRule type="cellIs" dxfId="4092" priority="5265" stopIfTrue="1" operator="equal">
      <formula>"RIESGO MODERADO"</formula>
    </cfRule>
    <cfRule type="cellIs" dxfId="4091" priority="5266" stopIfTrue="1" operator="equal">
      <formula>"RIESGO TRIVIAL"</formula>
    </cfRule>
    <cfRule type="expression" priority="5267" stopIfTrue="1">
      <formula>""</formula>
    </cfRule>
    <cfRule type="cellIs" dxfId="4090" priority="5268" stopIfTrue="1" operator="equal">
      <formula>"RIESGO INTOLERABLE"</formula>
    </cfRule>
    <cfRule type="cellIs" dxfId="4089" priority="5269" stopIfTrue="1" operator="equal">
      <formula>"RIESGO IMPORTANTE"</formula>
    </cfRule>
    <cfRule type="cellIs" dxfId="4088" priority="5270" stopIfTrue="1" operator="equal">
      <formula>"RIESGO TOLERABLE"</formula>
    </cfRule>
    <cfRule type="cellIs" dxfId="4087" priority="5271" stopIfTrue="1" operator="equal">
      <formula>"RIESGO MODERADO"</formula>
    </cfRule>
    <cfRule type="cellIs" dxfId="4086" priority="5272" stopIfTrue="1" operator="equal">
      <formula>"RIESGO TRIVIAL"</formula>
    </cfRule>
    <cfRule type="cellIs" dxfId="4085" priority="5273" operator="equal">
      <formula>"NO ACEPTABLE"</formula>
    </cfRule>
    <cfRule type="cellIs" dxfId="4084" priority="5274" operator="equal">
      <formula>"ACEPTABLE"</formula>
    </cfRule>
    <cfRule type="containsText" dxfId="4083" priority="5275" operator="containsText" text="NO ACEPTABLE">
      <formula>NOT(ISERROR(SEARCH("NO ACEPTABLE",W350)))</formula>
    </cfRule>
    <cfRule type="cellIs" dxfId="4082" priority="5326" operator="equal">
      <formula>"NO ACEPTABLE"</formula>
    </cfRule>
    <cfRule type="cellIs" dxfId="4081" priority="5327" operator="equal">
      <formula>"ACEPTABLE"</formula>
    </cfRule>
  </conditionalFormatting>
  <conditionalFormatting sqref="W351:X351">
    <cfRule type="containsText" dxfId="4080" priority="15735" operator="containsText" text="NO ACEPTABLE">
      <formula>NOT(ISERROR(SEARCH("NO ACEPTABLE",W351)))</formula>
    </cfRule>
    <cfRule type="cellIs" dxfId="4079" priority="15737" stopIfTrue="1" operator="equal">
      <formula>"RIESGO IMPORTANTE"</formula>
    </cfRule>
    <cfRule type="cellIs" dxfId="4078" priority="15738" stopIfTrue="1" operator="equal">
      <formula>"RIESGO TOLERABLE"</formula>
    </cfRule>
    <cfRule type="cellIs" dxfId="4077" priority="15739" stopIfTrue="1" operator="equal">
      <formula>"RIESGO MODERADO"</formula>
    </cfRule>
    <cfRule type="cellIs" dxfId="4076" priority="15740" stopIfTrue="1" operator="equal">
      <formula>"RIESGO TRIVIAL"</formula>
    </cfRule>
    <cfRule type="expression" priority="15741" stopIfTrue="1">
      <formula>""</formula>
    </cfRule>
    <cfRule type="cellIs" dxfId="4075" priority="15742" stopIfTrue="1" operator="equal">
      <formula>"RIESGO INTOLERABLE"</formula>
    </cfRule>
    <cfRule type="cellIs" dxfId="4074" priority="15743" stopIfTrue="1" operator="equal">
      <formula>"RIESGO IMPORTANTE"</formula>
    </cfRule>
    <cfRule type="cellIs" dxfId="4073" priority="15744" stopIfTrue="1" operator="equal">
      <formula>"RIESGO TOLERABLE"</formula>
    </cfRule>
    <cfRule type="cellIs" dxfId="4072" priority="15745" stopIfTrue="1" operator="equal">
      <formula>"RIESGO MODERADO"</formula>
    </cfRule>
    <cfRule type="cellIs" dxfId="4071" priority="15746" stopIfTrue="1" operator="equal">
      <formula>"RIESGO TRIVIAL"</formula>
    </cfRule>
    <cfRule type="cellIs" dxfId="4070" priority="15758" operator="equal">
      <formula>"NO ACEPTABLE"</formula>
    </cfRule>
    <cfRule type="cellIs" dxfId="4069" priority="15759" operator="equal">
      <formula>"ACEPTABLE"</formula>
    </cfRule>
    <cfRule type="containsText" dxfId="4068" priority="15760" operator="containsText" text="NO ACEPTABLE">
      <formula>NOT(ISERROR(SEARCH("NO ACEPTABLE",W351)))</formula>
    </cfRule>
  </conditionalFormatting>
  <conditionalFormatting sqref="W351:X352">
    <cfRule type="cellIs" dxfId="4067" priority="15590" operator="equal">
      <formula>"NO ACEPTABLE"</formula>
    </cfRule>
    <cfRule type="cellIs" dxfId="4066" priority="15591" operator="equal">
      <formula>"ACEPTABLE"</formula>
    </cfRule>
  </conditionalFormatting>
  <conditionalFormatting sqref="W352:X352">
    <cfRule type="cellIs" dxfId="4065" priority="15565" operator="equal">
      <formula>"NO ACEPTABLE"</formula>
    </cfRule>
    <cfRule type="cellIs" dxfId="4064" priority="15566" operator="equal">
      <formula>"ACEPTABLE"</formula>
    </cfRule>
    <cfRule type="containsText" dxfId="4063" priority="15567" operator="containsText" text="NO ACEPTABLE">
      <formula>NOT(ISERROR(SEARCH("NO ACEPTABLE",W352)))</formula>
    </cfRule>
    <cfRule type="cellIs" dxfId="4062" priority="15569" stopIfTrue="1" operator="equal">
      <formula>"RIESGO IMPORTANTE"</formula>
    </cfRule>
    <cfRule type="cellIs" dxfId="4061" priority="15570" stopIfTrue="1" operator="equal">
      <formula>"RIESGO TOLERABLE"</formula>
    </cfRule>
    <cfRule type="cellIs" dxfId="4060" priority="15571" stopIfTrue="1" operator="equal">
      <formula>"RIESGO MODERADO"</formula>
    </cfRule>
    <cfRule type="cellIs" dxfId="4059" priority="15572" stopIfTrue="1" operator="equal">
      <formula>"RIESGO TRIVIAL"</formula>
    </cfRule>
    <cfRule type="expression" priority="15573" stopIfTrue="1">
      <formula>""</formula>
    </cfRule>
    <cfRule type="cellIs" dxfId="4058" priority="15574" stopIfTrue="1" operator="equal">
      <formula>"RIESGO INTOLERABLE"</formula>
    </cfRule>
    <cfRule type="cellIs" dxfId="4057" priority="15575" stopIfTrue="1" operator="equal">
      <formula>"RIESGO IMPORTANTE"</formula>
    </cfRule>
    <cfRule type="cellIs" dxfId="4056" priority="15576" stopIfTrue="1" operator="equal">
      <formula>"RIESGO TOLERABLE"</formula>
    </cfRule>
    <cfRule type="cellIs" dxfId="4055" priority="15577" stopIfTrue="1" operator="equal">
      <formula>"RIESGO MODERADO"</formula>
    </cfRule>
    <cfRule type="cellIs" dxfId="4054" priority="15578" stopIfTrue="1" operator="equal">
      <formula>"RIESGO TRIVIAL"</formula>
    </cfRule>
    <cfRule type="containsText" dxfId="4053" priority="15592" operator="containsText" text="NO ACEPTABLE">
      <formula>NOT(ISERROR(SEARCH("NO ACEPTABLE",W352)))</formula>
    </cfRule>
  </conditionalFormatting>
  <conditionalFormatting sqref="W353:X353">
    <cfRule type="cellIs" dxfId="4052" priority="15683" stopIfTrue="1" operator="equal">
      <formula>"RIESGO IMPORTANTE"</formula>
    </cfRule>
    <cfRule type="cellIs" dxfId="4051" priority="15684" stopIfTrue="1" operator="equal">
      <formula>"RIESGO TOLERABLE"</formula>
    </cfRule>
    <cfRule type="cellIs" dxfId="4050" priority="15685" stopIfTrue="1" operator="equal">
      <formula>"RIESGO MODERADO"</formula>
    </cfRule>
    <cfRule type="cellIs" dxfId="4049" priority="15686" stopIfTrue="1" operator="equal">
      <formula>"RIESGO TRIVIAL"</formula>
    </cfRule>
    <cfRule type="expression" priority="15687" stopIfTrue="1">
      <formula>""</formula>
    </cfRule>
    <cfRule type="cellIs" dxfId="4048" priority="15688" stopIfTrue="1" operator="equal">
      <formula>"RIESGO INTOLERABLE"</formula>
    </cfRule>
    <cfRule type="cellIs" dxfId="4047" priority="15689" stopIfTrue="1" operator="equal">
      <formula>"RIESGO IMPORTANTE"</formula>
    </cfRule>
    <cfRule type="cellIs" dxfId="4046" priority="15690" stopIfTrue="1" operator="equal">
      <formula>"RIESGO TOLERABLE"</formula>
    </cfRule>
    <cfRule type="cellIs" dxfId="4045" priority="15691" stopIfTrue="1" operator="equal">
      <formula>"RIESGO MODERADO"</formula>
    </cfRule>
    <cfRule type="cellIs" dxfId="4044" priority="15692" stopIfTrue="1" operator="equal">
      <formula>"RIESGO TRIVIAL"</formula>
    </cfRule>
    <cfRule type="cellIs" dxfId="4043" priority="15704" operator="equal">
      <formula>"NO ACEPTABLE"</formula>
    </cfRule>
    <cfRule type="cellIs" dxfId="4042" priority="15705" operator="equal">
      <formula>"ACEPTABLE"</formula>
    </cfRule>
    <cfRule type="containsText" dxfId="4041" priority="15706" operator="containsText" text="NO ACEPTABLE">
      <formula>NOT(ISERROR(SEARCH("NO ACEPTABLE",W353)))</formula>
    </cfRule>
    <cfRule type="cellIs" dxfId="4040" priority="15718" operator="equal">
      <formula>"NO ACEPTABLE"</formula>
    </cfRule>
  </conditionalFormatting>
  <conditionalFormatting sqref="W354:X354">
    <cfRule type="cellIs" dxfId="4039" priority="15529" stopIfTrue="1" operator="equal">
      <formula>"RIESGO IMPORTANTE"</formula>
    </cfRule>
    <cfRule type="cellIs" dxfId="4038" priority="15530" stopIfTrue="1" operator="equal">
      <formula>"RIESGO TOLERABLE"</formula>
    </cfRule>
    <cfRule type="cellIs" dxfId="4037" priority="15531" stopIfTrue="1" operator="equal">
      <formula>"RIESGO MODERADO"</formula>
    </cfRule>
    <cfRule type="cellIs" dxfId="4036" priority="15532" stopIfTrue="1" operator="equal">
      <formula>"RIESGO TRIVIAL"</formula>
    </cfRule>
    <cfRule type="expression" priority="15533" stopIfTrue="1">
      <formula>""</formula>
    </cfRule>
    <cfRule type="cellIs" dxfId="4035" priority="15534" stopIfTrue="1" operator="equal">
      <formula>"RIESGO INTOLERABLE"</formula>
    </cfRule>
    <cfRule type="cellIs" dxfId="4034" priority="15535" stopIfTrue="1" operator="equal">
      <formula>"RIESGO IMPORTANTE"</formula>
    </cfRule>
    <cfRule type="cellIs" dxfId="4033" priority="15536" stopIfTrue="1" operator="equal">
      <formula>"RIESGO TOLERABLE"</formula>
    </cfRule>
    <cfRule type="cellIs" dxfId="4032" priority="15537" stopIfTrue="1" operator="equal">
      <formula>"RIESGO MODERADO"</formula>
    </cfRule>
    <cfRule type="cellIs" dxfId="4031" priority="15538" stopIfTrue="1" operator="equal">
      <formula>"RIESGO TRIVIAL"</formula>
    </cfRule>
    <cfRule type="cellIs" dxfId="4030" priority="15550" operator="equal">
      <formula>"NO ACEPTABLE"</formula>
    </cfRule>
    <cfRule type="cellIs" dxfId="4029" priority="15551" operator="equal">
      <formula>"ACEPTABLE"</formula>
    </cfRule>
    <cfRule type="containsText" dxfId="4028" priority="15552" operator="containsText" text="NO ACEPTABLE">
      <formula>NOT(ISERROR(SEARCH("NO ACEPTABLE",W354)))</formula>
    </cfRule>
    <cfRule type="cellIs" dxfId="4027" priority="15561" operator="equal">
      <formula>"NO ACEPTABLE"</formula>
    </cfRule>
  </conditionalFormatting>
  <conditionalFormatting sqref="W355:X355 X565:X569 W572:W574">
    <cfRule type="containsText" dxfId="4026" priority="38899" operator="containsText" text="NO ACEPTABLE">
      <formula>NOT(ISERROR(SEARCH("NO ACEPTABLE",W355)))</formula>
    </cfRule>
  </conditionalFormatting>
  <conditionalFormatting sqref="W356:X356">
    <cfRule type="cellIs" dxfId="4025" priority="23923" operator="equal">
      <formula>"NO ACEPTABLE"</formula>
    </cfRule>
    <cfRule type="cellIs" dxfId="4024" priority="23924" operator="equal">
      <formula>"ACEPTABLE"</formula>
    </cfRule>
    <cfRule type="containsText" dxfId="4023" priority="23925" operator="containsText" text="NO ACEPTABLE">
      <formula>NOT(ISERROR(SEARCH("NO ACEPTABLE",W356)))</formula>
    </cfRule>
    <cfRule type="cellIs" dxfId="4022" priority="23927" stopIfTrue="1" operator="equal">
      <formula>"RIESGO IMPORTANTE"</formula>
    </cfRule>
    <cfRule type="cellIs" dxfId="4021" priority="23928" stopIfTrue="1" operator="equal">
      <formula>"RIESGO TOLERABLE"</formula>
    </cfRule>
    <cfRule type="cellIs" dxfId="4020" priority="23929" stopIfTrue="1" operator="equal">
      <formula>"RIESGO MODERADO"</formula>
    </cfRule>
    <cfRule type="cellIs" dxfId="4019" priority="23930" stopIfTrue="1" operator="equal">
      <formula>"RIESGO TRIVIAL"</formula>
    </cfRule>
    <cfRule type="expression" priority="23931" stopIfTrue="1">
      <formula>""</formula>
    </cfRule>
    <cfRule type="cellIs" dxfId="4018" priority="23932" stopIfTrue="1" operator="equal">
      <formula>"RIESGO INTOLERABLE"</formula>
    </cfRule>
    <cfRule type="cellIs" dxfId="4017" priority="23935" stopIfTrue="1" operator="equal">
      <formula>"RIESGO MODERADO"</formula>
    </cfRule>
    <cfRule type="cellIs" dxfId="4016" priority="23936" stopIfTrue="1" operator="equal">
      <formula>"RIESGO TRIVIAL"</formula>
    </cfRule>
    <cfRule type="cellIs" dxfId="4015" priority="23948" operator="equal">
      <formula>"NO ACEPTABLE"</formula>
    </cfRule>
    <cfRule type="cellIs" dxfId="4014" priority="23949" operator="equal">
      <formula>"ACEPTABLE"</formula>
    </cfRule>
    <cfRule type="containsText" dxfId="4013" priority="23950" operator="containsText" text="NO ACEPTABLE">
      <formula>NOT(ISERROR(SEARCH("NO ACEPTABLE",W356)))</formula>
    </cfRule>
  </conditionalFormatting>
  <conditionalFormatting sqref="W357:X357">
    <cfRule type="cellIs" dxfId="4012" priority="24017" stopIfTrue="1" operator="equal">
      <formula>"RIESGO IMPORTANTE"</formula>
    </cfRule>
    <cfRule type="cellIs" dxfId="4011" priority="24018" stopIfTrue="1" operator="equal">
      <formula>"RIESGO TOLERABLE"</formula>
    </cfRule>
    <cfRule type="cellIs" dxfId="4010" priority="24019" stopIfTrue="1" operator="equal">
      <formula>"RIESGO MODERADO"</formula>
    </cfRule>
    <cfRule type="cellIs" dxfId="4009" priority="24020" stopIfTrue="1" operator="equal">
      <formula>"RIESGO TRIVIAL"</formula>
    </cfRule>
    <cfRule type="expression" priority="24021" stopIfTrue="1">
      <formula>""</formula>
    </cfRule>
    <cfRule type="cellIs" dxfId="4008" priority="24022" stopIfTrue="1" operator="equal">
      <formula>"RIESGO INTOLERABLE"</formula>
    </cfRule>
    <cfRule type="cellIs" dxfId="4007" priority="24025" stopIfTrue="1" operator="equal">
      <formula>"RIESGO MODERADO"</formula>
    </cfRule>
    <cfRule type="cellIs" dxfId="4006" priority="24026" stopIfTrue="1" operator="equal">
      <formula>"RIESGO TRIVIAL"</formula>
    </cfRule>
    <cfRule type="cellIs" dxfId="4005" priority="24038" operator="equal">
      <formula>"NO ACEPTABLE"</formula>
    </cfRule>
    <cfRule type="cellIs" dxfId="4004" priority="24039" operator="equal">
      <formula>"ACEPTABLE"</formula>
    </cfRule>
    <cfRule type="containsText" dxfId="4003" priority="24040" operator="containsText" text="NO ACEPTABLE">
      <formula>NOT(ISERROR(SEARCH("NO ACEPTABLE",W357)))</formula>
    </cfRule>
  </conditionalFormatting>
  <conditionalFormatting sqref="W357:X358">
    <cfRule type="cellIs" dxfId="4002" priority="23985" operator="equal">
      <formula>"ACEPTABLE"</formula>
    </cfRule>
    <cfRule type="containsText" dxfId="4001" priority="23986" operator="containsText" text="NO ACEPTABLE">
      <formula>NOT(ISERROR(SEARCH("NO ACEPTABLE",W357)))</formula>
    </cfRule>
    <cfRule type="cellIs" dxfId="4000" priority="23998" operator="equal">
      <formula>"NO ACEPTABLE"</formula>
    </cfRule>
  </conditionalFormatting>
  <conditionalFormatting sqref="W358:X358">
    <cfRule type="cellIs" dxfId="3999" priority="23963" stopIfTrue="1" operator="equal">
      <formula>"RIESGO IMPORTANTE"</formula>
    </cfRule>
    <cfRule type="cellIs" dxfId="3998" priority="23964" stopIfTrue="1" operator="equal">
      <formula>"RIESGO TOLERABLE"</formula>
    </cfRule>
    <cfRule type="cellIs" dxfId="3997" priority="23965" stopIfTrue="1" operator="equal">
      <formula>"RIESGO MODERADO"</formula>
    </cfRule>
    <cfRule type="cellIs" dxfId="3996" priority="23966" stopIfTrue="1" operator="equal">
      <formula>"RIESGO TRIVIAL"</formula>
    </cfRule>
    <cfRule type="expression" priority="23967" stopIfTrue="1">
      <formula>""</formula>
    </cfRule>
    <cfRule type="cellIs" dxfId="3995" priority="23968" stopIfTrue="1" operator="equal">
      <formula>"RIESGO INTOLERABLE"</formula>
    </cfRule>
    <cfRule type="cellIs" dxfId="3994" priority="23971" stopIfTrue="1" operator="equal">
      <formula>"RIESGO MODERADO"</formula>
    </cfRule>
    <cfRule type="cellIs" dxfId="3993" priority="23972" stopIfTrue="1" operator="equal">
      <formula>"RIESGO TRIVIAL"</formula>
    </cfRule>
    <cfRule type="cellIs" dxfId="3992" priority="23984" operator="equal">
      <formula>"NO ACEPTABLE"</formula>
    </cfRule>
  </conditionalFormatting>
  <conditionalFormatting sqref="W359:X359">
    <cfRule type="containsText" dxfId="3991" priority="15799" operator="containsText" text="NO ACEPTABLE">
      <formula>NOT(ISERROR(SEARCH("NO ACEPTABLE",W359)))</formula>
    </cfRule>
    <cfRule type="cellIs" dxfId="3990" priority="15801" stopIfTrue="1" operator="equal">
      <formula>"RIESGO IMPORTANTE"</formula>
    </cfRule>
    <cfRule type="cellIs" dxfId="3989" priority="15802" stopIfTrue="1" operator="equal">
      <formula>"RIESGO TOLERABLE"</formula>
    </cfRule>
    <cfRule type="cellIs" dxfId="3988" priority="15803" stopIfTrue="1" operator="equal">
      <formula>"RIESGO MODERADO"</formula>
    </cfRule>
    <cfRule type="cellIs" dxfId="3987" priority="15804" stopIfTrue="1" operator="equal">
      <formula>"RIESGO TRIVIAL"</formula>
    </cfRule>
    <cfRule type="expression" priority="15805" stopIfTrue="1">
      <formula>""</formula>
    </cfRule>
    <cfRule type="cellIs" dxfId="3986" priority="15806" stopIfTrue="1" operator="equal">
      <formula>"RIESGO INTOLERABLE"</formula>
    </cfRule>
    <cfRule type="cellIs" dxfId="3985" priority="15807" stopIfTrue="1" operator="equal">
      <formula>"RIESGO IMPORTANTE"</formula>
    </cfRule>
    <cfRule type="cellIs" dxfId="3984" priority="15808" stopIfTrue="1" operator="equal">
      <formula>"RIESGO TOLERABLE"</formula>
    </cfRule>
    <cfRule type="cellIs" dxfId="3983" priority="15809" stopIfTrue="1" operator="equal">
      <formula>"RIESGO MODERADO"</formula>
    </cfRule>
    <cfRule type="cellIs" dxfId="3982" priority="15810" stopIfTrue="1" operator="equal">
      <formula>"RIESGO TRIVIAL"</formula>
    </cfRule>
  </conditionalFormatting>
  <conditionalFormatting sqref="W359:X360">
    <cfRule type="cellIs" dxfId="3981" priority="15371" operator="equal">
      <formula>"NO ACEPTABLE"</formula>
    </cfRule>
    <cfRule type="cellIs" dxfId="3980" priority="15372" operator="equal">
      <formula>"ACEPTABLE"</formula>
    </cfRule>
  </conditionalFormatting>
  <conditionalFormatting sqref="W360:X360">
    <cfRule type="cellIs" dxfId="3979" priority="15346" operator="equal">
      <formula>"NO ACEPTABLE"</formula>
    </cfRule>
    <cfRule type="cellIs" dxfId="3978" priority="15347" operator="equal">
      <formula>"ACEPTABLE"</formula>
    </cfRule>
    <cfRule type="containsText" dxfId="3977" priority="15348" operator="containsText" text="NO ACEPTABLE">
      <formula>NOT(ISERROR(SEARCH("NO ACEPTABLE",W360)))</formula>
    </cfRule>
    <cfRule type="cellIs" dxfId="3976" priority="15350" stopIfTrue="1" operator="equal">
      <formula>"RIESGO IMPORTANTE"</formula>
    </cfRule>
    <cfRule type="cellIs" dxfId="3975" priority="15351" stopIfTrue="1" operator="equal">
      <formula>"RIESGO TOLERABLE"</formula>
    </cfRule>
    <cfRule type="cellIs" dxfId="3974" priority="15352" stopIfTrue="1" operator="equal">
      <formula>"RIESGO MODERADO"</formula>
    </cfRule>
    <cfRule type="cellIs" dxfId="3973" priority="15353" stopIfTrue="1" operator="equal">
      <formula>"RIESGO TRIVIAL"</formula>
    </cfRule>
    <cfRule type="expression" priority="15354" stopIfTrue="1">
      <formula>""</formula>
    </cfRule>
    <cfRule type="cellIs" dxfId="3972" priority="15355" stopIfTrue="1" operator="equal">
      <formula>"RIESGO INTOLERABLE"</formula>
    </cfRule>
    <cfRule type="cellIs" dxfId="3971" priority="15356" stopIfTrue="1" operator="equal">
      <formula>"RIESGO IMPORTANTE"</formula>
    </cfRule>
    <cfRule type="cellIs" dxfId="3970" priority="15357" stopIfTrue="1" operator="equal">
      <formula>"RIESGO TOLERABLE"</formula>
    </cfRule>
    <cfRule type="cellIs" dxfId="3969" priority="15358" stopIfTrue="1" operator="equal">
      <formula>"RIESGO MODERADO"</formula>
    </cfRule>
    <cfRule type="cellIs" dxfId="3968" priority="15359" stopIfTrue="1" operator="equal">
      <formula>"RIESGO TRIVIAL"</formula>
    </cfRule>
    <cfRule type="containsText" dxfId="3967" priority="15373" operator="containsText" text="NO ACEPTABLE">
      <formula>NOT(ISERROR(SEARCH("NO ACEPTABLE",W360)))</formula>
    </cfRule>
  </conditionalFormatting>
  <conditionalFormatting sqref="W361:X361">
    <cfRule type="containsText" dxfId="3966" priority="15438" operator="containsText" text="NO ACEPTABLE">
      <formula>NOT(ISERROR(SEARCH("NO ACEPTABLE",W361)))</formula>
    </cfRule>
    <cfRule type="cellIs" dxfId="3965" priority="15440" stopIfTrue="1" operator="equal">
      <formula>"RIESGO IMPORTANTE"</formula>
    </cfRule>
    <cfRule type="cellIs" dxfId="3964" priority="15441" stopIfTrue="1" operator="equal">
      <formula>"RIESGO TOLERABLE"</formula>
    </cfRule>
    <cfRule type="cellIs" dxfId="3963" priority="15442" stopIfTrue="1" operator="equal">
      <formula>"RIESGO MODERADO"</formula>
    </cfRule>
    <cfRule type="cellIs" dxfId="3962" priority="15443" stopIfTrue="1" operator="equal">
      <formula>"RIESGO TRIVIAL"</formula>
    </cfRule>
    <cfRule type="expression" priority="15444" stopIfTrue="1">
      <formula>""</formula>
    </cfRule>
    <cfRule type="cellIs" dxfId="3961" priority="15445" stopIfTrue="1" operator="equal">
      <formula>"RIESGO INTOLERABLE"</formula>
    </cfRule>
    <cfRule type="cellIs" dxfId="3960" priority="15446" stopIfTrue="1" operator="equal">
      <formula>"RIESGO IMPORTANTE"</formula>
    </cfRule>
    <cfRule type="cellIs" dxfId="3959" priority="15447" stopIfTrue="1" operator="equal">
      <formula>"RIESGO TOLERABLE"</formula>
    </cfRule>
    <cfRule type="cellIs" dxfId="3958" priority="15448" stopIfTrue="1" operator="equal">
      <formula>"RIESGO MODERADO"</formula>
    </cfRule>
    <cfRule type="cellIs" dxfId="3957" priority="15449" stopIfTrue="1" operator="equal">
      <formula>"RIESGO TRIVIAL"</formula>
    </cfRule>
    <cfRule type="cellIs" dxfId="3956" priority="15461" operator="equal">
      <formula>"NO ACEPTABLE"</formula>
    </cfRule>
    <cfRule type="cellIs" dxfId="3955" priority="15462" operator="equal">
      <formula>"ACEPTABLE"</formula>
    </cfRule>
    <cfRule type="containsText" dxfId="3954" priority="15463" operator="containsText" text="NO ACEPTABLE">
      <formula>NOT(ISERROR(SEARCH("NO ACEPTABLE",W361)))</formula>
    </cfRule>
  </conditionalFormatting>
  <conditionalFormatting sqref="W361:X362">
    <cfRule type="cellIs" dxfId="3953" priority="15408" operator="equal">
      <formula>"ACEPTABLE"</formula>
    </cfRule>
    <cfRule type="cellIs" dxfId="3952" priority="15421" operator="equal">
      <formula>"NO ACEPTABLE"</formula>
    </cfRule>
  </conditionalFormatting>
  <conditionalFormatting sqref="W362:X362">
    <cfRule type="cellIs" dxfId="3951" priority="15386" stopIfTrue="1" operator="equal">
      <formula>"RIESGO IMPORTANTE"</formula>
    </cfRule>
    <cfRule type="cellIs" dxfId="3950" priority="15387" stopIfTrue="1" operator="equal">
      <formula>"RIESGO TOLERABLE"</formula>
    </cfRule>
    <cfRule type="cellIs" dxfId="3949" priority="15388" stopIfTrue="1" operator="equal">
      <formula>"RIESGO MODERADO"</formula>
    </cfRule>
    <cfRule type="cellIs" dxfId="3948" priority="15389" stopIfTrue="1" operator="equal">
      <formula>"RIESGO TRIVIAL"</formula>
    </cfRule>
    <cfRule type="expression" priority="15390" stopIfTrue="1">
      <formula>""</formula>
    </cfRule>
    <cfRule type="cellIs" dxfId="3947" priority="15391" stopIfTrue="1" operator="equal">
      <formula>"RIESGO INTOLERABLE"</formula>
    </cfRule>
    <cfRule type="cellIs" dxfId="3946" priority="15392" stopIfTrue="1" operator="equal">
      <formula>"RIESGO IMPORTANTE"</formula>
    </cfRule>
    <cfRule type="cellIs" dxfId="3945" priority="15393" stopIfTrue="1" operator="equal">
      <formula>"RIESGO TOLERABLE"</formula>
    </cfRule>
    <cfRule type="cellIs" dxfId="3944" priority="15394" stopIfTrue="1" operator="equal">
      <formula>"RIESGO MODERADO"</formula>
    </cfRule>
    <cfRule type="cellIs" dxfId="3943" priority="15395" stopIfTrue="1" operator="equal">
      <formula>"RIESGO TRIVIAL"</formula>
    </cfRule>
    <cfRule type="cellIs" dxfId="3942" priority="15407" operator="equal">
      <formula>"NO ACEPTABLE"</formula>
    </cfRule>
    <cfRule type="containsText" dxfId="3941" priority="15409" operator="containsText" text="NO ACEPTABLE">
      <formula>NOT(ISERROR(SEARCH("NO ACEPTABLE",W362)))</formula>
    </cfRule>
  </conditionalFormatting>
  <conditionalFormatting sqref="W363:X363">
    <cfRule type="cellIs" dxfId="3940" priority="15221" stopIfTrue="1" operator="equal">
      <formula>"RIESGO IMPORTANTE"</formula>
    </cfRule>
    <cfRule type="cellIs" dxfId="3939" priority="15222" stopIfTrue="1" operator="equal">
      <formula>"RIESGO TOLERABLE"</formula>
    </cfRule>
    <cfRule type="cellIs" dxfId="3938" priority="15223" stopIfTrue="1" operator="equal">
      <formula>"RIESGO MODERADO"</formula>
    </cfRule>
    <cfRule type="cellIs" dxfId="3937" priority="15224" stopIfTrue="1" operator="equal">
      <formula>"RIESGO TRIVIAL"</formula>
    </cfRule>
    <cfRule type="expression" priority="15225" stopIfTrue="1">
      <formula>""</formula>
    </cfRule>
    <cfRule type="cellIs" dxfId="3936" priority="15226" stopIfTrue="1" operator="equal">
      <formula>"RIESGO INTOLERABLE"</formula>
    </cfRule>
    <cfRule type="cellIs" dxfId="3935" priority="15227" stopIfTrue="1" operator="equal">
      <formula>"RIESGO IMPORTANTE"</formula>
    </cfRule>
    <cfRule type="cellIs" dxfId="3934" priority="15228" stopIfTrue="1" operator="equal">
      <formula>"RIESGO TOLERABLE"</formula>
    </cfRule>
    <cfRule type="cellIs" dxfId="3933" priority="15229" stopIfTrue="1" operator="equal">
      <formula>"RIESGO MODERADO"</formula>
    </cfRule>
    <cfRule type="cellIs" dxfId="3932" priority="15230" stopIfTrue="1" operator="equal">
      <formula>"RIESGO TRIVIAL"</formula>
    </cfRule>
    <cfRule type="cellIs" dxfId="3931" priority="15242" operator="equal">
      <formula>"NO ACEPTABLE"</formula>
    </cfRule>
    <cfRule type="containsText" dxfId="3930" priority="15244" operator="containsText" text="NO ACEPTABLE">
      <formula>NOT(ISERROR(SEARCH("NO ACEPTABLE",W363)))</formula>
    </cfRule>
  </conditionalFormatting>
  <conditionalFormatting sqref="W363:X365">
    <cfRule type="cellIs" dxfId="3929" priority="15243" operator="equal">
      <formula>"ACEPTABLE"</formula>
    </cfRule>
    <cfRule type="cellIs" dxfId="3928" priority="15253" operator="equal">
      <formula>"NO ACEPTABLE"</formula>
    </cfRule>
  </conditionalFormatting>
  <conditionalFormatting sqref="W364:X364">
    <cfRule type="cellIs" dxfId="3927" priority="24955" stopIfTrue="1" operator="equal">
      <formula>"RIESGO MODERADO"</formula>
    </cfRule>
    <cfRule type="cellIs" dxfId="3926" priority="24956" stopIfTrue="1" operator="equal">
      <formula>"RIESGO TRIVIAL"</formula>
    </cfRule>
    <cfRule type="expression" priority="24957" stopIfTrue="1">
      <formula>""</formula>
    </cfRule>
    <cfRule type="cellIs" dxfId="3925" priority="24958" stopIfTrue="1" operator="equal">
      <formula>"RIESGO INTOLERABLE"</formula>
    </cfRule>
    <cfRule type="cellIs" dxfId="3924" priority="24961" stopIfTrue="1" operator="equal">
      <formula>"RIESGO MODERADO"</formula>
    </cfRule>
    <cfRule type="cellIs" dxfId="3923" priority="24962" stopIfTrue="1" operator="equal">
      <formula>"RIESGO TRIVIAL"</formula>
    </cfRule>
  </conditionalFormatting>
  <conditionalFormatting sqref="W364:X365">
    <cfRule type="containsText" dxfId="3922" priority="24848" operator="containsText" text="NO ACEPTABLE">
      <formula>NOT(ISERROR(SEARCH("NO ACEPTABLE",W364)))</formula>
    </cfRule>
    <cfRule type="cellIs" dxfId="3921" priority="24856" stopIfTrue="1" operator="equal">
      <formula>"RIESGO IMPORTANTE"</formula>
    </cfRule>
    <cfRule type="cellIs" dxfId="3920" priority="24857" stopIfTrue="1" operator="equal">
      <formula>"RIESGO TOLERABLE"</formula>
    </cfRule>
  </conditionalFormatting>
  <conditionalFormatting sqref="W365:X365">
    <cfRule type="cellIs" dxfId="3919" priority="24853" stopIfTrue="1" operator="equal">
      <formula>"RIESGO TRIVIAL"</formula>
    </cfRule>
    <cfRule type="expression" priority="24854" stopIfTrue="1">
      <formula>""</formula>
    </cfRule>
    <cfRule type="cellIs" dxfId="3918" priority="24855" stopIfTrue="1" operator="equal">
      <formula>"RIESGO INTOLERABLE"</formula>
    </cfRule>
    <cfRule type="cellIs" dxfId="3917" priority="24858" stopIfTrue="1" operator="equal">
      <formula>"RIESGO MODERADO"</formula>
    </cfRule>
    <cfRule type="cellIs" dxfId="3916" priority="24859" stopIfTrue="1" operator="equal">
      <formula>"RIESGO TRIVIAL"</formula>
    </cfRule>
  </conditionalFormatting>
  <conditionalFormatting sqref="W366:X366">
    <cfRule type="containsText" dxfId="3915" priority="13964" operator="containsText" text="NO ACEPTABLE">
      <formula>NOT(ISERROR(SEARCH("NO ACEPTABLE",W366)))</formula>
    </cfRule>
    <cfRule type="cellIs" dxfId="3914" priority="13966" stopIfTrue="1" operator="equal">
      <formula>"RIESGO IMPORTANTE"</formula>
    </cfRule>
    <cfRule type="cellIs" dxfId="3913" priority="13967" stopIfTrue="1" operator="equal">
      <formula>"RIESGO TOLERABLE"</formula>
    </cfRule>
    <cfRule type="cellIs" dxfId="3912" priority="13968" stopIfTrue="1" operator="equal">
      <formula>"RIESGO MODERADO"</formula>
    </cfRule>
    <cfRule type="cellIs" dxfId="3911" priority="13969" stopIfTrue="1" operator="equal">
      <formula>"RIESGO TRIVIAL"</formula>
    </cfRule>
    <cfRule type="expression" priority="13970" stopIfTrue="1">
      <formula>""</formula>
    </cfRule>
    <cfRule type="cellIs" dxfId="3910" priority="13971" stopIfTrue="1" operator="equal">
      <formula>"RIESGO INTOLERABLE"</formula>
    </cfRule>
    <cfRule type="cellIs" dxfId="3909" priority="13972" stopIfTrue="1" operator="equal">
      <formula>"RIESGO IMPORTANTE"</formula>
    </cfRule>
    <cfRule type="cellIs" dxfId="3908" priority="13973" stopIfTrue="1" operator="equal">
      <formula>"RIESGO TOLERABLE"</formula>
    </cfRule>
    <cfRule type="cellIs" dxfId="3907" priority="13974" stopIfTrue="1" operator="equal">
      <formula>"RIESGO MODERADO"</formula>
    </cfRule>
    <cfRule type="cellIs" dxfId="3906" priority="13975" stopIfTrue="1" operator="equal">
      <formula>"RIESGO TRIVIAL"</formula>
    </cfRule>
  </conditionalFormatting>
  <conditionalFormatting sqref="W366:X368">
    <cfRule type="cellIs" dxfId="3905" priority="13962" operator="equal">
      <formula>"NO ACEPTABLE"</formula>
    </cfRule>
    <cfRule type="cellIs" dxfId="3904" priority="13963" operator="equal">
      <formula>"ACEPTABLE"</formula>
    </cfRule>
  </conditionalFormatting>
  <conditionalFormatting sqref="W367:X367">
    <cfRule type="cellIs" dxfId="3903" priority="24763" stopIfTrue="1" operator="equal">
      <formula>"RIESGO MODERADO"</formula>
    </cfRule>
    <cfRule type="cellIs" dxfId="3902" priority="24764" stopIfTrue="1" operator="equal">
      <formula>"RIESGO TRIVIAL"</formula>
    </cfRule>
    <cfRule type="expression" priority="24765" stopIfTrue="1">
      <formula>""</formula>
    </cfRule>
    <cfRule type="cellIs" dxfId="3901" priority="24766" stopIfTrue="1" operator="equal">
      <formula>"RIESGO INTOLERABLE"</formula>
    </cfRule>
    <cfRule type="cellIs" dxfId="3900" priority="24769" stopIfTrue="1" operator="equal">
      <formula>"RIESGO MODERADO"</formula>
    </cfRule>
    <cfRule type="cellIs" dxfId="3899" priority="24770" stopIfTrue="1" operator="equal">
      <formula>"RIESGO TRIVIAL"</formula>
    </cfRule>
  </conditionalFormatting>
  <conditionalFormatting sqref="W367:X368">
    <cfRule type="containsText" dxfId="3898" priority="24570" operator="containsText" text="NO ACEPTABLE">
      <formula>NOT(ISERROR(SEARCH("NO ACEPTABLE",W367)))</formula>
    </cfRule>
    <cfRule type="cellIs" dxfId="3897" priority="24578" stopIfTrue="1" operator="equal">
      <formula>"RIESGO IMPORTANTE"</formula>
    </cfRule>
    <cfRule type="cellIs" dxfId="3896" priority="24579" stopIfTrue="1" operator="equal">
      <formula>"RIESGO TOLERABLE"</formula>
    </cfRule>
  </conditionalFormatting>
  <conditionalFormatting sqref="W368:X368">
    <cfRule type="cellIs" dxfId="3895" priority="24575" stopIfTrue="1" operator="equal">
      <formula>"RIESGO TRIVIAL"</formula>
    </cfRule>
    <cfRule type="expression" priority="24576" stopIfTrue="1">
      <formula>""</formula>
    </cfRule>
    <cfRule type="cellIs" dxfId="3894" priority="24577" stopIfTrue="1" operator="equal">
      <formula>"RIESGO INTOLERABLE"</formula>
    </cfRule>
    <cfRule type="cellIs" dxfId="3893" priority="24580" stopIfTrue="1" operator="equal">
      <formula>"RIESGO MODERADO"</formula>
    </cfRule>
    <cfRule type="cellIs" dxfId="3892" priority="24581" stopIfTrue="1" operator="equal">
      <formula>"RIESGO TRIVIAL"</formula>
    </cfRule>
  </conditionalFormatting>
  <conditionalFormatting sqref="W370:X370">
    <cfRule type="cellIs" dxfId="3891" priority="1187" operator="equal">
      <formula>"NO ACEPTABLE"</formula>
    </cfRule>
    <cfRule type="cellIs" dxfId="3890" priority="1188" operator="equal">
      <formula>"ACEPTABLE"</formula>
    </cfRule>
    <cfRule type="containsText" dxfId="3889" priority="1189" operator="containsText" text="NO ACEPTABLE">
      <formula>NOT(ISERROR(SEARCH("NO ACEPTABLE",W370)))</formula>
    </cfRule>
    <cfRule type="cellIs" dxfId="3888" priority="1191" stopIfTrue="1" operator="equal">
      <formula>"RIESGO IMPORTANTE"</formula>
    </cfRule>
    <cfRule type="cellIs" dxfId="3887" priority="1192" stopIfTrue="1" operator="equal">
      <formula>"RIESGO TOLERABLE"</formula>
    </cfRule>
    <cfRule type="cellIs" dxfId="3886" priority="1193" stopIfTrue="1" operator="equal">
      <formula>"RIESGO MODERADO"</formula>
    </cfRule>
    <cfRule type="cellIs" dxfId="3885" priority="1194" stopIfTrue="1" operator="equal">
      <formula>"RIESGO TRIVIAL"</formula>
    </cfRule>
    <cfRule type="expression" priority="1195" stopIfTrue="1">
      <formula>""</formula>
    </cfRule>
    <cfRule type="cellIs" dxfId="3884" priority="1196" stopIfTrue="1" operator="equal">
      <formula>"RIESGO INTOLERABLE"</formula>
    </cfRule>
    <cfRule type="cellIs" dxfId="3883" priority="1197" stopIfTrue="1" operator="equal">
      <formula>"RIESGO IMPORTANTE"</formula>
    </cfRule>
    <cfRule type="cellIs" dxfId="3882" priority="1198" stopIfTrue="1" operator="equal">
      <formula>"RIESGO TOLERABLE"</formula>
    </cfRule>
    <cfRule type="cellIs" dxfId="3881" priority="1199" stopIfTrue="1" operator="equal">
      <formula>"RIESGO MODERADO"</formula>
    </cfRule>
    <cfRule type="cellIs" dxfId="3880" priority="1200" stopIfTrue="1" operator="equal">
      <formula>"RIESGO TRIVIAL"</formula>
    </cfRule>
    <cfRule type="cellIs" dxfId="3879" priority="1211" operator="equal">
      <formula>"NO ACEPTABLE"</formula>
    </cfRule>
    <cfRule type="cellIs" dxfId="3878" priority="1212" operator="equal">
      <formula>"ACEPTABLE"</formula>
    </cfRule>
    <cfRule type="containsText" dxfId="3877" priority="1213" operator="containsText" text="NO ACEPTABLE">
      <formula>NOT(ISERROR(SEARCH("NO ACEPTABLE",W370)))</formula>
    </cfRule>
  </conditionalFormatting>
  <conditionalFormatting sqref="W371:X371 W369">
    <cfRule type="cellIs" dxfId="3876" priority="24693" operator="equal">
      <formula>"NO ACEPTABLE"</formula>
    </cfRule>
    <cfRule type="cellIs" dxfId="3875" priority="24694" operator="equal">
      <formula>"ACEPTABLE"</formula>
    </cfRule>
    <cfRule type="containsText" dxfId="3874" priority="24695" operator="containsText" text="NO ACEPTABLE">
      <formula>NOT(ISERROR(SEARCH("NO ACEPTABLE",W369)))</formula>
    </cfRule>
  </conditionalFormatting>
  <conditionalFormatting sqref="W371:X371">
    <cfRule type="cellIs" dxfId="3873" priority="24674" stopIfTrue="1" operator="equal">
      <formula>"RIESGO MODERADO"</formula>
    </cfRule>
    <cfRule type="cellIs" dxfId="3872" priority="24675" stopIfTrue="1" operator="equal">
      <formula>"RIESGO TRIVIAL"</formula>
    </cfRule>
    <cfRule type="expression" priority="24676" stopIfTrue="1">
      <formula>""</formula>
    </cfRule>
    <cfRule type="cellIs" dxfId="3871" priority="24677" stopIfTrue="1" operator="equal">
      <formula>"RIESGO INTOLERABLE"</formula>
    </cfRule>
    <cfRule type="cellIs" dxfId="3870" priority="24680" stopIfTrue="1" operator="equal">
      <formula>"RIESGO MODERADO"</formula>
    </cfRule>
    <cfRule type="cellIs" dxfId="3869" priority="24681" stopIfTrue="1" operator="equal">
      <formula>"RIESGO TRIVIAL"</formula>
    </cfRule>
  </conditionalFormatting>
  <conditionalFormatting sqref="W371:X372">
    <cfRule type="cellIs" dxfId="3868" priority="24653" stopIfTrue="1" operator="equal">
      <formula>"RIESGO IMPORTANTE"</formula>
    </cfRule>
    <cfRule type="cellIs" dxfId="3867" priority="24654" stopIfTrue="1" operator="equal">
      <formula>"RIESGO TOLERABLE"</formula>
    </cfRule>
  </conditionalFormatting>
  <conditionalFormatting sqref="W371:X378">
    <cfRule type="cellIs" dxfId="3866" priority="24443" operator="equal">
      <formula>"NO ACEPTABLE"</formula>
    </cfRule>
    <cfRule type="cellIs" dxfId="3865" priority="24444" operator="equal">
      <formula>"ACEPTABLE"</formula>
    </cfRule>
    <cfRule type="containsText" dxfId="3864" priority="24445" operator="containsText" text="NO ACEPTABLE">
      <formula>NOT(ISERROR(SEARCH("NO ACEPTABLE",W371)))</formula>
    </cfRule>
  </conditionalFormatting>
  <conditionalFormatting sqref="W372:X372">
    <cfRule type="cellIs" dxfId="3863" priority="24650" stopIfTrue="1" operator="equal">
      <formula>"RIESGO TRIVIAL"</formula>
    </cfRule>
    <cfRule type="expression" priority="24651" stopIfTrue="1">
      <formula>""</formula>
    </cfRule>
    <cfRule type="cellIs" dxfId="3862" priority="24652" stopIfTrue="1" operator="equal">
      <formula>"RIESGO INTOLERABLE"</formula>
    </cfRule>
    <cfRule type="cellIs" dxfId="3861" priority="24655" stopIfTrue="1" operator="equal">
      <formula>"RIESGO MODERADO"</formula>
    </cfRule>
    <cfRule type="cellIs" dxfId="3860" priority="24656" stopIfTrue="1" operator="equal">
      <formula>"RIESGO TRIVIAL"</formula>
    </cfRule>
  </conditionalFormatting>
  <conditionalFormatting sqref="W373:X373">
    <cfRule type="cellIs" dxfId="3859" priority="24624" stopIfTrue="1" operator="equal">
      <formula>"RIESGO MODERADO"</formula>
    </cfRule>
    <cfRule type="cellIs" dxfId="3858" priority="24625" stopIfTrue="1" operator="equal">
      <formula>"RIESGO TRIVIAL"</formula>
    </cfRule>
    <cfRule type="expression" priority="24626" stopIfTrue="1">
      <formula>""</formula>
    </cfRule>
    <cfRule type="cellIs" dxfId="3857" priority="24627" stopIfTrue="1" operator="equal">
      <formula>"RIESGO INTOLERABLE"</formula>
    </cfRule>
    <cfRule type="cellIs" dxfId="3856" priority="24630" stopIfTrue="1" operator="equal">
      <formula>"RIESGO MODERADO"</formula>
    </cfRule>
    <cfRule type="cellIs" dxfId="3855" priority="24631" stopIfTrue="1" operator="equal">
      <formula>"RIESGO TRIVIAL"</formula>
    </cfRule>
  </conditionalFormatting>
  <conditionalFormatting sqref="W373:X374">
    <cfRule type="cellIs" dxfId="3854" priority="24603" stopIfTrue="1" operator="equal">
      <formula>"RIESGO IMPORTANTE"</formula>
    </cfRule>
    <cfRule type="cellIs" dxfId="3853" priority="24604" stopIfTrue="1" operator="equal">
      <formula>"RIESGO TOLERABLE"</formula>
    </cfRule>
  </conditionalFormatting>
  <conditionalFormatting sqref="W374:X374">
    <cfRule type="cellIs" dxfId="3852" priority="24600" stopIfTrue="1" operator="equal">
      <formula>"RIESGO TRIVIAL"</formula>
    </cfRule>
    <cfRule type="expression" priority="24601" stopIfTrue="1">
      <formula>""</formula>
    </cfRule>
    <cfRule type="cellIs" dxfId="3851" priority="24602" stopIfTrue="1" operator="equal">
      <formula>"RIESGO INTOLERABLE"</formula>
    </cfRule>
    <cfRule type="cellIs" dxfId="3850" priority="24605" stopIfTrue="1" operator="equal">
      <formula>"RIESGO MODERADO"</formula>
    </cfRule>
    <cfRule type="cellIs" dxfId="3849" priority="24606" stopIfTrue="1" operator="equal">
      <formula>"RIESGO TRIVIAL"</formula>
    </cfRule>
  </conditionalFormatting>
  <conditionalFormatting sqref="W375:X375">
    <cfRule type="cellIs" dxfId="3848" priority="24524" stopIfTrue="1" operator="equal">
      <formula>"RIESGO MODERADO"</formula>
    </cfRule>
    <cfRule type="cellIs" dxfId="3847" priority="24525" stopIfTrue="1" operator="equal">
      <formula>"RIESGO TRIVIAL"</formula>
    </cfRule>
    <cfRule type="expression" priority="24526" stopIfTrue="1">
      <formula>""</formula>
    </cfRule>
    <cfRule type="cellIs" dxfId="3846" priority="24527" stopIfTrue="1" operator="equal">
      <formula>"RIESGO INTOLERABLE"</formula>
    </cfRule>
    <cfRule type="cellIs" dxfId="3845" priority="24530" stopIfTrue="1" operator="equal">
      <formula>"RIESGO MODERADO"</formula>
    </cfRule>
    <cfRule type="cellIs" dxfId="3844" priority="24531" stopIfTrue="1" operator="equal">
      <formula>"RIESGO TRIVIAL"</formula>
    </cfRule>
  </conditionalFormatting>
  <conditionalFormatting sqref="W375:X376">
    <cfRule type="cellIs" dxfId="3843" priority="24478" stopIfTrue="1" operator="equal">
      <formula>"RIESGO IMPORTANTE"</formula>
    </cfRule>
    <cfRule type="cellIs" dxfId="3842" priority="24479" stopIfTrue="1" operator="equal">
      <formula>"RIESGO TOLERABLE"</formula>
    </cfRule>
  </conditionalFormatting>
  <conditionalFormatting sqref="W376:X376">
    <cfRule type="cellIs" dxfId="3841" priority="24475" stopIfTrue="1" operator="equal">
      <formula>"RIESGO TRIVIAL"</formula>
    </cfRule>
    <cfRule type="expression" priority="24476" stopIfTrue="1">
      <formula>""</formula>
    </cfRule>
    <cfRule type="cellIs" dxfId="3840" priority="24477" stopIfTrue="1" operator="equal">
      <formula>"RIESGO INTOLERABLE"</formula>
    </cfRule>
    <cfRule type="cellIs" dxfId="3839" priority="24480" stopIfTrue="1" operator="equal">
      <formula>"RIESGO MODERADO"</formula>
    </cfRule>
    <cfRule type="cellIs" dxfId="3838" priority="24481" stopIfTrue="1" operator="equal">
      <formula>"RIESGO TRIVIAL"</formula>
    </cfRule>
  </conditionalFormatting>
  <conditionalFormatting sqref="W377:X377">
    <cfRule type="cellIs" dxfId="3837" priority="24447" stopIfTrue="1" operator="equal">
      <formula>"RIESGO IMPORTANTE"</formula>
    </cfRule>
    <cfRule type="cellIs" dxfId="3836" priority="24448" stopIfTrue="1" operator="equal">
      <formula>"RIESGO TOLERABLE"</formula>
    </cfRule>
    <cfRule type="cellIs" dxfId="3835" priority="24449" stopIfTrue="1" operator="equal">
      <formula>"RIESGO MODERADO"</formula>
    </cfRule>
    <cfRule type="cellIs" dxfId="3834" priority="24450" stopIfTrue="1" operator="equal">
      <formula>"RIESGO TRIVIAL"</formula>
    </cfRule>
    <cfRule type="expression" priority="24451" stopIfTrue="1">
      <formula>""</formula>
    </cfRule>
    <cfRule type="cellIs" dxfId="3833" priority="24452" stopIfTrue="1" operator="equal">
      <formula>"RIESGO INTOLERABLE"</formula>
    </cfRule>
    <cfRule type="cellIs" dxfId="3832" priority="24455" stopIfTrue="1" operator="equal">
      <formula>"RIESGO MODERADO"</formula>
    </cfRule>
    <cfRule type="cellIs" dxfId="3831" priority="24456" stopIfTrue="1" operator="equal">
      <formula>"RIESGO TRIVIAL"</formula>
    </cfRule>
  </conditionalFormatting>
  <conditionalFormatting sqref="W378:X378">
    <cfRule type="cellIs" dxfId="3830" priority="23709" stopIfTrue="1" operator="equal">
      <formula>"RIESGO MODERADO"</formula>
    </cfRule>
    <cfRule type="cellIs" dxfId="3829" priority="23710" stopIfTrue="1" operator="equal">
      <formula>"RIESGO TRIVIAL"</formula>
    </cfRule>
    <cfRule type="expression" priority="23711" stopIfTrue="1">
      <formula>""</formula>
    </cfRule>
    <cfRule type="cellIs" dxfId="3828" priority="23712" stopIfTrue="1" operator="equal">
      <formula>"RIESGO INTOLERABLE"</formula>
    </cfRule>
    <cfRule type="cellIs" dxfId="3827" priority="23715" stopIfTrue="1" operator="equal">
      <formula>"RIESGO MODERADO"</formula>
    </cfRule>
    <cfRule type="cellIs" dxfId="3826" priority="23716" stopIfTrue="1" operator="equal">
      <formula>"RIESGO TRIVIAL"</formula>
    </cfRule>
  </conditionalFormatting>
  <conditionalFormatting sqref="W378:X379 W380:W382">
    <cfRule type="cellIs" dxfId="3825" priority="23425" operator="equal">
      <formula>"NO ACEPTABLE"</formula>
    </cfRule>
    <cfRule type="containsText" dxfId="3824" priority="23427" operator="containsText" text="NO ACEPTABLE">
      <formula>NOT(ISERROR(SEARCH("NO ACEPTABLE",W378)))</formula>
    </cfRule>
  </conditionalFormatting>
  <conditionalFormatting sqref="W378:X379">
    <cfRule type="cellIs" dxfId="3823" priority="23624" stopIfTrue="1" operator="equal">
      <formula>"RIESGO IMPORTANTE"</formula>
    </cfRule>
    <cfRule type="cellIs" dxfId="3822" priority="23625" stopIfTrue="1" operator="equal">
      <formula>"RIESGO TOLERABLE"</formula>
    </cfRule>
  </conditionalFormatting>
  <conditionalFormatting sqref="W379:X379">
    <cfRule type="cellIs" dxfId="3821" priority="23621" stopIfTrue="1" operator="equal">
      <formula>"RIESGO TRIVIAL"</formula>
    </cfRule>
    <cfRule type="expression" priority="23622" stopIfTrue="1">
      <formula>""</formula>
    </cfRule>
    <cfRule type="cellIs" dxfId="3820" priority="23623" stopIfTrue="1" operator="equal">
      <formula>"RIESGO INTOLERABLE"</formula>
    </cfRule>
    <cfRule type="cellIs" dxfId="3819" priority="23626" stopIfTrue="1" operator="equal">
      <formula>"RIESGO MODERADO"</formula>
    </cfRule>
    <cfRule type="cellIs" dxfId="3818" priority="23627" stopIfTrue="1" operator="equal">
      <formula>"RIESGO TRIVIAL"</formula>
    </cfRule>
  </conditionalFormatting>
  <conditionalFormatting sqref="W383:X383">
    <cfRule type="cellIs" dxfId="3817" priority="23381" stopIfTrue="1" operator="equal">
      <formula>"RIESGO MODERADO"</formula>
    </cfRule>
    <cfRule type="cellIs" dxfId="3816" priority="23382" stopIfTrue="1" operator="equal">
      <formula>"RIESGO TRIVIAL"</formula>
    </cfRule>
    <cfRule type="expression" priority="23383" stopIfTrue="1">
      <formula>""</formula>
    </cfRule>
    <cfRule type="cellIs" dxfId="3815" priority="23384" stopIfTrue="1" operator="equal">
      <formula>"RIESGO INTOLERABLE"</formula>
    </cfRule>
    <cfRule type="cellIs" dxfId="3814" priority="23387" stopIfTrue="1" operator="equal">
      <formula>"RIESGO MODERADO"</formula>
    </cfRule>
    <cfRule type="cellIs" dxfId="3813" priority="23388" stopIfTrue="1" operator="equal">
      <formula>"RIESGO TRIVIAL"</formula>
    </cfRule>
  </conditionalFormatting>
  <conditionalFormatting sqref="W383:X384">
    <cfRule type="cellIs" dxfId="3812" priority="23310" stopIfTrue="1" operator="equal">
      <formula>"RIESGO IMPORTANTE"</formula>
    </cfRule>
    <cfRule type="cellIs" dxfId="3811" priority="23311" stopIfTrue="1" operator="equal">
      <formula>"RIESGO TOLERABLE"</formula>
    </cfRule>
  </conditionalFormatting>
  <conditionalFormatting sqref="W383:X386 W378:X379 W380:W382">
    <cfRule type="cellIs" dxfId="3810" priority="23301" operator="equal">
      <formula>"ACEPTABLE"</formula>
    </cfRule>
  </conditionalFormatting>
  <conditionalFormatting sqref="W383:X386">
    <cfRule type="cellIs" dxfId="3809" priority="23300" operator="equal">
      <formula>"NO ACEPTABLE"</formula>
    </cfRule>
    <cfRule type="containsText" dxfId="3808" priority="23302" operator="containsText" text="NO ACEPTABLE">
      <formula>NOT(ISERROR(SEARCH("NO ACEPTABLE",W383)))</formula>
    </cfRule>
  </conditionalFormatting>
  <conditionalFormatting sqref="W384:X384">
    <cfRule type="cellIs" dxfId="3807" priority="23307" stopIfTrue="1" operator="equal">
      <formula>"RIESGO TRIVIAL"</formula>
    </cfRule>
    <cfRule type="expression" priority="23308" stopIfTrue="1">
      <formula>""</formula>
    </cfRule>
    <cfRule type="cellIs" dxfId="3806" priority="23309" stopIfTrue="1" operator="equal">
      <formula>"RIESGO INTOLERABLE"</formula>
    </cfRule>
    <cfRule type="cellIs" dxfId="3805" priority="23312" stopIfTrue="1" operator="equal">
      <formula>"RIESGO MODERADO"</formula>
    </cfRule>
    <cfRule type="cellIs" dxfId="3804" priority="23313" stopIfTrue="1" operator="equal">
      <formula>"RIESGO TRIVIAL"</formula>
    </cfRule>
  </conditionalFormatting>
  <conditionalFormatting sqref="W385:X385">
    <cfRule type="cellIs" dxfId="3803" priority="23203" stopIfTrue="1" operator="equal">
      <formula>"RIESGO MODERADO"</formula>
    </cfRule>
    <cfRule type="cellIs" dxfId="3802" priority="23204" stopIfTrue="1" operator="equal">
      <formula>"RIESGO TRIVIAL"</formula>
    </cfRule>
    <cfRule type="expression" priority="23205" stopIfTrue="1">
      <formula>""</formula>
    </cfRule>
    <cfRule type="cellIs" dxfId="3801" priority="23206" stopIfTrue="1" operator="equal">
      <formula>"RIESGO INTOLERABLE"</formula>
    </cfRule>
    <cfRule type="cellIs" dxfId="3800" priority="23209" stopIfTrue="1" operator="equal">
      <formula>"RIESGO MODERADO"</formula>
    </cfRule>
    <cfRule type="cellIs" dxfId="3799" priority="23210" stopIfTrue="1" operator="equal">
      <formula>"RIESGO TRIVIAL"</formula>
    </cfRule>
  </conditionalFormatting>
  <conditionalFormatting sqref="W385:X386">
    <cfRule type="cellIs" dxfId="3798" priority="23104" stopIfTrue="1" operator="equal">
      <formula>"RIESGO IMPORTANTE"</formula>
    </cfRule>
    <cfRule type="cellIs" dxfId="3797" priority="23105" stopIfTrue="1" operator="equal">
      <formula>"RIESGO TOLERABLE"</formula>
    </cfRule>
  </conditionalFormatting>
  <conditionalFormatting sqref="W385:X388">
    <cfRule type="cellIs" dxfId="3796" priority="22955" operator="equal">
      <formula>"NO ACEPTABLE"</formula>
    </cfRule>
    <cfRule type="cellIs" dxfId="3795" priority="22956" operator="equal">
      <formula>"ACEPTABLE"</formula>
    </cfRule>
    <cfRule type="containsText" dxfId="3794" priority="22957" operator="containsText" text="NO ACEPTABLE">
      <formula>NOT(ISERROR(SEARCH("NO ACEPTABLE",W385)))</formula>
    </cfRule>
  </conditionalFormatting>
  <conditionalFormatting sqref="W386:X386">
    <cfRule type="cellIs" dxfId="3793" priority="23101" stopIfTrue="1" operator="equal">
      <formula>"RIESGO TRIVIAL"</formula>
    </cfRule>
    <cfRule type="expression" priority="23102" stopIfTrue="1">
      <formula>""</formula>
    </cfRule>
    <cfRule type="cellIs" dxfId="3792" priority="23103" stopIfTrue="1" operator="equal">
      <formula>"RIESGO INTOLERABLE"</formula>
    </cfRule>
    <cfRule type="cellIs" dxfId="3791" priority="23106" stopIfTrue="1" operator="equal">
      <formula>"RIESGO MODERADO"</formula>
    </cfRule>
    <cfRule type="cellIs" dxfId="3790" priority="23107" stopIfTrue="1" operator="equal">
      <formula>"RIESGO TRIVIAL"</formula>
    </cfRule>
  </conditionalFormatting>
  <conditionalFormatting sqref="W387:X387">
    <cfRule type="cellIs" dxfId="3789" priority="23075" stopIfTrue="1" operator="equal">
      <formula>"RIESGO MODERADO"</formula>
    </cfRule>
    <cfRule type="cellIs" dxfId="3788" priority="23076" stopIfTrue="1" operator="equal">
      <formula>"RIESGO TRIVIAL"</formula>
    </cfRule>
    <cfRule type="expression" priority="23077" stopIfTrue="1">
      <formula>""</formula>
    </cfRule>
    <cfRule type="cellIs" dxfId="3787" priority="23078" stopIfTrue="1" operator="equal">
      <formula>"RIESGO INTOLERABLE"</formula>
    </cfRule>
    <cfRule type="cellIs" dxfId="3786" priority="23081" stopIfTrue="1" operator="equal">
      <formula>"RIESGO MODERADO"</formula>
    </cfRule>
    <cfRule type="cellIs" dxfId="3785" priority="23082" stopIfTrue="1" operator="equal">
      <formula>"RIESGO TRIVIAL"</formula>
    </cfRule>
  </conditionalFormatting>
  <conditionalFormatting sqref="W387:X388">
    <cfRule type="cellIs" dxfId="3784" priority="22965" stopIfTrue="1" operator="equal">
      <formula>"RIESGO IMPORTANTE"</formula>
    </cfRule>
    <cfRule type="cellIs" dxfId="3783" priority="22966" stopIfTrue="1" operator="equal">
      <formula>"RIESGO TOLERABLE"</formula>
    </cfRule>
  </conditionalFormatting>
  <conditionalFormatting sqref="W388:X388">
    <cfRule type="cellIs" dxfId="3782" priority="22962" stopIfTrue="1" operator="equal">
      <formula>"RIESGO TRIVIAL"</formula>
    </cfRule>
    <cfRule type="expression" priority="22963" stopIfTrue="1">
      <formula>""</formula>
    </cfRule>
    <cfRule type="cellIs" dxfId="3781" priority="22964" stopIfTrue="1" operator="equal">
      <formula>"RIESGO INTOLERABLE"</formula>
    </cfRule>
    <cfRule type="cellIs" dxfId="3780" priority="22967" stopIfTrue="1" operator="equal">
      <formula>"RIESGO MODERADO"</formula>
    </cfRule>
    <cfRule type="cellIs" dxfId="3779" priority="22968" stopIfTrue="1" operator="equal">
      <formula>"RIESGO TRIVIAL"</formula>
    </cfRule>
  </conditionalFormatting>
  <conditionalFormatting sqref="W389:X389">
    <cfRule type="containsText" dxfId="3778" priority="6641" operator="containsText" text="NO ACEPTABLE">
      <formula>NOT(ISERROR(SEARCH("NO ACEPTABLE",W389)))</formula>
    </cfRule>
    <cfRule type="cellIs" dxfId="3777" priority="6643" stopIfTrue="1" operator="equal">
      <formula>"RIESGO IMPORTANTE"</formula>
    </cfRule>
    <cfRule type="cellIs" dxfId="3776" priority="6644" stopIfTrue="1" operator="equal">
      <formula>"RIESGO TOLERABLE"</formula>
    </cfRule>
    <cfRule type="cellIs" dxfId="3775" priority="6645" stopIfTrue="1" operator="equal">
      <formula>"RIESGO MODERADO"</formula>
    </cfRule>
    <cfRule type="cellIs" dxfId="3774" priority="6646" stopIfTrue="1" operator="equal">
      <formula>"RIESGO TRIVIAL"</formula>
    </cfRule>
    <cfRule type="expression" priority="6647" stopIfTrue="1">
      <formula>""</formula>
    </cfRule>
    <cfRule type="cellIs" dxfId="3773" priority="6648" stopIfTrue="1" operator="equal">
      <formula>"RIESGO INTOLERABLE"</formula>
    </cfRule>
    <cfRule type="cellIs" dxfId="3772" priority="6649" stopIfTrue="1" operator="equal">
      <formula>"RIESGO IMPORTANTE"</formula>
    </cfRule>
    <cfRule type="cellIs" dxfId="3771" priority="6650" stopIfTrue="1" operator="equal">
      <formula>"RIESGO TOLERABLE"</formula>
    </cfRule>
    <cfRule type="cellIs" dxfId="3770" priority="6651" stopIfTrue="1" operator="equal">
      <formula>"RIESGO MODERADO"</formula>
    </cfRule>
    <cfRule type="cellIs" dxfId="3769" priority="6652" stopIfTrue="1" operator="equal">
      <formula>"RIESGO TRIVIAL"</formula>
    </cfRule>
  </conditionalFormatting>
  <conditionalFormatting sqref="W389:X390">
    <cfRule type="cellIs" dxfId="3768" priority="6639" operator="equal">
      <formula>"NO ACEPTABLE"</formula>
    </cfRule>
    <cfRule type="cellIs" dxfId="3767" priority="6640" operator="equal">
      <formula>"ACEPTABLE"</formula>
    </cfRule>
  </conditionalFormatting>
  <conditionalFormatting sqref="W390:X390">
    <cfRule type="containsText" dxfId="3766" priority="22768" operator="containsText" text="NO ACEPTABLE">
      <formula>NOT(ISERROR(SEARCH("NO ACEPTABLE",W390)))</formula>
    </cfRule>
    <cfRule type="cellIs" dxfId="3765" priority="22770" stopIfTrue="1" operator="equal">
      <formula>"RIESGO IMPORTANTE"</formula>
    </cfRule>
    <cfRule type="cellIs" dxfId="3764" priority="22771" stopIfTrue="1" operator="equal">
      <formula>"RIESGO TOLERABLE"</formula>
    </cfRule>
    <cfRule type="cellIs" dxfId="3763" priority="22772" stopIfTrue="1" operator="equal">
      <formula>"RIESGO MODERADO"</formula>
    </cfRule>
    <cfRule type="cellIs" dxfId="3762" priority="22773" stopIfTrue="1" operator="equal">
      <formula>"RIESGO TRIVIAL"</formula>
    </cfRule>
    <cfRule type="expression" priority="22774" stopIfTrue="1">
      <formula>""</formula>
    </cfRule>
    <cfRule type="cellIs" dxfId="3761" priority="22775" stopIfTrue="1" operator="equal">
      <formula>"RIESGO INTOLERABLE"</formula>
    </cfRule>
    <cfRule type="cellIs" dxfId="3760" priority="22778" stopIfTrue="1" operator="equal">
      <formula>"RIESGO MODERADO"</formula>
    </cfRule>
    <cfRule type="cellIs" dxfId="3759" priority="22779" stopIfTrue="1" operator="equal">
      <formula>"RIESGO TRIVIAL"</formula>
    </cfRule>
  </conditionalFormatting>
  <conditionalFormatting sqref="W391:X391">
    <cfRule type="cellIs" dxfId="3758" priority="22909" stopIfTrue="1" operator="equal">
      <formula>"RIESGO IMPORTANTE"</formula>
    </cfRule>
    <cfRule type="cellIs" dxfId="3757" priority="22910" stopIfTrue="1" operator="equal">
      <formula>"RIESGO TOLERABLE"</formula>
    </cfRule>
    <cfRule type="cellIs" dxfId="3756" priority="22911" stopIfTrue="1" operator="equal">
      <formula>"RIESGO MODERADO"</formula>
    </cfRule>
    <cfRule type="cellIs" dxfId="3755" priority="22912" stopIfTrue="1" operator="equal">
      <formula>"RIESGO TRIVIAL"</formula>
    </cfRule>
    <cfRule type="expression" priority="22913" stopIfTrue="1">
      <formula>""</formula>
    </cfRule>
    <cfRule type="cellIs" dxfId="3754" priority="22914" stopIfTrue="1" operator="equal">
      <formula>"RIESGO INTOLERABLE"</formula>
    </cfRule>
    <cfRule type="cellIs" dxfId="3753" priority="22917" stopIfTrue="1" operator="equal">
      <formula>"RIESGO MODERADO"</formula>
    </cfRule>
    <cfRule type="cellIs" dxfId="3752" priority="22918" stopIfTrue="1" operator="equal">
      <formula>"RIESGO TRIVIAL"</formula>
    </cfRule>
  </conditionalFormatting>
  <conditionalFormatting sqref="W391:X392">
    <cfRule type="cellIs" dxfId="3751" priority="22891" operator="equal">
      <formula>"NO ACEPTABLE"</formula>
    </cfRule>
    <cfRule type="cellIs" dxfId="3750" priority="22892" operator="equal">
      <formula>"ACEPTABLE"</formula>
    </cfRule>
    <cfRule type="containsText" dxfId="3749" priority="22893" operator="containsText" text="NO ACEPTABLE">
      <formula>NOT(ISERROR(SEARCH("NO ACEPTABLE",W391)))</formula>
    </cfRule>
  </conditionalFormatting>
  <conditionalFormatting sqref="W392:X392">
    <cfRule type="cellIs" dxfId="3748" priority="22870" stopIfTrue="1" operator="equal">
      <formula>"RIESGO IMPORTANTE"</formula>
    </cfRule>
    <cfRule type="cellIs" dxfId="3747" priority="22871" stopIfTrue="1" operator="equal">
      <formula>"RIESGO TOLERABLE"</formula>
    </cfRule>
    <cfRule type="cellIs" dxfId="3746" priority="22872" stopIfTrue="1" operator="equal">
      <formula>"RIESGO MODERADO"</formula>
    </cfRule>
    <cfRule type="cellIs" dxfId="3745" priority="22873" stopIfTrue="1" operator="equal">
      <formula>"RIESGO TRIVIAL"</formula>
    </cfRule>
    <cfRule type="expression" priority="22874" stopIfTrue="1">
      <formula>""</formula>
    </cfRule>
    <cfRule type="cellIs" dxfId="3744" priority="22875" stopIfTrue="1" operator="equal">
      <formula>"RIESGO INTOLERABLE"</formula>
    </cfRule>
    <cfRule type="cellIs" dxfId="3743" priority="22878" stopIfTrue="1" operator="equal">
      <formula>"RIESGO MODERADO"</formula>
    </cfRule>
    <cfRule type="cellIs" dxfId="3742" priority="22879" stopIfTrue="1" operator="equal">
      <formula>"RIESGO TRIVIAL"</formula>
    </cfRule>
  </conditionalFormatting>
  <conditionalFormatting sqref="W392:X400">
    <cfRule type="cellIs" dxfId="3741" priority="22588" operator="equal">
      <formula>"NO ACEPTABLE"</formula>
    </cfRule>
    <cfRule type="cellIs" dxfId="3740" priority="22589" operator="equal">
      <formula>"ACEPTABLE"</formula>
    </cfRule>
    <cfRule type="containsText" dxfId="3739" priority="22590" operator="containsText" text="NO ACEPTABLE">
      <formula>NOT(ISERROR(SEARCH("NO ACEPTABLE",W392)))</formula>
    </cfRule>
  </conditionalFormatting>
  <conditionalFormatting sqref="W393:X393">
    <cfRule type="cellIs" dxfId="3738" priority="22563" operator="equal">
      <formula>"NO ACEPTABLE"</formula>
    </cfRule>
    <cfRule type="cellIs" dxfId="3737" priority="22564" operator="equal">
      <formula>"ACEPTABLE"</formula>
    </cfRule>
    <cfRule type="containsText" dxfId="3736" priority="22565" operator="containsText" text="NO ACEPTABLE">
      <formula>NOT(ISERROR(SEARCH("NO ACEPTABLE",W393)))</formula>
    </cfRule>
    <cfRule type="cellIs" dxfId="3735" priority="22567" stopIfTrue="1" operator="equal">
      <formula>"RIESGO IMPORTANTE"</formula>
    </cfRule>
    <cfRule type="cellIs" dxfId="3734" priority="22568" stopIfTrue="1" operator="equal">
      <formula>"RIESGO TOLERABLE"</formula>
    </cfRule>
    <cfRule type="cellIs" dxfId="3733" priority="22569" stopIfTrue="1" operator="equal">
      <formula>"RIESGO MODERADO"</formula>
    </cfRule>
    <cfRule type="cellIs" dxfId="3732" priority="22570" stopIfTrue="1" operator="equal">
      <formula>"RIESGO TRIVIAL"</formula>
    </cfRule>
    <cfRule type="expression" priority="22571" stopIfTrue="1">
      <formula>""</formula>
    </cfRule>
    <cfRule type="cellIs" dxfId="3731" priority="22572" stopIfTrue="1" operator="equal">
      <formula>"RIESGO INTOLERABLE"</formula>
    </cfRule>
    <cfRule type="cellIs" dxfId="3730" priority="22574" stopIfTrue="1" operator="equal">
      <formula>"RIESGO TOLERABLE"</formula>
    </cfRule>
    <cfRule type="cellIs" dxfId="3729" priority="22575" stopIfTrue="1" operator="equal">
      <formula>"RIESGO MODERADO"</formula>
    </cfRule>
    <cfRule type="cellIs" dxfId="3728" priority="22576" stopIfTrue="1" operator="equal">
      <formula>"RIESGO TRIVIAL"</formula>
    </cfRule>
  </conditionalFormatting>
  <conditionalFormatting sqref="W394:X394">
    <cfRule type="cellIs" dxfId="3727" priority="22936" stopIfTrue="1" operator="equal">
      <formula>"RIESGO MODERADO"</formula>
    </cfRule>
    <cfRule type="cellIs" dxfId="3726" priority="22937" stopIfTrue="1" operator="equal">
      <formula>"RIESGO TRIVIAL"</formula>
    </cfRule>
    <cfRule type="expression" priority="22938" stopIfTrue="1">
      <formula>""</formula>
    </cfRule>
    <cfRule type="cellIs" dxfId="3725" priority="22939" stopIfTrue="1" operator="equal">
      <formula>"RIESGO INTOLERABLE"</formula>
    </cfRule>
    <cfRule type="cellIs" dxfId="3724" priority="22942" stopIfTrue="1" operator="equal">
      <formula>"RIESGO MODERADO"</formula>
    </cfRule>
    <cfRule type="cellIs" dxfId="3723" priority="22943" stopIfTrue="1" operator="equal">
      <formula>"RIESGO TRIVIAL"</formula>
    </cfRule>
  </conditionalFormatting>
  <conditionalFormatting sqref="W394:X395">
    <cfRule type="cellIs" dxfId="3722" priority="22851" stopIfTrue="1" operator="equal">
      <formula>"RIESGO IMPORTANTE"</formula>
    </cfRule>
    <cfRule type="cellIs" dxfId="3721" priority="22852" stopIfTrue="1" operator="equal">
      <formula>"RIESGO TOLERABLE"</formula>
    </cfRule>
  </conditionalFormatting>
  <conditionalFormatting sqref="W395:X395">
    <cfRule type="cellIs" dxfId="3720" priority="22848" stopIfTrue="1" operator="equal">
      <formula>"RIESGO TRIVIAL"</formula>
    </cfRule>
    <cfRule type="expression" priority="22849" stopIfTrue="1">
      <formula>""</formula>
    </cfRule>
    <cfRule type="cellIs" dxfId="3719" priority="22850" stopIfTrue="1" operator="equal">
      <formula>"RIESGO INTOLERABLE"</formula>
    </cfRule>
    <cfRule type="cellIs" dxfId="3718" priority="22853" stopIfTrue="1" operator="equal">
      <formula>"RIESGO MODERADO"</formula>
    </cfRule>
    <cfRule type="cellIs" dxfId="3717" priority="22854" stopIfTrue="1" operator="equal">
      <formula>"RIESGO TRIVIAL"</formula>
    </cfRule>
  </conditionalFormatting>
  <conditionalFormatting sqref="W396:X396">
    <cfRule type="cellIs" dxfId="3716" priority="22822" stopIfTrue="1" operator="equal">
      <formula>"RIESGO MODERADO"</formula>
    </cfRule>
    <cfRule type="cellIs" dxfId="3715" priority="22823" stopIfTrue="1" operator="equal">
      <formula>"RIESGO TRIVIAL"</formula>
    </cfRule>
    <cfRule type="expression" priority="22824" stopIfTrue="1">
      <formula>""</formula>
    </cfRule>
    <cfRule type="cellIs" dxfId="3714" priority="22825" stopIfTrue="1" operator="equal">
      <formula>"RIESGO INTOLERABLE"</formula>
    </cfRule>
    <cfRule type="cellIs" dxfId="3713" priority="22828" stopIfTrue="1" operator="equal">
      <formula>"RIESGO MODERADO"</formula>
    </cfRule>
    <cfRule type="cellIs" dxfId="3712" priority="22829" stopIfTrue="1" operator="equal">
      <formula>"RIESGO TRIVIAL"</formula>
    </cfRule>
  </conditionalFormatting>
  <conditionalFormatting sqref="W396:X397">
    <cfRule type="cellIs" dxfId="3711" priority="22801" stopIfTrue="1" operator="equal">
      <formula>"RIESGO IMPORTANTE"</formula>
    </cfRule>
    <cfRule type="cellIs" dxfId="3710" priority="22802" stopIfTrue="1" operator="equal">
      <formula>"RIESGO TOLERABLE"</formula>
    </cfRule>
  </conditionalFormatting>
  <conditionalFormatting sqref="W397:X397">
    <cfRule type="cellIs" dxfId="3709" priority="22798" stopIfTrue="1" operator="equal">
      <formula>"RIESGO TRIVIAL"</formula>
    </cfRule>
    <cfRule type="expression" priority="22799" stopIfTrue="1">
      <formula>""</formula>
    </cfRule>
    <cfRule type="cellIs" dxfId="3708" priority="22800" stopIfTrue="1" operator="equal">
      <formula>"RIESGO INTOLERABLE"</formula>
    </cfRule>
    <cfRule type="cellIs" dxfId="3707" priority="22803" stopIfTrue="1" operator="equal">
      <formula>"RIESGO MODERADO"</formula>
    </cfRule>
    <cfRule type="cellIs" dxfId="3706" priority="22804" stopIfTrue="1" operator="equal">
      <formula>"RIESGO TRIVIAL"</formula>
    </cfRule>
  </conditionalFormatting>
  <conditionalFormatting sqref="W398:X398">
    <cfRule type="cellIs" dxfId="3705" priority="22722" stopIfTrue="1" operator="equal">
      <formula>"RIESGO MODERADO"</formula>
    </cfRule>
    <cfRule type="cellIs" dxfId="3704" priority="22723" stopIfTrue="1" operator="equal">
      <formula>"RIESGO TRIVIAL"</formula>
    </cfRule>
    <cfRule type="expression" priority="22724" stopIfTrue="1">
      <formula>""</formula>
    </cfRule>
    <cfRule type="cellIs" dxfId="3703" priority="22725" stopIfTrue="1" operator="equal">
      <formula>"RIESGO INTOLERABLE"</formula>
    </cfRule>
    <cfRule type="cellIs" dxfId="3702" priority="22728" stopIfTrue="1" operator="equal">
      <formula>"RIESGO MODERADO"</formula>
    </cfRule>
    <cfRule type="cellIs" dxfId="3701" priority="22729" stopIfTrue="1" operator="equal">
      <formula>"RIESGO TRIVIAL"</formula>
    </cfRule>
  </conditionalFormatting>
  <conditionalFormatting sqref="W398:X399">
    <cfRule type="cellIs" dxfId="3700" priority="22651" stopIfTrue="1" operator="equal">
      <formula>"RIESGO IMPORTANTE"</formula>
    </cfRule>
    <cfRule type="cellIs" dxfId="3699" priority="22652" stopIfTrue="1" operator="equal">
      <formula>"RIESGO TOLERABLE"</formula>
    </cfRule>
  </conditionalFormatting>
  <conditionalFormatting sqref="W399:X399">
    <cfRule type="cellIs" dxfId="3698" priority="22648" stopIfTrue="1" operator="equal">
      <formula>"RIESGO TRIVIAL"</formula>
    </cfRule>
    <cfRule type="expression" priority="22649" stopIfTrue="1">
      <formula>""</formula>
    </cfRule>
    <cfRule type="cellIs" dxfId="3697" priority="22650" stopIfTrue="1" operator="equal">
      <formula>"RIESGO INTOLERABLE"</formula>
    </cfRule>
    <cfRule type="cellIs" dxfId="3696" priority="22653" stopIfTrue="1" operator="equal">
      <formula>"RIESGO MODERADO"</formula>
    </cfRule>
    <cfRule type="cellIs" dxfId="3695" priority="22654" stopIfTrue="1" operator="equal">
      <formula>"RIESGO TRIVIAL"</formula>
    </cfRule>
  </conditionalFormatting>
  <conditionalFormatting sqref="W400:X400">
    <cfRule type="cellIs" dxfId="3694" priority="22460" operator="equal">
      <formula>"NO ACEPTABLE"</formula>
    </cfRule>
    <cfRule type="cellIs" dxfId="3693" priority="22461" operator="equal">
      <formula>"ACEPTABLE"</formula>
    </cfRule>
    <cfRule type="containsText" dxfId="3692" priority="22462" operator="containsText" text="NO ACEPTABLE">
      <formula>NOT(ISERROR(SEARCH("NO ACEPTABLE",W400)))</formula>
    </cfRule>
    <cfRule type="cellIs" dxfId="3691" priority="22464" stopIfTrue="1" operator="equal">
      <formula>"RIESGO IMPORTANTE"</formula>
    </cfRule>
    <cfRule type="cellIs" dxfId="3690" priority="22465" stopIfTrue="1" operator="equal">
      <formula>"RIESGO TOLERABLE"</formula>
    </cfRule>
    <cfRule type="cellIs" dxfId="3689" priority="22466" stopIfTrue="1" operator="equal">
      <formula>"RIESGO MODERADO"</formula>
    </cfRule>
    <cfRule type="cellIs" dxfId="3688" priority="22467" stopIfTrue="1" operator="equal">
      <formula>"RIESGO TRIVIAL"</formula>
    </cfRule>
    <cfRule type="expression" priority="22468" stopIfTrue="1">
      <formula>""</formula>
    </cfRule>
    <cfRule type="cellIs" dxfId="3687" priority="22469" stopIfTrue="1" operator="equal">
      <formula>"RIESGO INTOLERABLE"</formula>
    </cfRule>
    <cfRule type="cellIs" dxfId="3686" priority="22470" stopIfTrue="1" operator="equal">
      <formula>"RIESGO IMPORTANTE"</formula>
    </cfRule>
    <cfRule type="cellIs" dxfId="3685" priority="22471" stopIfTrue="1" operator="equal">
      <formula>"RIESGO TOLERABLE"</formula>
    </cfRule>
    <cfRule type="cellIs" dxfId="3684" priority="22472" stopIfTrue="1" operator="equal">
      <formula>"RIESGO MODERADO"</formula>
    </cfRule>
    <cfRule type="cellIs" dxfId="3683" priority="22473" stopIfTrue="1" operator="equal">
      <formula>"RIESGO TRIVIAL"</formula>
    </cfRule>
  </conditionalFormatting>
  <conditionalFormatting sqref="W401:X401">
    <cfRule type="containsText" dxfId="3682" priority="13361" operator="containsText" text="NO ACEPTABLE">
      <formula>NOT(ISERROR(SEARCH("NO ACEPTABLE",W401)))</formula>
    </cfRule>
    <cfRule type="cellIs" dxfId="3681" priority="13363" stopIfTrue="1" operator="equal">
      <formula>"RIESGO IMPORTANTE"</formula>
    </cfRule>
    <cfRule type="cellIs" dxfId="3680" priority="13364" stopIfTrue="1" operator="equal">
      <formula>"RIESGO TOLERABLE"</formula>
    </cfRule>
    <cfRule type="cellIs" dxfId="3679" priority="13365" stopIfTrue="1" operator="equal">
      <formula>"RIESGO MODERADO"</formula>
    </cfRule>
    <cfRule type="cellIs" dxfId="3678" priority="13366" stopIfTrue="1" operator="equal">
      <formula>"RIESGO TRIVIAL"</formula>
    </cfRule>
    <cfRule type="expression" priority="13367" stopIfTrue="1">
      <formula>""</formula>
    </cfRule>
    <cfRule type="cellIs" dxfId="3677" priority="13368" stopIfTrue="1" operator="equal">
      <formula>"RIESGO INTOLERABLE"</formula>
    </cfRule>
    <cfRule type="cellIs" dxfId="3676" priority="13369" stopIfTrue="1" operator="equal">
      <formula>"RIESGO IMPORTANTE"</formula>
    </cfRule>
    <cfRule type="cellIs" dxfId="3675" priority="13370" stopIfTrue="1" operator="equal">
      <formula>"RIESGO TOLERABLE"</formula>
    </cfRule>
    <cfRule type="cellIs" dxfId="3674" priority="13371" stopIfTrue="1" operator="equal">
      <formula>"RIESGO MODERADO"</formula>
    </cfRule>
    <cfRule type="cellIs" dxfId="3673" priority="13372" stopIfTrue="1" operator="equal">
      <formula>"RIESGO TRIVIAL"</formula>
    </cfRule>
  </conditionalFormatting>
  <conditionalFormatting sqref="W401:X402">
    <cfRule type="cellIs" dxfId="3672" priority="13309" operator="equal">
      <formula>"NO ACEPTABLE"</formula>
    </cfRule>
    <cfRule type="cellIs" dxfId="3671" priority="13310" operator="equal">
      <formula>"ACEPTABLE"</formula>
    </cfRule>
  </conditionalFormatting>
  <conditionalFormatting sqref="W402:X402">
    <cfRule type="containsText" dxfId="3670" priority="13311" operator="containsText" text="NO ACEPTABLE">
      <formula>NOT(ISERROR(SEARCH("NO ACEPTABLE",W402)))</formula>
    </cfRule>
    <cfRule type="cellIs" dxfId="3669" priority="13313" stopIfTrue="1" operator="equal">
      <formula>"RIESGO IMPORTANTE"</formula>
    </cfRule>
    <cfRule type="cellIs" dxfId="3668" priority="13314" stopIfTrue="1" operator="equal">
      <formula>"RIESGO TOLERABLE"</formula>
    </cfRule>
    <cfRule type="cellIs" dxfId="3667" priority="13315" stopIfTrue="1" operator="equal">
      <formula>"RIESGO MODERADO"</formula>
    </cfRule>
    <cfRule type="cellIs" dxfId="3666" priority="13316" stopIfTrue="1" operator="equal">
      <formula>"RIESGO TRIVIAL"</formula>
    </cfRule>
    <cfRule type="expression" priority="13317" stopIfTrue="1">
      <formula>""</formula>
    </cfRule>
    <cfRule type="cellIs" dxfId="3665" priority="13318" stopIfTrue="1" operator="equal">
      <formula>"RIESGO INTOLERABLE"</formula>
    </cfRule>
    <cfRule type="cellIs" dxfId="3664" priority="13319" stopIfTrue="1" operator="equal">
      <formula>"RIESGO IMPORTANTE"</formula>
    </cfRule>
    <cfRule type="cellIs" dxfId="3663" priority="13320" stopIfTrue="1" operator="equal">
      <formula>"RIESGO TOLERABLE"</formula>
    </cfRule>
    <cfRule type="cellIs" dxfId="3662" priority="13321" stopIfTrue="1" operator="equal">
      <formula>"RIESGO MODERADO"</formula>
    </cfRule>
    <cfRule type="cellIs" dxfId="3661" priority="13322" stopIfTrue="1" operator="equal">
      <formula>"RIESGO TRIVIAL"</formula>
    </cfRule>
  </conditionalFormatting>
  <conditionalFormatting sqref="W403:X403">
    <cfRule type="cellIs" dxfId="3660" priority="22361" stopIfTrue="1" operator="equal">
      <formula>"RIESGO IMPORTANTE"</formula>
    </cfRule>
    <cfRule type="cellIs" dxfId="3659" priority="22362" stopIfTrue="1" operator="equal">
      <formula>"RIESGO TOLERABLE"</formula>
    </cfRule>
    <cfRule type="cellIs" dxfId="3658" priority="22363" stopIfTrue="1" operator="equal">
      <formula>"RIESGO MODERADO"</formula>
    </cfRule>
    <cfRule type="cellIs" dxfId="3657" priority="22364" stopIfTrue="1" operator="equal">
      <formula>"RIESGO TRIVIAL"</formula>
    </cfRule>
    <cfRule type="expression" priority="22365" stopIfTrue="1">
      <formula>""</formula>
    </cfRule>
    <cfRule type="cellIs" dxfId="3656" priority="22366" stopIfTrue="1" operator="equal">
      <formula>"RIESGO INTOLERABLE"</formula>
    </cfRule>
    <cfRule type="cellIs" dxfId="3655" priority="22367" stopIfTrue="1" operator="equal">
      <formula>"RIESGO IMPORTANTE"</formula>
    </cfRule>
    <cfRule type="cellIs" dxfId="3654" priority="22368" stopIfTrue="1" operator="equal">
      <formula>"RIESGO TOLERABLE"</formula>
    </cfRule>
    <cfRule type="cellIs" dxfId="3653" priority="22369" stopIfTrue="1" operator="equal">
      <formula>"RIESGO MODERADO"</formula>
    </cfRule>
    <cfRule type="cellIs" dxfId="3652" priority="22370" stopIfTrue="1" operator="equal">
      <formula>"RIESGO TRIVIAL"</formula>
    </cfRule>
  </conditionalFormatting>
  <conditionalFormatting sqref="W403:X404">
    <cfRule type="cellIs" dxfId="3651" priority="22332" operator="equal">
      <formula>"NO ACEPTABLE"</formula>
    </cfRule>
    <cfRule type="cellIs" dxfId="3650" priority="22333" operator="equal">
      <formula>"ACEPTABLE"</formula>
    </cfRule>
    <cfRule type="containsText" dxfId="3649" priority="22334" operator="containsText" text="NO ACEPTABLE">
      <formula>NOT(ISERROR(SEARCH("NO ACEPTABLE",W403)))</formula>
    </cfRule>
  </conditionalFormatting>
  <conditionalFormatting sqref="W404:X404">
    <cfRule type="cellIs" dxfId="3648" priority="22336" stopIfTrue="1" operator="equal">
      <formula>"RIESGO IMPORTANTE"</formula>
    </cfRule>
    <cfRule type="cellIs" dxfId="3647" priority="22337" stopIfTrue="1" operator="equal">
      <formula>"RIESGO TOLERABLE"</formula>
    </cfRule>
    <cfRule type="cellIs" dxfId="3646" priority="22338" stopIfTrue="1" operator="equal">
      <formula>"RIESGO MODERADO"</formula>
    </cfRule>
    <cfRule type="cellIs" dxfId="3645" priority="22339" stopIfTrue="1" operator="equal">
      <formula>"RIESGO TRIVIAL"</formula>
    </cfRule>
    <cfRule type="expression" priority="22340" stopIfTrue="1">
      <formula>""</formula>
    </cfRule>
    <cfRule type="cellIs" dxfId="3644" priority="22341" stopIfTrue="1" operator="equal">
      <formula>"RIESGO INTOLERABLE"</formula>
    </cfRule>
    <cfRule type="cellIs" dxfId="3643" priority="22342" stopIfTrue="1" operator="equal">
      <formula>"RIESGO IMPORTANTE"</formula>
    </cfRule>
    <cfRule type="cellIs" dxfId="3642" priority="22343" stopIfTrue="1" operator="equal">
      <formula>"RIESGO TOLERABLE"</formula>
    </cfRule>
    <cfRule type="cellIs" dxfId="3641" priority="22344" stopIfTrue="1" operator="equal">
      <formula>"RIESGO MODERADO"</formula>
    </cfRule>
    <cfRule type="cellIs" dxfId="3640" priority="22345" stopIfTrue="1" operator="equal">
      <formula>"RIESGO TRIVIAL"</formula>
    </cfRule>
  </conditionalFormatting>
  <conditionalFormatting sqref="W405:X405">
    <cfRule type="containsText" dxfId="3639" priority="13261" operator="containsText" text="NO ACEPTABLE">
      <formula>NOT(ISERROR(SEARCH("NO ACEPTABLE",W405)))</formula>
    </cfRule>
    <cfRule type="cellIs" dxfId="3638" priority="13263" stopIfTrue="1" operator="equal">
      <formula>"RIESGO IMPORTANTE"</formula>
    </cfRule>
    <cfRule type="cellIs" dxfId="3637" priority="13264" stopIfTrue="1" operator="equal">
      <formula>"RIESGO TOLERABLE"</formula>
    </cfRule>
    <cfRule type="cellIs" dxfId="3636" priority="13265" stopIfTrue="1" operator="equal">
      <formula>"RIESGO MODERADO"</formula>
    </cfRule>
    <cfRule type="cellIs" dxfId="3635" priority="13266" stopIfTrue="1" operator="equal">
      <formula>"RIESGO TRIVIAL"</formula>
    </cfRule>
    <cfRule type="expression" priority="13267" stopIfTrue="1">
      <formula>""</formula>
    </cfRule>
    <cfRule type="cellIs" dxfId="3634" priority="13268" stopIfTrue="1" operator="equal">
      <formula>"RIESGO INTOLERABLE"</formula>
    </cfRule>
    <cfRule type="cellIs" dxfId="3633" priority="13269" stopIfTrue="1" operator="equal">
      <formula>"RIESGO IMPORTANTE"</formula>
    </cfRule>
    <cfRule type="cellIs" dxfId="3632" priority="13270" stopIfTrue="1" operator="equal">
      <formula>"RIESGO TOLERABLE"</formula>
    </cfRule>
    <cfRule type="cellIs" dxfId="3631" priority="13271" stopIfTrue="1" operator="equal">
      <formula>"RIESGO MODERADO"</formula>
    </cfRule>
    <cfRule type="cellIs" dxfId="3630" priority="13272" stopIfTrue="1" operator="equal">
      <formula>"RIESGO TRIVIAL"</formula>
    </cfRule>
  </conditionalFormatting>
  <conditionalFormatting sqref="W406:X406">
    <cfRule type="containsText" dxfId="3629" priority="22220" operator="containsText" text="NO ACEPTABLE">
      <formula>NOT(ISERROR(SEARCH("NO ACEPTABLE",W406)))</formula>
    </cfRule>
    <cfRule type="cellIs" dxfId="3628" priority="22222" stopIfTrue="1" operator="equal">
      <formula>"RIESGO IMPORTANTE"</formula>
    </cfRule>
    <cfRule type="cellIs" dxfId="3627" priority="22223" stopIfTrue="1" operator="equal">
      <formula>"RIESGO TOLERABLE"</formula>
    </cfRule>
    <cfRule type="cellIs" dxfId="3626" priority="22224" stopIfTrue="1" operator="equal">
      <formula>"RIESGO MODERADO"</formula>
    </cfRule>
    <cfRule type="cellIs" dxfId="3625" priority="22225" stopIfTrue="1" operator="equal">
      <formula>"RIESGO TRIVIAL"</formula>
    </cfRule>
    <cfRule type="expression" priority="22226" stopIfTrue="1">
      <formula>""</formula>
    </cfRule>
    <cfRule type="cellIs" dxfId="3624" priority="22227" stopIfTrue="1" operator="equal">
      <formula>"RIESGO INTOLERABLE"</formula>
    </cfRule>
    <cfRule type="cellIs" dxfId="3623" priority="22228" stopIfTrue="1" operator="equal">
      <formula>"RIESGO IMPORTANTE"</formula>
    </cfRule>
    <cfRule type="cellIs" dxfId="3622" priority="22229" stopIfTrue="1" operator="equal">
      <formula>"RIESGO TOLERABLE"</formula>
    </cfRule>
    <cfRule type="cellIs" dxfId="3621" priority="22230" stopIfTrue="1" operator="equal">
      <formula>"RIESGO MODERADO"</formula>
    </cfRule>
    <cfRule type="cellIs" dxfId="3620" priority="22231" stopIfTrue="1" operator="equal">
      <formula>"RIESGO TRIVIAL"</formula>
    </cfRule>
  </conditionalFormatting>
  <conditionalFormatting sqref="W407:X407">
    <cfRule type="containsText" dxfId="3619" priority="22031" operator="containsText" text="NO ACEPTABLE">
      <formula>NOT(ISERROR(SEARCH("NO ACEPTABLE",W407)))</formula>
    </cfRule>
    <cfRule type="cellIs" dxfId="3618" priority="22033" stopIfTrue="1" operator="equal">
      <formula>"RIESGO IMPORTANTE"</formula>
    </cfRule>
    <cfRule type="cellIs" dxfId="3617" priority="22034" stopIfTrue="1" operator="equal">
      <formula>"RIESGO TOLERABLE"</formula>
    </cfRule>
    <cfRule type="cellIs" dxfId="3616" priority="22035" stopIfTrue="1" operator="equal">
      <formula>"RIESGO MODERADO"</formula>
    </cfRule>
    <cfRule type="cellIs" dxfId="3615" priority="22036" stopIfTrue="1" operator="equal">
      <formula>"RIESGO TRIVIAL"</formula>
    </cfRule>
    <cfRule type="expression" priority="22037" stopIfTrue="1">
      <formula>""</formula>
    </cfRule>
    <cfRule type="cellIs" dxfId="3614" priority="22038" stopIfTrue="1" operator="equal">
      <formula>"RIESGO INTOLERABLE"</formula>
    </cfRule>
    <cfRule type="cellIs" dxfId="3613" priority="22039" stopIfTrue="1" operator="equal">
      <formula>"RIESGO IMPORTANTE"</formula>
    </cfRule>
    <cfRule type="cellIs" dxfId="3612" priority="22040" stopIfTrue="1" operator="equal">
      <formula>"RIESGO TOLERABLE"</formula>
    </cfRule>
    <cfRule type="cellIs" dxfId="3611" priority="22041" stopIfTrue="1" operator="equal">
      <formula>"RIESGO MODERADO"</formula>
    </cfRule>
    <cfRule type="cellIs" dxfId="3610" priority="22042" stopIfTrue="1" operator="equal">
      <formula>"RIESGO TRIVIAL"</formula>
    </cfRule>
  </conditionalFormatting>
  <conditionalFormatting sqref="W408:X408">
    <cfRule type="cellIs" dxfId="3609" priority="22172" stopIfTrue="1" operator="equal">
      <formula>"RIESGO IMPORTANTE"</formula>
    </cfRule>
    <cfRule type="cellIs" dxfId="3608" priority="22173" stopIfTrue="1" operator="equal">
      <formula>"RIESGO TOLERABLE"</formula>
    </cfRule>
    <cfRule type="cellIs" dxfId="3607" priority="22174" stopIfTrue="1" operator="equal">
      <formula>"RIESGO MODERADO"</formula>
    </cfRule>
    <cfRule type="cellIs" dxfId="3606" priority="22175" stopIfTrue="1" operator="equal">
      <formula>"RIESGO TRIVIAL"</formula>
    </cfRule>
    <cfRule type="expression" priority="22176" stopIfTrue="1">
      <formula>""</formula>
    </cfRule>
    <cfRule type="cellIs" dxfId="3605" priority="22177" stopIfTrue="1" operator="equal">
      <formula>"RIESGO INTOLERABLE"</formula>
    </cfRule>
    <cfRule type="cellIs" dxfId="3604" priority="22178" stopIfTrue="1" operator="equal">
      <formula>"RIESGO IMPORTANTE"</formula>
    </cfRule>
    <cfRule type="cellIs" dxfId="3603" priority="22179" stopIfTrue="1" operator="equal">
      <formula>"RIESGO TOLERABLE"</formula>
    </cfRule>
    <cfRule type="cellIs" dxfId="3602" priority="22180" stopIfTrue="1" operator="equal">
      <formula>"RIESGO MODERADO"</formula>
    </cfRule>
    <cfRule type="cellIs" dxfId="3601" priority="22181" stopIfTrue="1" operator="equal">
      <formula>"RIESGO TRIVIAL"</formula>
    </cfRule>
  </conditionalFormatting>
  <conditionalFormatting sqref="W408:X409">
    <cfRule type="cellIs" dxfId="3600" priority="22154" operator="equal">
      <formula>"NO ACEPTABLE"</formula>
    </cfRule>
    <cfRule type="cellIs" dxfId="3599" priority="22155" operator="equal">
      <formula>"ACEPTABLE"</formula>
    </cfRule>
    <cfRule type="containsText" dxfId="3598" priority="22156" operator="containsText" text="NO ACEPTABLE">
      <formula>NOT(ISERROR(SEARCH("NO ACEPTABLE",W408)))</formula>
    </cfRule>
  </conditionalFormatting>
  <conditionalFormatting sqref="W409:X409">
    <cfRule type="cellIs" dxfId="3597" priority="22133" stopIfTrue="1" operator="equal">
      <formula>"RIESGO IMPORTANTE"</formula>
    </cfRule>
    <cfRule type="cellIs" dxfId="3596" priority="22134" stopIfTrue="1" operator="equal">
      <formula>"RIESGO TOLERABLE"</formula>
    </cfRule>
    <cfRule type="cellIs" dxfId="3595" priority="22135" stopIfTrue="1" operator="equal">
      <formula>"RIESGO MODERADO"</formula>
    </cfRule>
    <cfRule type="cellIs" dxfId="3594" priority="22136" stopIfTrue="1" operator="equal">
      <formula>"RIESGO TRIVIAL"</formula>
    </cfRule>
    <cfRule type="expression" priority="22137" stopIfTrue="1">
      <formula>""</formula>
    </cfRule>
    <cfRule type="cellIs" dxfId="3593" priority="22138" stopIfTrue="1" operator="equal">
      <formula>"RIESGO INTOLERABLE"</formula>
    </cfRule>
    <cfRule type="cellIs" dxfId="3592" priority="22139" stopIfTrue="1" operator="equal">
      <formula>"RIESGO IMPORTANTE"</formula>
    </cfRule>
    <cfRule type="cellIs" dxfId="3591" priority="22140" stopIfTrue="1" operator="equal">
      <formula>"RIESGO TOLERABLE"</formula>
    </cfRule>
    <cfRule type="cellIs" dxfId="3590" priority="22141" stopIfTrue="1" operator="equal">
      <formula>"RIESGO MODERADO"</formula>
    </cfRule>
    <cfRule type="cellIs" dxfId="3589" priority="22142" stopIfTrue="1" operator="equal">
      <formula>"RIESGO TRIVIAL"</formula>
    </cfRule>
  </conditionalFormatting>
  <conditionalFormatting sqref="W409:X418">
    <cfRule type="cellIs" dxfId="3588" priority="21876" operator="equal">
      <formula>"NO ACEPTABLE"</formula>
    </cfRule>
    <cfRule type="cellIs" dxfId="3587" priority="21877" operator="equal">
      <formula>"ACEPTABLE"</formula>
    </cfRule>
    <cfRule type="containsText" dxfId="3586" priority="21878" operator="containsText" text="NO ACEPTABLE">
      <formula>NOT(ISERROR(SEARCH("NO ACEPTABLE",W409)))</formula>
    </cfRule>
  </conditionalFormatting>
  <conditionalFormatting sqref="W410:X410">
    <cfRule type="cellIs" dxfId="3585" priority="21851" operator="equal">
      <formula>"NO ACEPTABLE"</formula>
    </cfRule>
    <cfRule type="cellIs" dxfId="3584" priority="21852" operator="equal">
      <formula>"ACEPTABLE"</formula>
    </cfRule>
    <cfRule type="containsText" dxfId="3583" priority="21853" operator="containsText" text="NO ACEPTABLE">
      <formula>NOT(ISERROR(SEARCH("NO ACEPTABLE",W410)))</formula>
    </cfRule>
    <cfRule type="cellIs" dxfId="3582" priority="21855" stopIfTrue="1" operator="equal">
      <formula>"RIESGO IMPORTANTE"</formula>
    </cfRule>
    <cfRule type="cellIs" dxfId="3581" priority="21856" stopIfTrue="1" operator="equal">
      <formula>"RIESGO TOLERABLE"</formula>
    </cfRule>
    <cfRule type="cellIs" dxfId="3580" priority="21857" stopIfTrue="1" operator="equal">
      <formula>"RIESGO MODERADO"</formula>
    </cfRule>
    <cfRule type="cellIs" dxfId="3579" priority="21858" stopIfTrue="1" operator="equal">
      <formula>"RIESGO TRIVIAL"</formula>
    </cfRule>
    <cfRule type="expression" priority="21859" stopIfTrue="1">
      <formula>""</formula>
    </cfRule>
    <cfRule type="cellIs" dxfId="3578" priority="21860" stopIfTrue="1" operator="equal">
      <formula>"RIESGO INTOLERABLE"</formula>
    </cfRule>
    <cfRule type="cellIs" dxfId="3577" priority="21861" stopIfTrue="1" operator="equal">
      <formula>"RIESGO IMPORTANTE"</formula>
    </cfRule>
    <cfRule type="cellIs" dxfId="3576" priority="21862" stopIfTrue="1" operator="equal">
      <formula>"RIESGO TOLERABLE"</formula>
    </cfRule>
    <cfRule type="cellIs" dxfId="3575" priority="21863" stopIfTrue="1" operator="equal">
      <formula>"RIESGO MODERADO"</formula>
    </cfRule>
    <cfRule type="cellIs" dxfId="3574" priority="21864" stopIfTrue="1" operator="equal">
      <formula>"RIESGO TRIVIAL"</formula>
    </cfRule>
  </conditionalFormatting>
  <conditionalFormatting sqref="W411:X411">
    <cfRule type="cellIs" dxfId="3573" priority="22197" stopIfTrue="1" operator="equal">
      <formula>"RIESGO IMPORTANTE"</formula>
    </cfRule>
    <cfRule type="cellIs" dxfId="3572" priority="22198" stopIfTrue="1" operator="equal">
      <formula>"RIESGO TOLERABLE"</formula>
    </cfRule>
    <cfRule type="cellIs" dxfId="3571" priority="22199" stopIfTrue="1" operator="equal">
      <formula>"RIESGO MODERADO"</formula>
    </cfRule>
    <cfRule type="cellIs" dxfId="3570" priority="22200" stopIfTrue="1" operator="equal">
      <formula>"RIESGO TRIVIAL"</formula>
    </cfRule>
    <cfRule type="expression" priority="22201" stopIfTrue="1">
      <formula>""</formula>
    </cfRule>
    <cfRule type="cellIs" dxfId="3569" priority="22202" stopIfTrue="1" operator="equal">
      <formula>"RIESGO INTOLERABLE"</formula>
    </cfRule>
    <cfRule type="cellIs" dxfId="3568" priority="22203" stopIfTrue="1" operator="equal">
      <formula>"RIESGO IMPORTANTE"</formula>
    </cfRule>
    <cfRule type="cellIs" dxfId="3567" priority="22204" stopIfTrue="1" operator="equal">
      <formula>"RIESGO TOLERABLE"</formula>
    </cfRule>
    <cfRule type="cellIs" dxfId="3566" priority="22205" stopIfTrue="1" operator="equal">
      <formula>"RIESGO MODERADO"</formula>
    </cfRule>
    <cfRule type="cellIs" dxfId="3565" priority="22206" stopIfTrue="1" operator="equal">
      <formula>"RIESGO TRIVIAL"</formula>
    </cfRule>
  </conditionalFormatting>
  <conditionalFormatting sqref="W412:X412">
    <cfRule type="cellIs" dxfId="3564" priority="22108" stopIfTrue="1" operator="equal">
      <formula>"RIESGO IMPORTANTE"</formula>
    </cfRule>
    <cfRule type="cellIs" dxfId="3563" priority="22109" stopIfTrue="1" operator="equal">
      <formula>"RIESGO TOLERABLE"</formula>
    </cfRule>
    <cfRule type="cellIs" dxfId="3562" priority="22110" stopIfTrue="1" operator="equal">
      <formula>"RIESGO MODERADO"</formula>
    </cfRule>
    <cfRule type="cellIs" dxfId="3561" priority="22111" stopIfTrue="1" operator="equal">
      <formula>"RIESGO TRIVIAL"</formula>
    </cfRule>
    <cfRule type="expression" priority="22112" stopIfTrue="1">
      <formula>""</formula>
    </cfRule>
    <cfRule type="cellIs" dxfId="3560" priority="22113" stopIfTrue="1" operator="equal">
      <formula>"RIESGO INTOLERABLE"</formula>
    </cfRule>
    <cfRule type="cellIs" dxfId="3559" priority="22114" stopIfTrue="1" operator="equal">
      <formula>"RIESGO IMPORTANTE"</formula>
    </cfRule>
    <cfRule type="cellIs" dxfId="3558" priority="22115" stopIfTrue="1" operator="equal">
      <formula>"RIESGO TOLERABLE"</formula>
    </cfRule>
    <cfRule type="cellIs" dxfId="3557" priority="22116" stopIfTrue="1" operator="equal">
      <formula>"RIESGO MODERADO"</formula>
    </cfRule>
    <cfRule type="cellIs" dxfId="3556" priority="22117" stopIfTrue="1" operator="equal">
      <formula>"RIESGO TRIVIAL"</formula>
    </cfRule>
  </conditionalFormatting>
  <conditionalFormatting sqref="W413:X413">
    <cfRule type="cellIs" dxfId="3555" priority="22083" stopIfTrue="1" operator="equal">
      <formula>"RIESGO IMPORTANTE"</formula>
    </cfRule>
    <cfRule type="cellIs" dxfId="3554" priority="22084" stopIfTrue="1" operator="equal">
      <formula>"RIESGO TOLERABLE"</formula>
    </cfRule>
    <cfRule type="cellIs" dxfId="3553" priority="22085" stopIfTrue="1" operator="equal">
      <formula>"RIESGO MODERADO"</formula>
    </cfRule>
    <cfRule type="cellIs" dxfId="3552" priority="22086" stopIfTrue="1" operator="equal">
      <formula>"RIESGO TRIVIAL"</formula>
    </cfRule>
    <cfRule type="expression" priority="22087" stopIfTrue="1">
      <formula>""</formula>
    </cfRule>
    <cfRule type="cellIs" dxfId="3551" priority="22088" stopIfTrue="1" operator="equal">
      <formula>"RIESGO INTOLERABLE"</formula>
    </cfRule>
    <cfRule type="cellIs" dxfId="3550" priority="22089" stopIfTrue="1" operator="equal">
      <formula>"RIESGO IMPORTANTE"</formula>
    </cfRule>
    <cfRule type="cellIs" dxfId="3549" priority="22090" stopIfTrue="1" operator="equal">
      <formula>"RIESGO TOLERABLE"</formula>
    </cfRule>
    <cfRule type="cellIs" dxfId="3548" priority="22091" stopIfTrue="1" operator="equal">
      <formula>"RIESGO MODERADO"</formula>
    </cfRule>
    <cfRule type="cellIs" dxfId="3547" priority="22092" stopIfTrue="1" operator="equal">
      <formula>"RIESGO TRIVIAL"</formula>
    </cfRule>
  </conditionalFormatting>
  <conditionalFormatting sqref="W414:X414">
    <cfRule type="cellIs" dxfId="3546" priority="22058" stopIfTrue="1" operator="equal">
      <formula>"RIESGO IMPORTANTE"</formula>
    </cfRule>
    <cfRule type="cellIs" dxfId="3545" priority="22059" stopIfTrue="1" operator="equal">
      <formula>"RIESGO TOLERABLE"</formula>
    </cfRule>
    <cfRule type="cellIs" dxfId="3544" priority="22060" stopIfTrue="1" operator="equal">
      <formula>"RIESGO MODERADO"</formula>
    </cfRule>
    <cfRule type="cellIs" dxfId="3543" priority="22061" stopIfTrue="1" operator="equal">
      <formula>"RIESGO TRIVIAL"</formula>
    </cfRule>
    <cfRule type="expression" priority="22062" stopIfTrue="1">
      <formula>""</formula>
    </cfRule>
    <cfRule type="cellIs" dxfId="3542" priority="22063" stopIfTrue="1" operator="equal">
      <formula>"RIESGO INTOLERABLE"</formula>
    </cfRule>
    <cfRule type="cellIs" dxfId="3541" priority="22064" stopIfTrue="1" operator="equal">
      <formula>"RIESGO IMPORTANTE"</formula>
    </cfRule>
    <cfRule type="cellIs" dxfId="3540" priority="22065" stopIfTrue="1" operator="equal">
      <formula>"RIESGO TOLERABLE"</formula>
    </cfRule>
    <cfRule type="cellIs" dxfId="3539" priority="22066" stopIfTrue="1" operator="equal">
      <formula>"RIESGO MODERADO"</formula>
    </cfRule>
    <cfRule type="cellIs" dxfId="3538" priority="22067" stopIfTrue="1" operator="equal">
      <formula>"RIESGO TRIVIAL"</formula>
    </cfRule>
  </conditionalFormatting>
  <conditionalFormatting sqref="W415:X415">
    <cfRule type="cellIs" dxfId="3537" priority="21983" stopIfTrue="1" operator="equal">
      <formula>"RIESGO IMPORTANTE"</formula>
    </cfRule>
    <cfRule type="cellIs" dxfId="3536" priority="21984" stopIfTrue="1" operator="equal">
      <formula>"RIESGO TOLERABLE"</formula>
    </cfRule>
    <cfRule type="cellIs" dxfId="3535" priority="21985" stopIfTrue="1" operator="equal">
      <formula>"RIESGO MODERADO"</formula>
    </cfRule>
    <cfRule type="cellIs" dxfId="3534" priority="21986" stopIfTrue="1" operator="equal">
      <formula>"RIESGO TRIVIAL"</formula>
    </cfRule>
    <cfRule type="expression" priority="21987" stopIfTrue="1">
      <formula>""</formula>
    </cfRule>
    <cfRule type="cellIs" dxfId="3533" priority="21988" stopIfTrue="1" operator="equal">
      <formula>"RIESGO INTOLERABLE"</formula>
    </cfRule>
    <cfRule type="cellIs" dxfId="3532" priority="21989" stopIfTrue="1" operator="equal">
      <formula>"RIESGO IMPORTANTE"</formula>
    </cfRule>
    <cfRule type="cellIs" dxfId="3531" priority="21990" stopIfTrue="1" operator="equal">
      <formula>"RIESGO TOLERABLE"</formula>
    </cfRule>
    <cfRule type="cellIs" dxfId="3530" priority="21991" stopIfTrue="1" operator="equal">
      <formula>"RIESGO MODERADO"</formula>
    </cfRule>
    <cfRule type="cellIs" dxfId="3529" priority="21992" stopIfTrue="1" operator="equal">
      <formula>"RIESGO TRIVIAL"</formula>
    </cfRule>
  </conditionalFormatting>
  <conditionalFormatting sqref="W416:X416">
    <cfRule type="cellIs" dxfId="3528" priority="21933" stopIfTrue="1" operator="equal">
      <formula>"RIESGO IMPORTANTE"</formula>
    </cfRule>
    <cfRule type="cellIs" dxfId="3527" priority="21934" stopIfTrue="1" operator="equal">
      <formula>"RIESGO TOLERABLE"</formula>
    </cfRule>
    <cfRule type="cellIs" dxfId="3526" priority="21935" stopIfTrue="1" operator="equal">
      <formula>"RIESGO MODERADO"</formula>
    </cfRule>
    <cfRule type="cellIs" dxfId="3525" priority="21936" stopIfTrue="1" operator="equal">
      <formula>"RIESGO TRIVIAL"</formula>
    </cfRule>
    <cfRule type="expression" priority="21937" stopIfTrue="1">
      <formula>""</formula>
    </cfRule>
    <cfRule type="cellIs" dxfId="3524" priority="21938" stopIfTrue="1" operator="equal">
      <formula>"RIESGO INTOLERABLE"</formula>
    </cfRule>
    <cfRule type="cellIs" dxfId="3523" priority="21939" stopIfTrue="1" operator="equal">
      <formula>"RIESGO IMPORTANTE"</formula>
    </cfRule>
    <cfRule type="cellIs" dxfId="3522" priority="21940" stopIfTrue="1" operator="equal">
      <formula>"RIESGO TOLERABLE"</formula>
    </cfRule>
    <cfRule type="cellIs" dxfId="3521" priority="21941" stopIfTrue="1" operator="equal">
      <formula>"RIESGO MODERADO"</formula>
    </cfRule>
    <cfRule type="cellIs" dxfId="3520" priority="21942" stopIfTrue="1" operator="equal">
      <formula>"RIESGO TRIVIAL"</formula>
    </cfRule>
  </conditionalFormatting>
  <conditionalFormatting sqref="W417:X417">
    <cfRule type="cellIs" dxfId="3519" priority="21752" stopIfTrue="1" operator="equal">
      <formula>"RIESGO IMPORTANTE"</formula>
    </cfRule>
    <cfRule type="cellIs" dxfId="3518" priority="21753" stopIfTrue="1" operator="equal">
      <formula>"RIESGO TOLERABLE"</formula>
    </cfRule>
    <cfRule type="cellIs" dxfId="3517" priority="21754" stopIfTrue="1" operator="equal">
      <formula>"RIESGO MODERADO"</formula>
    </cfRule>
    <cfRule type="cellIs" dxfId="3516" priority="21755" stopIfTrue="1" operator="equal">
      <formula>"RIESGO TRIVIAL"</formula>
    </cfRule>
    <cfRule type="expression" priority="21756" stopIfTrue="1">
      <formula>""</formula>
    </cfRule>
    <cfRule type="cellIs" dxfId="3515" priority="21757" stopIfTrue="1" operator="equal">
      <formula>"RIESGO INTOLERABLE"</formula>
    </cfRule>
    <cfRule type="cellIs" dxfId="3514" priority="21758" stopIfTrue="1" operator="equal">
      <formula>"RIESGO IMPORTANTE"</formula>
    </cfRule>
    <cfRule type="cellIs" dxfId="3513" priority="21759" stopIfTrue="1" operator="equal">
      <formula>"RIESGO TOLERABLE"</formula>
    </cfRule>
    <cfRule type="cellIs" dxfId="3512" priority="21760" stopIfTrue="1" operator="equal">
      <formula>"RIESGO MODERADO"</formula>
    </cfRule>
    <cfRule type="cellIs" dxfId="3511" priority="21761" stopIfTrue="1" operator="equal">
      <formula>"RIESGO TRIVIAL"</formula>
    </cfRule>
  </conditionalFormatting>
  <conditionalFormatting sqref="W417:X420 W421:W422">
    <cfRule type="cellIs" dxfId="3510" priority="21492" operator="equal">
      <formula>"NO ACEPTABLE"</formula>
    </cfRule>
    <cfRule type="cellIs" dxfId="3509" priority="21493" operator="equal">
      <formula>"ACEPTABLE"</formula>
    </cfRule>
    <cfRule type="containsText" dxfId="3508" priority="21494" operator="containsText" text="NO ACEPTABLE">
      <formula>NOT(ISERROR(SEARCH("NO ACEPTABLE",W417)))</formula>
    </cfRule>
  </conditionalFormatting>
  <conditionalFormatting sqref="W418:X418">
    <cfRule type="cellIs" dxfId="3507" priority="21649" stopIfTrue="1" operator="equal">
      <formula>"RIESGO IMPORTANTE"</formula>
    </cfRule>
    <cfRule type="cellIs" dxfId="3506" priority="21650" stopIfTrue="1" operator="equal">
      <formula>"RIESGO TOLERABLE"</formula>
    </cfRule>
    <cfRule type="cellIs" dxfId="3505" priority="21651" stopIfTrue="1" operator="equal">
      <formula>"RIESGO MODERADO"</formula>
    </cfRule>
    <cfRule type="cellIs" dxfId="3504" priority="21652" stopIfTrue="1" operator="equal">
      <formula>"RIESGO TRIVIAL"</formula>
    </cfRule>
    <cfRule type="expression" priority="21653" stopIfTrue="1">
      <formula>""</formula>
    </cfRule>
    <cfRule type="cellIs" dxfId="3503" priority="21654" stopIfTrue="1" operator="equal">
      <formula>"RIESGO INTOLERABLE"</formula>
    </cfRule>
    <cfRule type="cellIs" dxfId="3502" priority="21655" stopIfTrue="1" operator="equal">
      <formula>"RIESGO IMPORTANTE"</formula>
    </cfRule>
    <cfRule type="cellIs" dxfId="3501" priority="21656" stopIfTrue="1" operator="equal">
      <formula>"RIESGO TOLERABLE"</formula>
    </cfRule>
    <cfRule type="cellIs" dxfId="3500" priority="21657" stopIfTrue="1" operator="equal">
      <formula>"RIESGO MODERADO"</formula>
    </cfRule>
    <cfRule type="cellIs" dxfId="3499" priority="21658" stopIfTrue="1" operator="equal">
      <formula>"RIESGO TRIVIAL"</formula>
    </cfRule>
  </conditionalFormatting>
  <conditionalFormatting sqref="W419:X419">
    <cfRule type="cellIs" dxfId="3498" priority="21560" stopIfTrue="1" operator="equal">
      <formula>"RIESGO IMPORTANTE"</formula>
    </cfRule>
    <cfRule type="cellIs" dxfId="3497" priority="21561" stopIfTrue="1" operator="equal">
      <formula>"RIESGO TOLERABLE"</formula>
    </cfRule>
    <cfRule type="cellIs" dxfId="3496" priority="21562" stopIfTrue="1" operator="equal">
      <formula>"RIESGO MODERADO"</formula>
    </cfRule>
    <cfRule type="cellIs" dxfId="3495" priority="21563" stopIfTrue="1" operator="equal">
      <formula>"RIESGO TRIVIAL"</formula>
    </cfRule>
    <cfRule type="expression" priority="21564" stopIfTrue="1">
      <formula>""</formula>
    </cfRule>
    <cfRule type="cellIs" dxfId="3494" priority="21565" stopIfTrue="1" operator="equal">
      <formula>"RIESGO INTOLERABLE"</formula>
    </cfRule>
    <cfRule type="cellIs" dxfId="3493" priority="21566" stopIfTrue="1" operator="equal">
      <formula>"RIESGO IMPORTANTE"</formula>
    </cfRule>
    <cfRule type="cellIs" dxfId="3492" priority="21567" stopIfTrue="1" operator="equal">
      <formula>"RIESGO TOLERABLE"</formula>
    </cfRule>
    <cfRule type="cellIs" dxfId="3491" priority="21568" stopIfTrue="1" operator="equal">
      <formula>"RIESGO MODERADO"</formula>
    </cfRule>
    <cfRule type="cellIs" dxfId="3490" priority="21569" stopIfTrue="1" operator="equal">
      <formula>"RIESGO TRIVIAL"</formula>
    </cfRule>
  </conditionalFormatting>
  <conditionalFormatting sqref="W420:X420">
    <cfRule type="cellIs" dxfId="3489" priority="21510" stopIfTrue="1" operator="equal">
      <formula>"RIESGO IMPORTANTE"</formula>
    </cfRule>
    <cfRule type="cellIs" dxfId="3488" priority="21511" stopIfTrue="1" operator="equal">
      <formula>"RIESGO TOLERABLE"</formula>
    </cfRule>
    <cfRule type="cellIs" dxfId="3487" priority="21512" stopIfTrue="1" operator="equal">
      <formula>"RIESGO MODERADO"</formula>
    </cfRule>
    <cfRule type="cellIs" dxfId="3486" priority="21513" stopIfTrue="1" operator="equal">
      <formula>"RIESGO TRIVIAL"</formula>
    </cfRule>
    <cfRule type="expression" priority="21514" stopIfTrue="1">
      <formula>""</formula>
    </cfRule>
    <cfRule type="cellIs" dxfId="3485" priority="21515" stopIfTrue="1" operator="equal">
      <formula>"RIESGO INTOLERABLE"</formula>
    </cfRule>
    <cfRule type="cellIs" dxfId="3484" priority="21516" stopIfTrue="1" operator="equal">
      <formula>"RIESGO IMPORTANTE"</formula>
    </cfRule>
    <cfRule type="cellIs" dxfId="3483" priority="21517" stopIfTrue="1" operator="equal">
      <formula>"RIESGO TOLERABLE"</formula>
    </cfRule>
    <cfRule type="cellIs" dxfId="3482" priority="21518" stopIfTrue="1" operator="equal">
      <formula>"RIESGO MODERADO"</formula>
    </cfRule>
    <cfRule type="cellIs" dxfId="3481" priority="21519" stopIfTrue="1" operator="equal">
      <formula>"RIESGO TRIVIAL"</formula>
    </cfRule>
  </conditionalFormatting>
  <conditionalFormatting sqref="W423:X423">
    <cfRule type="cellIs" dxfId="3480" priority="21446" stopIfTrue="1" operator="equal">
      <formula>"RIESGO IMPORTANTE"</formula>
    </cfRule>
    <cfRule type="cellIs" dxfId="3479" priority="21447" stopIfTrue="1" operator="equal">
      <formula>"RIESGO TOLERABLE"</formula>
    </cfRule>
    <cfRule type="cellIs" dxfId="3478" priority="21448" stopIfTrue="1" operator="equal">
      <formula>"RIESGO MODERADO"</formula>
    </cfRule>
    <cfRule type="cellIs" dxfId="3477" priority="21449" stopIfTrue="1" operator="equal">
      <formula>"RIESGO TRIVIAL"</formula>
    </cfRule>
    <cfRule type="expression" priority="21450" stopIfTrue="1">
      <formula>""</formula>
    </cfRule>
    <cfRule type="cellIs" dxfId="3476" priority="21451" stopIfTrue="1" operator="equal">
      <formula>"RIESGO INTOLERABLE"</formula>
    </cfRule>
    <cfRule type="cellIs" dxfId="3475" priority="21452" stopIfTrue="1" operator="equal">
      <formula>"RIESGO IMPORTANTE"</formula>
    </cfRule>
    <cfRule type="cellIs" dxfId="3474" priority="21453" stopIfTrue="1" operator="equal">
      <formula>"RIESGO TOLERABLE"</formula>
    </cfRule>
    <cfRule type="cellIs" dxfId="3473" priority="21454" stopIfTrue="1" operator="equal">
      <formula>"RIESGO MODERADO"</formula>
    </cfRule>
    <cfRule type="cellIs" dxfId="3472" priority="21455" stopIfTrue="1" operator="equal">
      <formula>"RIESGO TRIVIAL"</formula>
    </cfRule>
  </conditionalFormatting>
  <conditionalFormatting sqref="W423:X426">
    <cfRule type="cellIs" dxfId="3471" priority="21317" operator="equal">
      <formula>"NO ACEPTABLE"</formula>
    </cfRule>
    <cfRule type="cellIs" dxfId="3470" priority="21318" operator="equal">
      <formula>"ACEPTABLE"</formula>
    </cfRule>
    <cfRule type="containsText" dxfId="3469" priority="21319" operator="containsText" text="NO ACEPTABLE">
      <formula>NOT(ISERROR(SEARCH("NO ACEPTABLE",W423)))</formula>
    </cfRule>
  </conditionalFormatting>
  <conditionalFormatting sqref="W424:X424">
    <cfRule type="cellIs" dxfId="3468" priority="21421" stopIfTrue="1" operator="equal">
      <formula>"RIESGO IMPORTANTE"</formula>
    </cfRule>
    <cfRule type="cellIs" dxfId="3467" priority="21422" stopIfTrue="1" operator="equal">
      <formula>"RIESGO TOLERABLE"</formula>
    </cfRule>
    <cfRule type="cellIs" dxfId="3466" priority="21423" stopIfTrue="1" operator="equal">
      <formula>"RIESGO MODERADO"</formula>
    </cfRule>
    <cfRule type="cellIs" dxfId="3465" priority="21424" stopIfTrue="1" operator="equal">
      <formula>"RIESGO TRIVIAL"</formula>
    </cfRule>
    <cfRule type="expression" priority="21425" stopIfTrue="1">
      <formula>""</formula>
    </cfRule>
    <cfRule type="cellIs" dxfId="3464" priority="21426" stopIfTrue="1" operator="equal">
      <formula>"RIESGO INTOLERABLE"</formula>
    </cfRule>
    <cfRule type="cellIs" dxfId="3463" priority="21427" stopIfTrue="1" operator="equal">
      <formula>"RIESGO IMPORTANTE"</formula>
    </cfRule>
    <cfRule type="cellIs" dxfId="3462" priority="21428" stopIfTrue="1" operator="equal">
      <formula>"RIESGO TOLERABLE"</formula>
    </cfRule>
    <cfRule type="cellIs" dxfId="3461" priority="21429" stopIfTrue="1" operator="equal">
      <formula>"RIESGO MODERADO"</formula>
    </cfRule>
    <cfRule type="cellIs" dxfId="3460" priority="21430" stopIfTrue="1" operator="equal">
      <formula>"RIESGO TRIVIAL"</formula>
    </cfRule>
  </conditionalFormatting>
  <conditionalFormatting sqref="W425:X425">
    <cfRule type="cellIs" dxfId="3459" priority="21321" stopIfTrue="1" operator="equal">
      <formula>"RIESGO IMPORTANTE"</formula>
    </cfRule>
    <cfRule type="cellIs" dxfId="3458" priority="21322" stopIfTrue="1" operator="equal">
      <formula>"RIESGO TOLERABLE"</formula>
    </cfRule>
    <cfRule type="cellIs" dxfId="3457" priority="21323" stopIfTrue="1" operator="equal">
      <formula>"RIESGO MODERADO"</formula>
    </cfRule>
    <cfRule type="cellIs" dxfId="3456" priority="21324" stopIfTrue="1" operator="equal">
      <formula>"RIESGO TRIVIAL"</formula>
    </cfRule>
    <cfRule type="expression" priority="21325" stopIfTrue="1">
      <formula>""</formula>
    </cfRule>
    <cfRule type="cellIs" dxfId="3455" priority="21326" stopIfTrue="1" operator="equal">
      <formula>"RIESGO INTOLERABLE"</formula>
    </cfRule>
    <cfRule type="cellIs" dxfId="3454" priority="21327" stopIfTrue="1" operator="equal">
      <formula>"RIESGO IMPORTANTE"</formula>
    </cfRule>
    <cfRule type="cellIs" dxfId="3453" priority="21328" stopIfTrue="1" operator="equal">
      <formula>"RIESGO TOLERABLE"</formula>
    </cfRule>
    <cfRule type="cellIs" dxfId="3452" priority="21329" stopIfTrue="1" operator="equal">
      <formula>"RIESGO MODERADO"</formula>
    </cfRule>
    <cfRule type="cellIs" dxfId="3451" priority="21330" stopIfTrue="1" operator="equal">
      <formula>"RIESGO TRIVIAL"</formula>
    </cfRule>
  </conditionalFormatting>
  <conditionalFormatting sqref="W426:X426">
    <cfRule type="cellIs" dxfId="3450" priority="21143" stopIfTrue="1" operator="equal">
      <formula>"RIESGO IMPORTANTE"</formula>
    </cfRule>
    <cfRule type="cellIs" dxfId="3449" priority="21144" stopIfTrue="1" operator="equal">
      <formula>"RIESGO TOLERABLE"</formula>
    </cfRule>
    <cfRule type="cellIs" dxfId="3448" priority="21145" stopIfTrue="1" operator="equal">
      <formula>"RIESGO MODERADO"</formula>
    </cfRule>
    <cfRule type="cellIs" dxfId="3447" priority="21146" stopIfTrue="1" operator="equal">
      <formula>"RIESGO TRIVIAL"</formula>
    </cfRule>
    <cfRule type="expression" priority="21147" stopIfTrue="1">
      <formula>""</formula>
    </cfRule>
    <cfRule type="cellIs" dxfId="3446" priority="21148" stopIfTrue="1" operator="equal">
      <formula>"RIESGO INTOLERABLE"</formula>
    </cfRule>
    <cfRule type="cellIs" dxfId="3445" priority="21149" stopIfTrue="1" operator="equal">
      <formula>"RIESGO IMPORTANTE"</formula>
    </cfRule>
    <cfRule type="cellIs" dxfId="3444" priority="21150" stopIfTrue="1" operator="equal">
      <formula>"RIESGO TOLERABLE"</formula>
    </cfRule>
    <cfRule type="cellIs" dxfId="3443" priority="21151" stopIfTrue="1" operator="equal">
      <formula>"RIESGO MODERADO"</formula>
    </cfRule>
    <cfRule type="cellIs" dxfId="3442" priority="21152" stopIfTrue="1" operator="equal">
      <formula>"RIESGO TRIVIAL"</formula>
    </cfRule>
  </conditionalFormatting>
  <conditionalFormatting sqref="W426:X427 W428 W429:X430">
    <cfRule type="cellIs" dxfId="3441" priority="20986" operator="equal">
      <formula>"NO ACEPTABLE"</formula>
    </cfRule>
    <cfRule type="cellIs" dxfId="3440" priority="20987" operator="equal">
      <formula>"ACEPTABLE"</formula>
    </cfRule>
    <cfRule type="containsText" dxfId="3439" priority="20988" operator="containsText" text="NO ACEPTABLE">
      <formula>NOT(ISERROR(SEARCH("NO ACEPTABLE",W426)))</formula>
    </cfRule>
  </conditionalFormatting>
  <conditionalFormatting sqref="W427:X427">
    <cfRule type="cellIs" dxfId="3438" priority="21054" stopIfTrue="1" operator="equal">
      <formula>"RIESGO IMPORTANTE"</formula>
    </cfRule>
    <cfRule type="cellIs" dxfId="3437" priority="21055" stopIfTrue="1" operator="equal">
      <formula>"RIESGO TOLERABLE"</formula>
    </cfRule>
    <cfRule type="cellIs" dxfId="3436" priority="21056" stopIfTrue="1" operator="equal">
      <formula>"RIESGO MODERADO"</formula>
    </cfRule>
    <cfRule type="cellIs" dxfId="3435" priority="21057" stopIfTrue="1" operator="equal">
      <formula>"RIESGO TRIVIAL"</formula>
    </cfRule>
    <cfRule type="expression" priority="21058" stopIfTrue="1">
      <formula>""</formula>
    </cfRule>
    <cfRule type="cellIs" dxfId="3434" priority="21059" stopIfTrue="1" operator="equal">
      <formula>"RIESGO INTOLERABLE"</formula>
    </cfRule>
    <cfRule type="cellIs" dxfId="3433" priority="21060" stopIfTrue="1" operator="equal">
      <formula>"RIESGO IMPORTANTE"</formula>
    </cfRule>
    <cfRule type="cellIs" dxfId="3432" priority="21061" stopIfTrue="1" operator="equal">
      <formula>"RIESGO TOLERABLE"</formula>
    </cfRule>
    <cfRule type="cellIs" dxfId="3431" priority="21062" stopIfTrue="1" operator="equal">
      <formula>"RIESGO MODERADO"</formula>
    </cfRule>
    <cfRule type="cellIs" dxfId="3430" priority="21063" stopIfTrue="1" operator="equal">
      <formula>"RIESGO TRIVIAL"</formula>
    </cfRule>
  </conditionalFormatting>
  <conditionalFormatting sqref="W429:X429">
    <cfRule type="cellIs" dxfId="3429" priority="20961" operator="equal">
      <formula>"NO ACEPTABLE"</formula>
    </cfRule>
    <cfRule type="cellIs" dxfId="3428" priority="20962" operator="equal">
      <formula>"ACEPTABLE"</formula>
    </cfRule>
    <cfRule type="containsText" dxfId="3427" priority="20963" operator="containsText" text="NO ACEPTABLE">
      <formula>NOT(ISERROR(SEARCH("NO ACEPTABLE",W429)))</formula>
    </cfRule>
    <cfRule type="cellIs" dxfId="3426" priority="20965" stopIfTrue="1" operator="equal">
      <formula>"RIESGO IMPORTANTE"</formula>
    </cfRule>
    <cfRule type="cellIs" dxfId="3425" priority="20966" stopIfTrue="1" operator="equal">
      <formula>"RIESGO TOLERABLE"</formula>
    </cfRule>
    <cfRule type="cellIs" dxfId="3424" priority="20967" stopIfTrue="1" operator="equal">
      <formula>"RIESGO MODERADO"</formula>
    </cfRule>
    <cfRule type="cellIs" dxfId="3423" priority="20968" stopIfTrue="1" operator="equal">
      <formula>"RIESGO TRIVIAL"</formula>
    </cfRule>
    <cfRule type="expression" priority="20969" stopIfTrue="1">
      <formula>""</formula>
    </cfRule>
    <cfRule type="cellIs" dxfId="3422" priority="20970" stopIfTrue="1" operator="equal">
      <formula>"RIESGO INTOLERABLE"</formula>
    </cfRule>
    <cfRule type="cellIs" dxfId="3421" priority="20971" stopIfTrue="1" operator="equal">
      <formula>"RIESGO IMPORTANTE"</formula>
    </cfRule>
    <cfRule type="cellIs" dxfId="3420" priority="20972" stopIfTrue="1" operator="equal">
      <formula>"RIESGO TOLERABLE"</formula>
    </cfRule>
    <cfRule type="cellIs" dxfId="3419" priority="20973" stopIfTrue="1" operator="equal">
      <formula>"RIESGO MODERADO"</formula>
    </cfRule>
    <cfRule type="cellIs" dxfId="3418" priority="20974" stopIfTrue="1" operator="equal">
      <formula>"RIESGO TRIVIAL"</formula>
    </cfRule>
  </conditionalFormatting>
  <conditionalFormatting sqref="W430:X430">
    <cfRule type="cellIs" dxfId="3417" priority="21029" stopIfTrue="1" operator="equal">
      <formula>"RIESGO IMPORTANTE"</formula>
    </cfRule>
    <cfRule type="cellIs" dxfId="3416" priority="21030" stopIfTrue="1" operator="equal">
      <formula>"RIESGO TOLERABLE"</formula>
    </cfRule>
    <cfRule type="cellIs" dxfId="3415" priority="21031" stopIfTrue="1" operator="equal">
      <formula>"RIESGO MODERADO"</formula>
    </cfRule>
    <cfRule type="cellIs" dxfId="3414" priority="21032" stopIfTrue="1" operator="equal">
      <formula>"RIESGO TRIVIAL"</formula>
    </cfRule>
    <cfRule type="expression" priority="21033" stopIfTrue="1">
      <formula>""</formula>
    </cfRule>
    <cfRule type="cellIs" dxfId="3413" priority="21034" stopIfTrue="1" operator="equal">
      <formula>"RIESGO INTOLERABLE"</formula>
    </cfRule>
    <cfRule type="cellIs" dxfId="3412" priority="21035" stopIfTrue="1" operator="equal">
      <formula>"RIESGO IMPORTANTE"</formula>
    </cfRule>
    <cfRule type="cellIs" dxfId="3411" priority="21036" stopIfTrue="1" operator="equal">
      <formula>"RIESGO TOLERABLE"</formula>
    </cfRule>
    <cfRule type="cellIs" dxfId="3410" priority="21037" stopIfTrue="1" operator="equal">
      <formula>"RIESGO MODERADO"</formula>
    </cfRule>
    <cfRule type="cellIs" dxfId="3409" priority="21038" stopIfTrue="1" operator="equal">
      <formula>"RIESGO TRIVIAL"</formula>
    </cfRule>
  </conditionalFormatting>
  <conditionalFormatting sqref="W431:X431">
    <cfRule type="cellIs" dxfId="3408" priority="20940" stopIfTrue="1" operator="equal">
      <formula>"RIESGO IMPORTANTE"</formula>
    </cfRule>
    <cfRule type="cellIs" dxfId="3407" priority="20941" stopIfTrue="1" operator="equal">
      <formula>"RIESGO TOLERABLE"</formula>
    </cfRule>
    <cfRule type="cellIs" dxfId="3406" priority="20942" stopIfTrue="1" operator="equal">
      <formula>"RIESGO MODERADO"</formula>
    </cfRule>
    <cfRule type="cellIs" dxfId="3405" priority="20943" stopIfTrue="1" operator="equal">
      <formula>"RIESGO TRIVIAL"</formula>
    </cfRule>
    <cfRule type="expression" priority="20944" stopIfTrue="1">
      <formula>""</formula>
    </cfRule>
    <cfRule type="cellIs" dxfId="3404" priority="20945" stopIfTrue="1" operator="equal">
      <formula>"RIESGO INTOLERABLE"</formula>
    </cfRule>
    <cfRule type="cellIs" dxfId="3403" priority="20946" stopIfTrue="1" operator="equal">
      <formula>"RIESGO IMPORTANTE"</formula>
    </cfRule>
    <cfRule type="cellIs" dxfId="3402" priority="20947" stopIfTrue="1" operator="equal">
      <formula>"RIESGO TOLERABLE"</formula>
    </cfRule>
    <cfRule type="cellIs" dxfId="3401" priority="20948" stopIfTrue="1" operator="equal">
      <formula>"RIESGO MODERADO"</formula>
    </cfRule>
    <cfRule type="cellIs" dxfId="3400" priority="20949" stopIfTrue="1" operator="equal">
      <formula>"RIESGO TRIVIAL"</formula>
    </cfRule>
  </conditionalFormatting>
  <conditionalFormatting sqref="W431:X434">
    <cfRule type="cellIs" dxfId="3399" priority="20861" operator="equal">
      <formula>"NO ACEPTABLE"</formula>
    </cfRule>
    <cfRule type="cellIs" dxfId="3398" priority="20862" operator="equal">
      <formula>"ACEPTABLE"</formula>
    </cfRule>
    <cfRule type="containsText" dxfId="3397" priority="20863" operator="containsText" text="NO ACEPTABLE">
      <formula>NOT(ISERROR(SEARCH("NO ACEPTABLE",W431)))</formula>
    </cfRule>
  </conditionalFormatting>
  <conditionalFormatting sqref="W432:X432">
    <cfRule type="cellIs" dxfId="3396" priority="20915" stopIfTrue="1" operator="equal">
      <formula>"RIESGO IMPORTANTE"</formula>
    </cfRule>
    <cfRule type="cellIs" dxfId="3395" priority="20916" stopIfTrue="1" operator="equal">
      <formula>"RIESGO TOLERABLE"</formula>
    </cfRule>
    <cfRule type="cellIs" dxfId="3394" priority="20917" stopIfTrue="1" operator="equal">
      <formula>"RIESGO MODERADO"</formula>
    </cfRule>
    <cfRule type="cellIs" dxfId="3393" priority="20918" stopIfTrue="1" operator="equal">
      <formula>"RIESGO TRIVIAL"</formula>
    </cfRule>
    <cfRule type="expression" priority="20919" stopIfTrue="1">
      <formula>""</formula>
    </cfRule>
    <cfRule type="cellIs" dxfId="3392" priority="20920" stopIfTrue="1" operator="equal">
      <formula>"RIESGO INTOLERABLE"</formula>
    </cfRule>
    <cfRule type="cellIs" dxfId="3391" priority="20921" stopIfTrue="1" operator="equal">
      <formula>"RIESGO IMPORTANTE"</formula>
    </cfRule>
    <cfRule type="cellIs" dxfId="3390" priority="20922" stopIfTrue="1" operator="equal">
      <formula>"RIESGO TOLERABLE"</formula>
    </cfRule>
    <cfRule type="cellIs" dxfId="3389" priority="20923" stopIfTrue="1" operator="equal">
      <formula>"RIESGO MODERADO"</formula>
    </cfRule>
    <cfRule type="cellIs" dxfId="3388" priority="20924" stopIfTrue="1" operator="equal">
      <formula>"RIESGO TRIVIAL"</formula>
    </cfRule>
  </conditionalFormatting>
  <conditionalFormatting sqref="W433:X433">
    <cfRule type="cellIs" dxfId="3387" priority="20865" stopIfTrue="1" operator="equal">
      <formula>"RIESGO IMPORTANTE"</formula>
    </cfRule>
    <cfRule type="cellIs" dxfId="3386" priority="20866" stopIfTrue="1" operator="equal">
      <formula>"RIESGO TOLERABLE"</formula>
    </cfRule>
    <cfRule type="cellIs" dxfId="3385" priority="20867" stopIfTrue="1" operator="equal">
      <formula>"RIESGO MODERADO"</formula>
    </cfRule>
    <cfRule type="cellIs" dxfId="3384" priority="20868" stopIfTrue="1" operator="equal">
      <formula>"RIESGO TRIVIAL"</formula>
    </cfRule>
    <cfRule type="expression" priority="20869" stopIfTrue="1">
      <formula>""</formula>
    </cfRule>
    <cfRule type="cellIs" dxfId="3383" priority="20870" stopIfTrue="1" operator="equal">
      <formula>"RIESGO INTOLERABLE"</formula>
    </cfRule>
    <cfRule type="cellIs" dxfId="3382" priority="20871" stopIfTrue="1" operator="equal">
      <formula>"RIESGO IMPORTANTE"</formula>
    </cfRule>
    <cfRule type="cellIs" dxfId="3381" priority="20872" stopIfTrue="1" operator="equal">
      <formula>"RIESGO TOLERABLE"</formula>
    </cfRule>
    <cfRule type="cellIs" dxfId="3380" priority="20873" stopIfTrue="1" operator="equal">
      <formula>"RIESGO MODERADO"</formula>
    </cfRule>
    <cfRule type="cellIs" dxfId="3379" priority="20874" stopIfTrue="1" operator="equal">
      <formula>"RIESGO TRIVIAL"</formula>
    </cfRule>
  </conditionalFormatting>
  <conditionalFormatting sqref="W434:X434">
    <cfRule type="cellIs" dxfId="3378" priority="20762" stopIfTrue="1" operator="equal">
      <formula>"RIESGO IMPORTANTE"</formula>
    </cfRule>
    <cfRule type="cellIs" dxfId="3377" priority="20763" stopIfTrue="1" operator="equal">
      <formula>"RIESGO TOLERABLE"</formula>
    </cfRule>
    <cfRule type="cellIs" dxfId="3376" priority="20764" stopIfTrue="1" operator="equal">
      <formula>"RIESGO MODERADO"</formula>
    </cfRule>
    <cfRule type="cellIs" dxfId="3375" priority="20765" stopIfTrue="1" operator="equal">
      <formula>"RIESGO TRIVIAL"</formula>
    </cfRule>
    <cfRule type="expression" priority="20766" stopIfTrue="1">
      <formula>""</formula>
    </cfRule>
    <cfRule type="cellIs" dxfId="3374" priority="20767" stopIfTrue="1" operator="equal">
      <formula>"RIESGO INTOLERABLE"</formula>
    </cfRule>
    <cfRule type="cellIs" dxfId="3373" priority="20768" stopIfTrue="1" operator="equal">
      <formula>"RIESGO IMPORTANTE"</formula>
    </cfRule>
    <cfRule type="cellIs" dxfId="3372" priority="20769" stopIfTrue="1" operator="equal">
      <formula>"RIESGO TOLERABLE"</formula>
    </cfRule>
    <cfRule type="cellIs" dxfId="3371" priority="20770" stopIfTrue="1" operator="equal">
      <formula>"RIESGO MODERADO"</formula>
    </cfRule>
    <cfRule type="cellIs" dxfId="3370" priority="20771" stopIfTrue="1" operator="equal">
      <formula>"RIESGO TRIVIAL"</formula>
    </cfRule>
  </conditionalFormatting>
  <conditionalFormatting sqref="W434:X439">
    <cfRule type="cellIs" dxfId="3369" priority="20555" operator="equal">
      <formula>"NO ACEPTABLE"</formula>
    </cfRule>
    <cfRule type="cellIs" dxfId="3368" priority="20556" operator="equal">
      <formula>"ACEPTABLE"</formula>
    </cfRule>
    <cfRule type="containsText" dxfId="3367" priority="20557" operator="containsText" text="NO ACEPTABLE">
      <formula>NOT(ISERROR(SEARCH("NO ACEPTABLE",W434)))</formula>
    </cfRule>
  </conditionalFormatting>
  <conditionalFormatting sqref="W435:X435">
    <cfRule type="cellIs" dxfId="3366" priority="20737" stopIfTrue="1" operator="equal">
      <formula>"RIESGO IMPORTANTE"</formula>
    </cfRule>
    <cfRule type="cellIs" dxfId="3365" priority="20738" stopIfTrue="1" operator="equal">
      <formula>"RIESGO TOLERABLE"</formula>
    </cfRule>
    <cfRule type="cellIs" dxfId="3364" priority="20739" stopIfTrue="1" operator="equal">
      <formula>"RIESGO MODERADO"</formula>
    </cfRule>
    <cfRule type="cellIs" dxfId="3363" priority="20740" stopIfTrue="1" operator="equal">
      <formula>"RIESGO TRIVIAL"</formula>
    </cfRule>
    <cfRule type="expression" priority="20741" stopIfTrue="1">
      <formula>""</formula>
    </cfRule>
    <cfRule type="cellIs" dxfId="3362" priority="20742" stopIfTrue="1" operator="equal">
      <formula>"RIESGO INTOLERABLE"</formula>
    </cfRule>
    <cfRule type="cellIs" dxfId="3361" priority="20743" stopIfTrue="1" operator="equal">
      <formula>"RIESGO IMPORTANTE"</formula>
    </cfRule>
    <cfRule type="cellIs" dxfId="3360" priority="20744" stopIfTrue="1" operator="equal">
      <formula>"RIESGO TOLERABLE"</formula>
    </cfRule>
    <cfRule type="cellIs" dxfId="3359" priority="20745" stopIfTrue="1" operator="equal">
      <formula>"RIESGO MODERADO"</formula>
    </cfRule>
    <cfRule type="cellIs" dxfId="3358" priority="20746" stopIfTrue="1" operator="equal">
      <formula>"RIESGO TRIVIAL"</formula>
    </cfRule>
  </conditionalFormatting>
  <conditionalFormatting sqref="W436:X436">
    <cfRule type="cellIs" dxfId="3357" priority="20623" stopIfTrue="1" operator="equal">
      <formula>"RIESGO IMPORTANTE"</formula>
    </cfRule>
    <cfRule type="cellIs" dxfId="3356" priority="20624" stopIfTrue="1" operator="equal">
      <formula>"RIESGO TOLERABLE"</formula>
    </cfRule>
    <cfRule type="cellIs" dxfId="3355" priority="20625" stopIfTrue="1" operator="equal">
      <formula>"RIESGO MODERADO"</formula>
    </cfRule>
    <cfRule type="cellIs" dxfId="3354" priority="20626" stopIfTrue="1" operator="equal">
      <formula>"RIESGO TRIVIAL"</formula>
    </cfRule>
    <cfRule type="expression" priority="20627" stopIfTrue="1">
      <formula>""</formula>
    </cfRule>
    <cfRule type="cellIs" dxfId="3353" priority="20628" stopIfTrue="1" operator="equal">
      <formula>"RIESGO INTOLERABLE"</formula>
    </cfRule>
    <cfRule type="cellIs" dxfId="3352" priority="20629" stopIfTrue="1" operator="equal">
      <formula>"RIESGO IMPORTANTE"</formula>
    </cfRule>
    <cfRule type="cellIs" dxfId="3351" priority="20630" stopIfTrue="1" operator="equal">
      <formula>"RIESGO TOLERABLE"</formula>
    </cfRule>
    <cfRule type="cellIs" dxfId="3350" priority="20631" stopIfTrue="1" operator="equal">
      <formula>"RIESGO MODERADO"</formula>
    </cfRule>
    <cfRule type="cellIs" dxfId="3349" priority="20632" stopIfTrue="1" operator="equal">
      <formula>"RIESGO TRIVIAL"</formula>
    </cfRule>
  </conditionalFormatting>
  <conditionalFormatting sqref="W437:X437">
    <cfRule type="cellIs" dxfId="3348" priority="20573" stopIfTrue="1" operator="equal">
      <formula>"RIESGO IMPORTANTE"</formula>
    </cfRule>
    <cfRule type="cellIs" dxfId="3347" priority="20574" stopIfTrue="1" operator="equal">
      <formula>"RIESGO TOLERABLE"</formula>
    </cfRule>
    <cfRule type="cellIs" dxfId="3346" priority="20575" stopIfTrue="1" operator="equal">
      <formula>"RIESGO MODERADO"</formula>
    </cfRule>
    <cfRule type="cellIs" dxfId="3345" priority="20576" stopIfTrue="1" operator="equal">
      <formula>"RIESGO TRIVIAL"</formula>
    </cfRule>
    <cfRule type="expression" priority="20577" stopIfTrue="1">
      <formula>""</formula>
    </cfRule>
    <cfRule type="cellIs" dxfId="3344" priority="20578" stopIfTrue="1" operator="equal">
      <formula>"RIESGO INTOLERABLE"</formula>
    </cfRule>
    <cfRule type="cellIs" dxfId="3343" priority="20579" stopIfTrue="1" operator="equal">
      <formula>"RIESGO IMPORTANTE"</formula>
    </cfRule>
    <cfRule type="cellIs" dxfId="3342" priority="20580" stopIfTrue="1" operator="equal">
      <formula>"RIESGO TOLERABLE"</formula>
    </cfRule>
    <cfRule type="cellIs" dxfId="3341" priority="20581" stopIfTrue="1" operator="equal">
      <formula>"RIESGO MODERADO"</formula>
    </cfRule>
    <cfRule type="cellIs" dxfId="3340" priority="20582" stopIfTrue="1" operator="equal">
      <formula>"RIESGO TRIVIAL"</formula>
    </cfRule>
  </conditionalFormatting>
  <conditionalFormatting sqref="W438:X438">
    <cfRule type="cellIs" dxfId="3339" priority="20530" operator="equal">
      <formula>"NO ACEPTABLE"</formula>
    </cfRule>
    <cfRule type="cellIs" dxfId="3338" priority="20531" operator="equal">
      <formula>"ACEPTABLE"</formula>
    </cfRule>
    <cfRule type="containsText" dxfId="3337" priority="20532" operator="containsText" text="NO ACEPTABLE">
      <formula>NOT(ISERROR(SEARCH("NO ACEPTABLE",W438)))</formula>
    </cfRule>
    <cfRule type="cellIs" dxfId="3336" priority="20534" stopIfTrue="1" operator="equal">
      <formula>"RIESGO IMPORTANTE"</formula>
    </cfRule>
    <cfRule type="cellIs" dxfId="3335" priority="20535" stopIfTrue="1" operator="equal">
      <formula>"RIESGO TOLERABLE"</formula>
    </cfRule>
    <cfRule type="cellIs" dxfId="3334" priority="20536" stopIfTrue="1" operator="equal">
      <formula>"RIESGO MODERADO"</formula>
    </cfRule>
    <cfRule type="cellIs" dxfId="3333" priority="20537" stopIfTrue="1" operator="equal">
      <formula>"RIESGO TRIVIAL"</formula>
    </cfRule>
    <cfRule type="expression" priority="20538" stopIfTrue="1">
      <formula>""</formula>
    </cfRule>
    <cfRule type="cellIs" dxfId="3332" priority="20539" stopIfTrue="1" operator="equal">
      <formula>"RIESGO INTOLERABLE"</formula>
    </cfRule>
    <cfRule type="cellIs" dxfId="3331" priority="20540" stopIfTrue="1" operator="equal">
      <formula>"RIESGO IMPORTANTE"</formula>
    </cfRule>
    <cfRule type="cellIs" dxfId="3330" priority="20541" stopIfTrue="1" operator="equal">
      <formula>"RIESGO TOLERABLE"</formula>
    </cfRule>
    <cfRule type="cellIs" dxfId="3329" priority="20542" stopIfTrue="1" operator="equal">
      <formula>"RIESGO MODERADO"</formula>
    </cfRule>
    <cfRule type="cellIs" dxfId="3328" priority="20543" stopIfTrue="1" operator="equal">
      <formula>"RIESGO TRIVIAL"</formula>
    </cfRule>
  </conditionalFormatting>
  <conditionalFormatting sqref="W439:X439">
    <cfRule type="cellIs" dxfId="3327" priority="20598" stopIfTrue="1" operator="equal">
      <formula>"RIESGO IMPORTANTE"</formula>
    </cfRule>
    <cfRule type="cellIs" dxfId="3326" priority="20599" stopIfTrue="1" operator="equal">
      <formula>"RIESGO TOLERABLE"</formula>
    </cfRule>
    <cfRule type="cellIs" dxfId="3325" priority="20600" stopIfTrue="1" operator="equal">
      <formula>"RIESGO MODERADO"</formula>
    </cfRule>
    <cfRule type="cellIs" dxfId="3324" priority="20601" stopIfTrue="1" operator="equal">
      <formula>"RIESGO TRIVIAL"</formula>
    </cfRule>
    <cfRule type="expression" priority="20602" stopIfTrue="1">
      <formula>""</formula>
    </cfRule>
    <cfRule type="cellIs" dxfId="3323" priority="20603" stopIfTrue="1" operator="equal">
      <formula>"RIESGO INTOLERABLE"</formula>
    </cfRule>
    <cfRule type="cellIs" dxfId="3322" priority="20604" stopIfTrue="1" operator="equal">
      <formula>"RIESGO IMPORTANTE"</formula>
    </cfRule>
    <cfRule type="cellIs" dxfId="3321" priority="20605" stopIfTrue="1" operator="equal">
      <formula>"RIESGO TOLERABLE"</formula>
    </cfRule>
    <cfRule type="cellIs" dxfId="3320" priority="20606" stopIfTrue="1" operator="equal">
      <formula>"RIESGO MODERADO"</formula>
    </cfRule>
    <cfRule type="cellIs" dxfId="3319" priority="20607" stopIfTrue="1" operator="equal">
      <formula>"RIESGO TRIVIAL"</formula>
    </cfRule>
  </conditionalFormatting>
  <conditionalFormatting sqref="W440:X440">
    <cfRule type="cellIs" dxfId="3318" priority="20509" stopIfTrue="1" operator="equal">
      <formula>"RIESGO IMPORTANTE"</formula>
    </cfRule>
    <cfRule type="cellIs" dxfId="3317" priority="20510" stopIfTrue="1" operator="equal">
      <formula>"RIESGO TOLERABLE"</formula>
    </cfRule>
    <cfRule type="cellIs" dxfId="3316" priority="20511" stopIfTrue="1" operator="equal">
      <formula>"RIESGO MODERADO"</formula>
    </cfRule>
    <cfRule type="cellIs" dxfId="3315" priority="20512" stopIfTrue="1" operator="equal">
      <formula>"RIESGO TRIVIAL"</formula>
    </cfRule>
    <cfRule type="expression" priority="20513" stopIfTrue="1">
      <formula>""</formula>
    </cfRule>
    <cfRule type="cellIs" dxfId="3314" priority="20514" stopIfTrue="1" operator="equal">
      <formula>"RIESGO INTOLERABLE"</formula>
    </cfRule>
    <cfRule type="cellIs" dxfId="3313" priority="20515" stopIfTrue="1" operator="equal">
      <formula>"RIESGO IMPORTANTE"</formula>
    </cfRule>
    <cfRule type="cellIs" dxfId="3312" priority="20516" stopIfTrue="1" operator="equal">
      <formula>"RIESGO TOLERABLE"</formula>
    </cfRule>
    <cfRule type="cellIs" dxfId="3311" priority="20517" stopIfTrue="1" operator="equal">
      <formula>"RIESGO MODERADO"</formula>
    </cfRule>
    <cfRule type="cellIs" dxfId="3310" priority="20518" stopIfTrue="1" operator="equal">
      <formula>"RIESGO TRIVIAL"</formula>
    </cfRule>
  </conditionalFormatting>
  <conditionalFormatting sqref="W441:X441">
    <cfRule type="cellIs" dxfId="3309" priority="20484" stopIfTrue="1" operator="equal">
      <formula>"RIESGO IMPORTANTE"</formula>
    </cfRule>
    <cfRule type="cellIs" dxfId="3308" priority="20485" stopIfTrue="1" operator="equal">
      <formula>"RIESGO TOLERABLE"</formula>
    </cfRule>
    <cfRule type="cellIs" dxfId="3307" priority="20486" stopIfTrue="1" operator="equal">
      <formula>"RIESGO MODERADO"</formula>
    </cfRule>
    <cfRule type="cellIs" dxfId="3306" priority="20487" stopIfTrue="1" operator="equal">
      <formula>"RIESGO TRIVIAL"</formula>
    </cfRule>
    <cfRule type="expression" priority="20488" stopIfTrue="1">
      <formula>""</formula>
    </cfRule>
    <cfRule type="cellIs" dxfId="3305" priority="20489" stopIfTrue="1" operator="equal">
      <formula>"RIESGO INTOLERABLE"</formula>
    </cfRule>
    <cfRule type="cellIs" dxfId="3304" priority="20490" stopIfTrue="1" operator="equal">
      <formula>"RIESGO IMPORTANTE"</formula>
    </cfRule>
    <cfRule type="cellIs" dxfId="3303" priority="20491" stopIfTrue="1" operator="equal">
      <formula>"RIESGO TOLERABLE"</formula>
    </cfRule>
    <cfRule type="cellIs" dxfId="3302" priority="20492" stopIfTrue="1" operator="equal">
      <formula>"RIESGO MODERADO"</formula>
    </cfRule>
    <cfRule type="cellIs" dxfId="3301" priority="20493" stopIfTrue="1" operator="equal">
      <formula>"RIESGO TRIVIAL"</formula>
    </cfRule>
  </conditionalFormatting>
  <conditionalFormatting sqref="W442:X442">
    <cfRule type="cellIs" dxfId="3300" priority="20345" stopIfTrue="1" operator="equal">
      <formula>"RIESGO IMPORTANTE"</formula>
    </cfRule>
    <cfRule type="cellIs" dxfId="3299" priority="20346" stopIfTrue="1" operator="equal">
      <formula>"RIESGO TOLERABLE"</formula>
    </cfRule>
    <cfRule type="cellIs" dxfId="3298" priority="20347" stopIfTrue="1" operator="equal">
      <formula>"RIESGO MODERADO"</formula>
    </cfRule>
    <cfRule type="cellIs" dxfId="3297" priority="20348" stopIfTrue="1" operator="equal">
      <formula>"RIESGO TRIVIAL"</formula>
    </cfRule>
    <cfRule type="expression" priority="20349" stopIfTrue="1">
      <formula>""</formula>
    </cfRule>
    <cfRule type="cellIs" dxfId="3296" priority="20350" stopIfTrue="1" operator="equal">
      <formula>"RIESGO INTOLERABLE"</formula>
    </cfRule>
    <cfRule type="cellIs" dxfId="3295" priority="20351" stopIfTrue="1" operator="equal">
      <formula>"RIESGO IMPORTANTE"</formula>
    </cfRule>
    <cfRule type="cellIs" dxfId="3294" priority="20352" stopIfTrue="1" operator="equal">
      <formula>"RIESGO TOLERABLE"</formula>
    </cfRule>
    <cfRule type="cellIs" dxfId="3293" priority="20353" stopIfTrue="1" operator="equal">
      <formula>"RIESGO MODERADO"</formula>
    </cfRule>
    <cfRule type="cellIs" dxfId="3292" priority="20354" stopIfTrue="1" operator="equal">
      <formula>"RIESGO TRIVIAL"</formula>
    </cfRule>
  </conditionalFormatting>
  <conditionalFormatting sqref="W442:X446">
    <cfRule type="cellIs" dxfId="3291" priority="20060" operator="equal">
      <formula>"NO ACEPTABLE"</formula>
    </cfRule>
    <cfRule type="cellIs" dxfId="3290" priority="20061" operator="equal">
      <formula>"ACEPTABLE"</formula>
    </cfRule>
    <cfRule type="containsText" dxfId="3289" priority="20062" operator="containsText" text="NO ACEPTABLE">
      <formula>NOT(ISERROR(SEARCH("NO ACEPTABLE",W442)))</formula>
    </cfRule>
  </conditionalFormatting>
  <conditionalFormatting sqref="W443:X443">
    <cfRule type="cellIs" dxfId="3288" priority="20242" stopIfTrue="1" operator="equal">
      <formula>"RIESGO IMPORTANTE"</formula>
    </cfRule>
    <cfRule type="cellIs" dxfId="3287" priority="20243" stopIfTrue="1" operator="equal">
      <formula>"RIESGO TOLERABLE"</formula>
    </cfRule>
    <cfRule type="cellIs" dxfId="3286" priority="20244" stopIfTrue="1" operator="equal">
      <formula>"RIESGO MODERADO"</formula>
    </cfRule>
    <cfRule type="cellIs" dxfId="3285" priority="20245" stopIfTrue="1" operator="equal">
      <formula>"RIESGO TRIVIAL"</formula>
    </cfRule>
    <cfRule type="expression" priority="20246" stopIfTrue="1">
      <formula>""</formula>
    </cfRule>
    <cfRule type="cellIs" dxfId="3284" priority="20247" stopIfTrue="1" operator="equal">
      <formula>"RIESGO INTOLERABLE"</formula>
    </cfRule>
    <cfRule type="cellIs" dxfId="3283" priority="20248" stopIfTrue="1" operator="equal">
      <formula>"RIESGO IMPORTANTE"</formula>
    </cfRule>
    <cfRule type="cellIs" dxfId="3282" priority="20249" stopIfTrue="1" operator="equal">
      <formula>"RIESGO TOLERABLE"</formula>
    </cfRule>
    <cfRule type="cellIs" dxfId="3281" priority="20250" stopIfTrue="1" operator="equal">
      <formula>"RIESGO MODERADO"</formula>
    </cfRule>
    <cfRule type="cellIs" dxfId="3280" priority="20251" stopIfTrue="1" operator="equal">
      <formula>"RIESGO TRIVIAL"</formula>
    </cfRule>
  </conditionalFormatting>
  <conditionalFormatting sqref="W444:X444">
    <cfRule type="cellIs" dxfId="3279" priority="20217" stopIfTrue="1" operator="equal">
      <formula>"RIESGO IMPORTANTE"</formula>
    </cfRule>
    <cfRule type="cellIs" dxfId="3278" priority="20218" stopIfTrue="1" operator="equal">
      <formula>"RIESGO TOLERABLE"</formula>
    </cfRule>
    <cfRule type="cellIs" dxfId="3277" priority="20219" stopIfTrue="1" operator="equal">
      <formula>"RIESGO MODERADO"</formula>
    </cfRule>
    <cfRule type="cellIs" dxfId="3276" priority="20220" stopIfTrue="1" operator="equal">
      <formula>"RIESGO TRIVIAL"</formula>
    </cfRule>
    <cfRule type="expression" priority="20221" stopIfTrue="1">
      <formula>""</formula>
    </cfRule>
    <cfRule type="cellIs" dxfId="3275" priority="20222" stopIfTrue="1" operator="equal">
      <formula>"RIESGO INTOLERABLE"</formula>
    </cfRule>
    <cfRule type="cellIs" dxfId="3274" priority="20223" stopIfTrue="1" operator="equal">
      <formula>"RIESGO IMPORTANTE"</formula>
    </cfRule>
    <cfRule type="cellIs" dxfId="3273" priority="20224" stopIfTrue="1" operator="equal">
      <formula>"RIESGO TOLERABLE"</formula>
    </cfRule>
    <cfRule type="cellIs" dxfId="3272" priority="20225" stopIfTrue="1" operator="equal">
      <formula>"RIESGO MODERADO"</formula>
    </cfRule>
    <cfRule type="cellIs" dxfId="3271" priority="20226" stopIfTrue="1" operator="equal">
      <formula>"RIESGO TRIVIAL"</formula>
    </cfRule>
  </conditionalFormatting>
  <conditionalFormatting sqref="W445:X445">
    <cfRule type="cellIs" dxfId="3270" priority="10974" operator="equal">
      <formula>"NO ACEPTABLE"</formula>
    </cfRule>
    <cfRule type="cellIs" dxfId="3269" priority="10975" operator="equal">
      <formula>"ACEPTABLE"</formula>
    </cfRule>
    <cfRule type="containsText" dxfId="3268" priority="10976" operator="containsText" text="NO ACEPTABLE">
      <formula>NOT(ISERROR(SEARCH("NO ACEPTABLE",W445)))</formula>
    </cfRule>
    <cfRule type="cellIs" dxfId="3267" priority="10978" stopIfTrue="1" operator="equal">
      <formula>"RIESGO IMPORTANTE"</formula>
    </cfRule>
    <cfRule type="cellIs" dxfId="3266" priority="10979" stopIfTrue="1" operator="equal">
      <formula>"RIESGO TOLERABLE"</formula>
    </cfRule>
    <cfRule type="cellIs" dxfId="3265" priority="10980" stopIfTrue="1" operator="equal">
      <formula>"RIESGO MODERADO"</formula>
    </cfRule>
    <cfRule type="cellIs" dxfId="3264" priority="10981" stopIfTrue="1" operator="equal">
      <formula>"RIESGO TRIVIAL"</formula>
    </cfRule>
    <cfRule type="expression" priority="10982" stopIfTrue="1">
      <formula>""</formula>
    </cfRule>
    <cfRule type="cellIs" dxfId="3263" priority="10983" stopIfTrue="1" operator="equal">
      <formula>"RIESGO INTOLERABLE"</formula>
    </cfRule>
    <cfRule type="cellIs" dxfId="3262" priority="10984" stopIfTrue="1" operator="equal">
      <formula>"RIESGO IMPORTANTE"</formula>
    </cfRule>
    <cfRule type="cellIs" dxfId="3261" priority="10985" stopIfTrue="1" operator="equal">
      <formula>"RIESGO TOLERABLE"</formula>
    </cfRule>
    <cfRule type="cellIs" dxfId="3260" priority="10986" stopIfTrue="1" operator="equal">
      <formula>"RIESGO MODERADO"</formula>
    </cfRule>
    <cfRule type="cellIs" dxfId="3259" priority="10987" stopIfTrue="1" operator="equal">
      <formula>"RIESGO TRIVIAL"</formula>
    </cfRule>
  </conditionalFormatting>
  <conditionalFormatting sqref="W446:X446">
    <cfRule type="cellIs" dxfId="3258" priority="20064" stopIfTrue="1" operator="equal">
      <formula>"RIESGO IMPORTANTE"</formula>
    </cfRule>
    <cfRule type="cellIs" dxfId="3257" priority="20065" stopIfTrue="1" operator="equal">
      <formula>"RIESGO TOLERABLE"</formula>
    </cfRule>
    <cfRule type="cellIs" dxfId="3256" priority="20066" stopIfTrue="1" operator="equal">
      <formula>"RIESGO MODERADO"</formula>
    </cfRule>
    <cfRule type="cellIs" dxfId="3255" priority="20067" stopIfTrue="1" operator="equal">
      <formula>"RIESGO TRIVIAL"</formula>
    </cfRule>
    <cfRule type="expression" priority="20068" stopIfTrue="1">
      <formula>""</formula>
    </cfRule>
    <cfRule type="cellIs" dxfId="3254" priority="20069" stopIfTrue="1" operator="equal">
      <formula>"RIESGO INTOLERABLE"</formula>
    </cfRule>
    <cfRule type="cellIs" dxfId="3253" priority="20070" stopIfTrue="1" operator="equal">
      <formula>"RIESGO IMPORTANTE"</formula>
    </cfRule>
    <cfRule type="cellIs" dxfId="3252" priority="20071" stopIfTrue="1" operator="equal">
      <formula>"RIESGO TOLERABLE"</formula>
    </cfRule>
    <cfRule type="cellIs" dxfId="3251" priority="20072" stopIfTrue="1" operator="equal">
      <formula>"RIESGO MODERADO"</formula>
    </cfRule>
    <cfRule type="cellIs" dxfId="3250" priority="20073" stopIfTrue="1" operator="equal">
      <formula>"RIESGO TRIVIAL"</formula>
    </cfRule>
  </conditionalFormatting>
  <conditionalFormatting sqref="W449:X449">
    <cfRule type="containsText" dxfId="3249" priority="10787" operator="containsText" text="NO ACEPTABLE">
      <formula>NOT(ISERROR(SEARCH("NO ACEPTABLE",W449)))</formula>
    </cfRule>
    <cfRule type="cellIs" dxfId="3248" priority="10789" stopIfTrue="1" operator="equal">
      <formula>"RIESGO IMPORTANTE"</formula>
    </cfRule>
    <cfRule type="cellIs" dxfId="3247" priority="10790" stopIfTrue="1" operator="equal">
      <formula>"RIESGO TOLERABLE"</formula>
    </cfRule>
    <cfRule type="cellIs" dxfId="3246" priority="10791" stopIfTrue="1" operator="equal">
      <formula>"RIESGO MODERADO"</formula>
    </cfRule>
    <cfRule type="cellIs" dxfId="3245" priority="10792" stopIfTrue="1" operator="equal">
      <formula>"RIESGO TRIVIAL"</formula>
    </cfRule>
    <cfRule type="expression" priority="10793" stopIfTrue="1">
      <formula>""</formula>
    </cfRule>
    <cfRule type="cellIs" dxfId="3244" priority="10794" stopIfTrue="1" operator="equal">
      <formula>"RIESGO INTOLERABLE"</formula>
    </cfRule>
    <cfRule type="cellIs" dxfId="3243" priority="10795" stopIfTrue="1" operator="equal">
      <formula>"RIESGO IMPORTANTE"</formula>
    </cfRule>
    <cfRule type="cellIs" dxfId="3242" priority="10796" stopIfTrue="1" operator="equal">
      <formula>"RIESGO TOLERABLE"</formula>
    </cfRule>
    <cfRule type="cellIs" dxfId="3241" priority="10797" stopIfTrue="1" operator="equal">
      <formula>"RIESGO MODERADO"</formula>
    </cfRule>
    <cfRule type="cellIs" dxfId="3240" priority="10798" stopIfTrue="1" operator="equal">
      <formula>"RIESGO TRIVIAL"</formula>
    </cfRule>
  </conditionalFormatting>
  <conditionalFormatting sqref="W450:X450">
    <cfRule type="containsText" dxfId="3239" priority="10762" operator="containsText" text="NO ACEPTABLE">
      <formula>NOT(ISERROR(SEARCH("NO ACEPTABLE",W450)))</formula>
    </cfRule>
    <cfRule type="cellIs" dxfId="3238" priority="10764" stopIfTrue="1" operator="equal">
      <formula>"RIESGO IMPORTANTE"</formula>
    </cfRule>
    <cfRule type="cellIs" dxfId="3237" priority="10765" stopIfTrue="1" operator="equal">
      <formula>"RIESGO TOLERABLE"</formula>
    </cfRule>
    <cfRule type="cellIs" dxfId="3236" priority="10766" stopIfTrue="1" operator="equal">
      <formula>"RIESGO MODERADO"</formula>
    </cfRule>
    <cfRule type="cellIs" dxfId="3235" priority="10767" stopIfTrue="1" operator="equal">
      <formula>"RIESGO TRIVIAL"</formula>
    </cfRule>
    <cfRule type="expression" priority="10768" stopIfTrue="1">
      <formula>""</formula>
    </cfRule>
    <cfRule type="cellIs" dxfId="3234" priority="10769" stopIfTrue="1" operator="equal">
      <formula>"RIESGO INTOLERABLE"</formula>
    </cfRule>
    <cfRule type="cellIs" dxfId="3233" priority="10770" stopIfTrue="1" operator="equal">
      <formula>"RIESGO IMPORTANTE"</formula>
    </cfRule>
    <cfRule type="cellIs" dxfId="3232" priority="10771" stopIfTrue="1" operator="equal">
      <formula>"RIESGO TOLERABLE"</formula>
    </cfRule>
    <cfRule type="cellIs" dxfId="3231" priority="10772" stopIfTrue="1" operator="equal">
      <formula>"RIESGO MODERADO"</formula>
    </cfRule>
    <cfRule type="cellIs" dxfId="3230" priority="10773" stopIfTrue="1" operator="equal">
      <formula>"RIESGO TRIVIAL"</formula>
    </cfRule>
  </conditionalFormatting>
  <conditionalFormatting sqref="W451:X451">
    <cfRule type="containsText" dxfId="3229" priority="10737" operator="containsText" text="NO ACEPTABLE">
      <formula>NOT(ISERROR(SEARCH("NO ACEPTABLE",W451)))</formula>
    </cfRule>
    <cfRule type="cellIs" dxfId="3228" priority="10739" stopIfTrue="1" operator="equal">
      <formula>"RIESGO IMPORTANTE"</formula>
    </cfRule>
    <cfRule type="cellIs" dxfId="3227" priority="10740" stopIfTrue="1" operator="equal">
      <formula>"RIESGO TOLERABLE"</formula>
    </cfRule>
    <cfRule type="cellIs" dxfId="3226" priority="10741" stopIfTrue="1" operator="equal">
      <formula>"RIESGO MODERADO"</formula>
    </cfRule>
    <cfRule type="cellIs" dxfId="3225" priority="10742" stopIfTrue="1" operator="equal">
      <formula>"RIESGO TRIVIAL"</formula>
    </cfRule>
    <cfRule type="expression" priority="10743" stopIfTrue="1">
      <formula>""</formula>
    </cfRule>
    <cfRule type="cellIs" dxfId="3224" priority="10744" stopIfTrue="1" operator="equal">
      <formula>"RIESGO INTOLERABLE"</formula>
    </cfRule>
    <cfRule type="cellIs" dxfId="3223" priority="10745" stopIfTrue="1" operator="equal">
      <formula>"RIESGO IMPORTANTE"</formula>
    </cfRule>
    <cfRule type="cellIs" dxfId="3222" priority="10746" stopIfTrue="1" operator="equal">
      <formula>"RIESGO TOLERABLE"</formula>
    </cfRule>
    <cfRule type="cellIs" dxfId="3221" priority="10747" stopIfTrue="1" operator="equal">
      <formula>"RIESGO MODERADO"</formula>
    </cfRule>
    <cfRule type="cellIs" dxfId="3220" priority="10748" stopIfTrue="1" operator="equal">
      <formula>"RIESGO TRIVIAL"</formula>
    </cfRule>
  </conditionalFormatting>
  <conditionalFormatting sqref="W452:X452 W453">
    <cfRule type="cellIs" dxfId="3219" priority="10682" operator="equal">
      <formula>"NO ACEPTABLE"</formula>
    </cfRule>
    <cfRule type="cellIs" dxfId="3218" priority="10683" operator="equal">
      <formula>"ACEPTABLE"</formula>
    </cfRule>
  </conditionalFormatting>
  <conditionalFormatting sqref="W452:X452">
    <cfRule type="containsText" dxfId="3217" priority="10698" operator="containsText" text="NO ACEPTABLE">
      <formula>NOT(ISERROR(SEARCH("NO ACEPTABLE",W452)))</formula>
    </cfRule>
    <cfRule type="cellIs" dxfId="3216" priority="10700" stopIfTrue="1" operator="equal">
      <formula>"RIESGO IMPORTANTE"</formula>
    </cfRule>
    <cfRule type="cellIs" dxfId="3215" priority="10701" stopIfTrue="1" operator="equal">
      <formula>"RIESGO TOLERABLE"</formula>
    </cfRule>
    <cfRule type="cellIs" dxfId="3214" priority="10702" stopIfTrue="1" operator="equal">
      <formula>"RIESGO MODERADO"</formula>
    </cfRule>
    <cfRule type="cellIs" dxfId="3213" priority="10703" stopIfTrue="1" operator="equal">
      <formula>"RIESGO TRIVIAL"</formula>
    </cfRule>
    <cfRule type="expression" priority="10704" stopIfTrue="1">
      <formula>""</formula>
    </cfRule>
    <cfRule type="cellIs" dxfId="3212" priority="10705" stopIfTrue="1" operator="equal">
      <formula>"RIESGO INTOLERABLE"</formula>
    </cfRule>
    <cfRule type="cellIs" dxfId="3211" priority="10706" stopIfTrue="1" operator="equal">
      <formula>"RIESGO IMPORTANTE"</formula>
    </cfRule>
    <cfRule type="cellIs" dxfId="3210" priority="10707" stopIfTrue="1" operator="equal">
      <formula>"RIESGO TOLERABLE"</formula>
    </cfRule>
    <cfRule type="cellIs" dxfId="3209" priority="10708" stopIfTrue="1" operator="equal">
      <formula>"RIESGO MODERADO"</formula>
    </cfRule>
    <cfRule type="cellIs" dxfId="3208" priority="10709" stopIfTrue="1" operator="equal">
      <formula>"RIESGO TRIVIAL"</formula>
    </cfRule>
    <cfRule type="containsText" dxfId="3207" priority="10723" operator="containsText" text="NO ACEPTABLE">
      <formula>NOT(ISERROR(SEARCH("NO ACEPTABLE",W452)))</formula>
    </cfRule>
  </conditionalFormatting>
  <conditionalFormatting sqref="W454:X454 W453">
    <cfRule type="cellIs" dxfId="3206" priority="10607" operator="equal">
      <formula>"NO ACEPTABLE"</formula>
    </cfRule>
    <cfRule type="cellIs" dxfId="3205" priority="10608" operator="equal">
      <formula>"ACEPTABLE"</formula>
    </cfRule>
  </conditionalFormatting>
  <conditionalFormatting sqref="W454:X454">
    <cfRule type="containsText" dxfId="3204" priority="10609" operator="containsText" text="NO ACEPTABLE">
      <formula>NOT(ISERROR(SEARCH("NO ACEPTABLE",W454)))</formula>
    </cfRule>
    <cfRule type="cellIs" dxfId="3203" priority="10611" stopIfTrue="1" operator="equal">
      <formula>"RIESGO IMPORTANTE"</formula>
    </cfRule>
    <cfRule type="cellIs" dxfId="3202" priority="10612" stopIfTrue="1" operator="equal">
      <formula>"RIESGO TOLERABLE"</formula>
    </cfRule>
    <cfRule type="cellIs" dxfId="3201" priority="10613" stopIfTrue="1" operator="equal">
      <formula>"RIESGO MODERADO"</formula>
    </cfRule>
    <cfRule type="cellIs" dxfId="3200" priority="10614" stopIfTrue="1" operator="equal">
      <formula>"RIESGO TRIVIAL"</formula>
    </cfRule>
    <cfRule type="expression" priority="10615" stopIfTrue="1">
      <formula>""</formula>
    </cfRule>
    <cfRule type="cellIs" dxfId="3199" priority="10616" stopIfTrue="1" operator="equal">
      <formula>"RIESGO INTOLERABLE"</formula>
    </cfRule>
    <cfRule type="cellIs" dxfId="3198" priority="10617" stopIfTrue="1" operator="equal">
      <formula>"RIESGO IMPORTANTE"</formula>
    </cfRule>
    <cfRule type="cellIs" dxfId="3197" priority="10618" stopIfTrue="1" operator="equal">
      <formula>"RIESGO TOLERABLE"</formula>
    </cfRule>
    <cfRule type="cellIs" dxfId="3196" priority="10619" stopIfTrue="1" operator="equal">
      <formula>"RIESGO MODERADO"</formula>
    </cfRule>
    <cfRule type="cellIs" dxfId="3195" priority="10620" stopIfTrue="1" operator="equal">
      <formula>"RIESGO TRIVIAL"</formula>
    </cfRule>
  </conditionalFormatting>
  <conditionalFormatting sqref="W455:X455">
    <cfRule type="containsText" dxfId="3194" priority="19837" operator="containsText" text="NO ACEPTABLE">
      <formula>NOT(ISERROR(SEARCH("NO ACEPTABLE",W455)))</formula>
    </cfRule>
    <cfRule type="cellIs" dxfId="3193" priority="19839" stopIfTrue="1" operator="equal">
      <formula>"RIESGO IMPORTANTE"</formula>
    </cfRule>
    <cfRule type="cellIs" dxfId="3192" priority="19840" stopIfTrue="1" operator="equal">
      <formula>"RIESGO TOLERABLE"</formula>
    </cfRule>
    <cfRule type="cellIs" dxfId="3191" priority="19841" stopIfTrue="1" operator="equal">
      <formula>"RIESGO MODERADO"</formula>
    </cfRule>
    <cfRule type="cellIs" dxfId="3190" priority="19842" stopIfTrue="1" operator="equal">
      <formula>"RIESGO TRIVIAL"</formula>
    </cfRule>
    <cfRule type="expression" priority="19843" stopIfTrue="1">
      <formula>""</formula>
    </cfRule>
    <cfRule type="cellIs" dxfId="3189" priority="19844" stopIfTrue="1" operator="equal">
      <formula>"RIESGO INTOLERABLE"</formula>
    </cfRule>
    <cfRule type="cellIs" dxfId="3188" priority="19845" stopIfTrue="1" operator="equal">
      <formula>"RIESGO IMPORTANTE"</formula>
    </cfRule>
    <cfRule type="cellIs" dxfId="3187" priority="19846" stopIfTrue="1" operator="equal">
      <formula>"RIESGO TOLERABLE"</formula>
    </cfRule>
    <cfRule type="cellIs" dxfId="3186" priority="19847" stopIfTrue="1" operator="equal">
      <formula>"RIESGO MODERADO"</formula>
    </cfRule>
    <cfRule type="cellIs" dxfId="3185" priority="19848" stopIfTrue="1" operator="equal">
      <formula>"RIESGO TRIVIAL"</formula>
    </cfRule>
  </conditionalFormatting>
  <conditionalFormatting sqref="W458:X458">
    <cfRule type="containsText" dxfId="3184" priority="12372" operator="containsText" text="NO ACEPTABLE">
      <formula>NOT(ISERROR(SEARCH("NO ACEPTABLE",W458)))</formula>
    </cfRule>
    <cfRule type="cellIs" dxfId="3183" priority="12374" stopIfTrue="1" operator="equal">
      <formula>"RIESGO IMPORTANTE"</formula>
    </cfRule>
    <cfRule type="cellIs" dxfId="3182" priority="12375" stopIfTrue="1" operator="equal">
      <formula>"RIESGO TOLERABLE"</formula>
    </cfRule>
    <cfRule type="cellIs" dxfId="3181" priority="12376" stopIfTrue="1" operator="equal">
      <formula>"RIESGO MODERADO"</formula>
    </cfRule>
    <cfRule type="cellIs" dxfId="3180" priority="12377" stopIfTrue="1" operator="equal">
      <formula>"RIESGO TRIVIAL"</formula>
    </cfRule>
    <cfRule type="expression" priority="12378" stopIfTrue="1">
      <formula>""</formula>
    </cfRule>
    <cfRule type="cellIs" dxfId="3179" priority="12379" stopIfTrue="1" operator="equal">
      <formula>"RIESGO INTOLERABLE"</formula>
    </cfRule>
    <cfRule type="cellIs" dxfId="3178" priority="12380" stopIfTrue="1" operator="equal">
      <formula>"RIESGO IMPORTANTE"</formula>
    </cfRule>
    <cfRule type="cellIs" dxfId="3177" priority="12381" stopIfTrue="1" operator="equal">
      <formula>"RIESGO TOLERABLE"</formula>
    </cfRule>
    <cfRule type="cellIs" dxfId="3176" priority="12382" stopIfTrue="1" operator="equal">
      <formula>"RIESGO MODERADO"</formula>
    </cfRule>
    <cfRule type="cellIs" dxfId="3175" priority="12383" stopIfTrue="1" operator="equal">
      <formula>"RIESGO TRIVIAL"</formula>
    </cfRule>
  </conditionalFormatting>
  <conditionalFormatting sqref="W462:X462">
    <cfRule type="containsText" dxfId="3174" priority="12105" operator="containsText" text="NO ACEPTABLE">
      <formula>NOT(ISERROR(SEARCH("NO ACEPTABLE",W462)))</formula>
    </cfRule>
    <cfRule type="cellIs" dxfId="3173" priority="12107" stopIfTrue="1" operator="equal">
      <formula>"RIESGO IMPORTANTE"</formula>
    </cfRule>
    <cfRule type="cellIs" dxfId="3172" priority="12108" stopIfTrue="1" operator="equal">
      <formula>"RIESGO TOLERABLE"</formula>
    </cfRule>
    <cfRule type="cellIs" dxfId="3171" priority="12109" stopIfTrue="1" operator="equal">
      <formula>"RIESGO MODERADO"</formula>
    </cfRule>
    <cfRule type="cellIs" dxfId="3170" priority="12110" stopIfTrue="1" operator="equal">
      <formula>"RIESGO TRIVIAL"</formula>
    </cfRule>
    <cfRule type="expression" priority="12111" stopIfTrue="1">
      <formula>""</formula>
    </cfRule>
    <cfRule type="cellIs" dxfId="3169" priority="12112" stopIfTrue="1" operator="equal">
      <formula>"RIESGO INTOLERABLE"</formula>
    </cfRule>
    <cfRule type="cellIs" dxfId="3168" priority="12113" stopIfTrue="1" operator="equal">
      <formula>"RIESGO IMPORTANTE"</formula>
    </cfRule>
    <cfRule type="cellIs" dxfId="3167" priority="12114" stopIfTrue="1" operator="equal">
      <formula>"RIESGO TOLERABLE"</formula>
    </cfRule>
    <cfRule type="cellIs" dxfId="3166" priority="12115" stopIfTrue="1" operator="equal">
      <formula>"RIESGO MODERADO"</formula>
    </cfRule>
    <cfRule type="cellIs" dxfId="3165" priority="12116" stopIfTrue="1" operator="equal">
      <formula>"RIESGO TRIVIAL"</formula>
    </cfRule>
  </conditionalFormatting>
  <conditionalFormatting sqref="W463:X463">
    <cfRule type="containsText" dxfId="3164" priority="12080" operator="containsText" text="NO ACEPTABLE">
      <formula>NOT(ISERROR(SEARCH("NO ACEPTABLE",W463)))</formula>
    </cfRule>
    <cfRule type="cellIs" dxfId="3163" priority="12082" stopIfTrue="1" operator="equal">
      <formula>"RIESGO IMPORTANTE"</formula>
    </cfRule>
    <cfRule type="cellIs" dxfId="3162" priority="12083" stopIfTrue="1" operator="equal">
      <formula>"RIESGO TOLERABLE"</formula>
    </cfRule>
    <cfRule type="cellIs" dxfId="3161" priority="12084" stopIfTrue="1" operator="equal">
      <formula>"RIESGO MODERADO"</formula>
    </cfRule>
    <cfRule type="cellIs" dxfId="3160" priority="12085" stopIfTrue="1" operator="equal">
      <formula>"RIESGO TRIVIAL"</formula>
    </cfRule>
    <cfRule type="expression" priority="12086" stopIfTrue="1">
      <formula>""</formula>
    </cfRule>
    <cfRule type="cellIs" dxfId="3159" priority="12087" stopIfTrue="1" operator="equal">
      <formula>"RIESGO INTOLERABLE"</formula>
    </cfRule>
    <cfRule type="cellIs" dxfId="3158" priority="12088" stopIfTrue="1" operator="equal">
      <formula>"RIESGO IMPORTANTE"</formula>
    </cfRule>
    <cfRule type="cellIs" dxfId="3157" priority="12089" stopIfTrue="1" operator="equal">
      <formula>"RIESGO TOLERABLE"</formula>
    </cfRule>
    <cfRule type="cellIs" dxfId="3156" priority="12090" stopIfTrue="1" operator="equal">
      <formula>"RIESGO MODERADO"</formula>
    </cfRule>
    <cfRule type="cellIs" dxfId="3155" priority="12091" stopIfTrue="1" operator="equal">
      <formula>"RIESGO TRIVIAL"</formula>
    </cfRule>
  </conditionalFormatting>
  <conditionalFormatting sqref="W464:X464">
    <cfRule type="containsText" dxfId="3154" priority="12005" operator="containsText" text="NO ACEPTABLE">
      <formula>NOT(ISERROR(SEARCH("NO ACEPTABLE",W464)))</formula>
    </cfRule>
    <cfRule type="cellIs" dxfId="3153" priority="12007" stopIfTrue="1" operator="equal">
      <formula>"RIESGO IMPORTANTE"</formula>
    </cfRule>
    <cfRule type="cellIs" dxfId="3152" priority="12008" stopIfTrue="1" operator="equal">
      <formula>"RIESGO TOLERABLE"</formula>
    </cfRule>
    <cfRule type="cellIs" dxfId="3151" priority="12009" stopIfTrue="1" operator="equal">
      <formula>"RIESGO MODERADO"</formula>
    </cfRule>
    <cfRule type="cellIs" dxfId="3150" priority="12010" stopIfTrue="1" operator="equal">
      <formula>"RIESGO TRIVIAL"</formula>
    </cfRule>
    <cfRule type="expression" priority="12011" stopIfTrue="1">
      <formula>""</formula>
    </cfRule>
    <cfRule type="cellIs" dxfId="3149" priority="12012" stopIfTrue="1" operator="equal">
      <formula>"RIESGO INTOLERABLE"</formula>
    </cfRule>
    <cfRule type="cellIs" dxfId="3148" priority="12013" stopIfTrue="1" operator="equal">
      <formula>"RIESGO IMPORTANTE"</formula>
    </cfRule>
    <cfRule type="cellIs" dxfId="3147" priority="12014" stopIfTrue="1" operator="equal">
      <formula>"RIESGO TOLERABLE"</formula>
    </cfRule>
    <cfRule type="cellIs" dxfId="3146" priority="12015" stopIfTrue="1" operator="equal">
      <formula>"RIESGO MODERADO"</formula>
    </cfRule>
    <cfRule type="cellIs" dxfId="3145" priority="12016" stopIfTrue="1" operator="equal">
      <formula>"RIESGO TRIVIAL"</formula>
    </cfRule>
  </conditionalFormatting>
  <conditionalFormatting sqref="W465:X465">
    <cfRule type="containsText" dxfId="3144" priority="11955" operator="containsText" text="NO ACEPTABLE">
      <formula>NOT(ISERROR(SEARCH("NO ACEPTABLE",W465)))</formula>
    </cfRule>
    <cfRule type="cellIs" dxfId="3143" priority="11957" stopIfTrue="1" operator="equal">
      <formula>"RIESGO IMPORTANTE"</formula>
    </cfRule>
    <cfRule type="cellIs" dxfId="3142" priority="11958" stopIfTrue="1" operator="equal">
      <formula>"RIESGO TOLERABLE"</formula>
    </cfRule>
    <cfRule type="cellIs" dxfId="3141" priority="11959" stopIfTrue="1" operator="equal">
      <formula>"RIESGO MODERADO"</formula>
    </cfRule>
    <cfRule type="cellIs" dxfId="3140" priority="11960" stopIfTrue="1" operator="equal">
      <formula>"RIESGO TRIVIAL"</formula>
    </cfRule>
    <cfRule type="expression" priority="11961" stopIfTrue="1">
      <formula>""</formula>
    </cfRule>
    <cfRule type="cellIs" dxfId="3139" priority="11962" stopIfTrue="1" operator="equal">
      <formula>"RIESGO INTOLERABLE"</formula>
    </cfRule>
    <cfRule type="cellIs" dxfId="3138" priority="11963" stopIfTrue="1" operator="equal">
      <formula>"RIESGO IMPORTANTE"</formula>
    </cfRule>
    <cfRule type="cellIs" dxfId="3137" priority="11964" stopIfTrue="1" operator="equal">
      <formula>"RIESGO TOLERABLE"</formula>
    </cfRule>
    <cfRule type="cellIs" dxfId="3136" priority="11965" stopIfTrue="1" operator="equal">
      <formula>"RIESGO MODERADO"</formula>
    </cfRule>
    <cfRule type="cellIs" dxfId="3135" priority="11966" stopIfTrue="1" operator="equal">
      <formula>"RIESGO TRIVIAL"</formula>
    </cfRule>
  </conditionalFormatting>
  <conditionalFormatting sqref="W466:X466">
    <cfRule type="containsText" dxfId="3134" priority="11079" operator="containsText" text="NO ACEPTABLE">
      <formula>NOT(ISERROR(SEARCH("NO ACEPTABLE",W466)))</formula>
    </cfRule>
    <cfRule type="cellIs" dxfId="3133" priority="11081" stopIfTrue="1" operator="equal">
      <formula>"RIESGO IMPORTANTE"</formula>
    </cfRule>
    <cfRule type="cellIs" dxfId="3132" priority="11082" stopIfTrue="1" operator="equal">
      <formula>"RIESGO TOLERABLE"</formula>
    </cfRule>
    <cfRule type="cellIs" dxfId="3131" priority="11083" stopIfTrue="1" operator="equal">
      <formula>"RIESGO MODERADO"</formula>
    </cfRule>
    <cfRule type="cellIs" dxfId="3130" priority="11084" stopIfTrue="1" operator="equal">
      <formula>"RIESGO TRIVIAL"</formula>
    </cfRule>
    <cfRule type="expression" priority="11085" stopIfTrue="1">
      <formula>""</formula>
    </cfRule>
    <cfRule type="cellIs" dxfId="3129" priority="11086" stopIfTrue="1" operator="equal">
      <formula>"RIESGO INTOLERABLE"</formula>
    </cfRule>
    <cfRule type="cellIs" dxfId="3128" priority="11087" stopIfTrue="1" operator="equal">
      <formula>"RIESGO IMPORTANTE"</formula>
    </cfRule>
    <cfRule type="cellIs" dxfId="3127" priority="11088" stopIfTrue="1" operator="equal">
      <formula>"RIESGO TOLERABLE"</formula>
    </cfRule>
    <cfRule type="cellIs" dxfId="3126" priority="11089" stopIfTrue="1" operator="equal">
      <formula>"RIESGO MODERADO"</formula>
    </cfRule>
    <cfRule type="cellIs" dxfId="3125" priority="11090" stopIfTrue="1" operator="equal">
      <formula>"RIESGO TRIVIAL"</formula>
    </cfRule>
  </conditionalFormatting>
  <conditionalFormatting sqref="W467:X467">
    <cfRule type="containsText" dxfId="3124" priority="11282" operator="containsText" text="NO ACEPTABLE">
      <formula>NOT(ISERROR(SEARCH("NO ACEPTABLE",W467)))</formula>
    </cfRule>
    <cfRule type="cellIs" dxfId="3123" priority="11284" stopIfTrue="1" operator="equal">
      <formula>"RIESGO IMPORTANTE"</formula>
    </cfRule>
    <cfRule type="cellIs" dxfId="3122" priority="11285" stopIfTrue="1" operator="equal">
      <formula>"RIESGO TOLERABLE"</formula>
    </cfRule>
    <cfRule type="cellIs" dxfId="3121" priority="11286" stopIfTrue="1" operator="equal">
      <formula>"RIESGO MODERADO"</formula>
    </cfRule>
    <cfRule type="cellIs" dxfId="3120" priority="11287" stopIfTrue="1" operator="equal">
      <formula>"RIESGO TRIVIAL"</formula>
    </cfRule>
    <cfRule type="expression" priority="11288" stopIfTrue="1">
      <formula>""</formula>
    </cfRule>
    <cfRule type="cellIs" dxfId="3119" priority="11289" stopIfTrue="1" operator="equal">
      <formula>"RIESGO INTOLERABLE"</formula>
    </cfRule>
    <cfRule type="cellIs" dxfId="3118" priority="11290" stopIfTrue="1" operator="equal">
      <formula>"RIESGO IMPORTANTE"</formula>
    </cfRule>
    <cfRule type="cellIs" dxfId="3117" priority="11291" stopIfTrue="1" operator="equal">
      <formula>"RIESGO TOLERABLE"</formula>
    </cfRule>
    <cfRule type="cellIs" dxfId="3116" priority="11292" stopIfTrue="1" operator="equal">
      <formula>"RIESGO MODERADO"</formula>
    </cfRule>
    <cfRule type="cellIs" dxfId="3115" priority="11293" stopIfTrue="1" operator="equal">
      <formula>"RIESGO TRIVIAL"</formula>
    </cfRule>
  </conditionalFormatting>
  <conditionalFormatting sqref="W468:X468">
    <cfRule type="containsText" dxfId="3114" priority="11182" operator="containsText" text="NO ACEPTABLE">
      <formula>NOT(ISERROR(SEARCH("NO ACEPTABLE",W468)))</formula>
    </cfRule>
    <cfRule type="cellIs" dxfId="3113" priority="11184" stopIfTrue="1" operator="equal">
      <formula>"RIESGO IMPORTANTE"</formula>
    </cfRule>
    <cfRule type="cellIs" dxfId="3112" priority="11185" stopIfTrue="1" operator="equal">
      <formula>"RIESGO TOLERABLE"</formula>
    </cfRule>
    <cfRule type="cellIs" dxfId="3111" priority="11186" stopIfTrue="1" operator="equal">
      <formula>"RIESGO MODERADO"</formula>
    </cfRule>
    <cfRule type="cellIs" dxfId="3110" priority="11187" stopIfTrue="1" operator="equal">
      <formula>"RIESGO TRIVIAL"</formula>
    </cfRule>
    <cfRule type="expression" priority="11188" stopIfTrue="1">
      <formula>""</formula>
    </cfRule>
    <cfRule type="cellIs" dxfId="3109" priority="11189" stopIfTrue="1" operator="equal">
      <formula>"RIESGO INTOLERABLE"</formula>
    </cfRule>
    <cfRule type="cellIs" dxfId="3108" priority="11190" stopIfTrue="1" operator="equal">
      <formula>"RIESGO IMPORTANTE"</formula>
    </cfRule>
    <cfRule type="cellIs" dxfId="3107" priority="11191" stopIfTrue="1" operator="equal">
      <formula>"RIESGO TOLERABLE"</formula>
    </cfRule>
    <cfRule type="cellIs" dxfId="3106" priority="11192" stopIfTrue="1" operator="equal">
      <formula>"RIESGO MODERADO"</formula>
    </cfRule>
    <cfRule type="cellIs" dxfId="3105" priority="11193" stopIfTrue="1" operator="equal">
      <formula>"RIESGO TRIVIAL"</formula>
    </cfRule>
  </conditionalFormatting>
  <conditionalFormatting sqref="W471:X471">
    <cfRule type="containsText" dxfId="3104" priority="11777" operator="containsText" text="NO ACEPTABLE">
      <formula>NOT(ISERROR(SEARCH("NO ACEPTABLE",W471)))</formula>
    </cfRule>
    <cfRule type="cellIs" dxfId="3103" priority="11779" stopIfTrue="1" operator="equal">
      <formula>"RIESGO IMPORTANTE"</formula>
    </cfRule>
    <cfRule type="cellIs" dxfId="3102" priority="11780" stopIfTrue="1" operator="equal">
      <formula>"RIESGO TOLERABLE"</formula>
    </cfRule>
    <cfRule type="cellIs" dxfId="3101" priority="11781" stopIfTrue="1" operator="equal">
      <formula>"RIESGO MODERADO"</formula>
    </cfRule>
    <cfRule type="cellIs" dxfId="3100" priority="11782" stopIfTrue="1" operator="equal">
      <formula>"RIESGO TRIVIAL"</formula>
    </cfRule>
    <cfRule type="expression" priority="11783" stopIfTrue="1">
      <formula>""</formula>
    </cfRule>
    <cfRule type="cellIs" dxfId="3099" priority="11784" stopIfTrue="1" operator="equal">
      <formula>"RIESGO INTOLERABLE"</formula>
    </cfRule>
    <cfRule type="cellIs" dxfId="3098" priority="11785" stopIfTrue="1" operator="equal">
      <formula>"RIESGO IMPORTANTE"</formula>
    </cfRule>
    <cfRule type="cellIs" dxfId="3097" priority="11786" stopIfTrue="1" operator="equal">
      <formula>"RIESGO TOLERABLE"</formula>
    </cfRule>
    <cfRule type="cellIs" dxfId="3096" priority="11787" stopIfTrue="1" operator="equal">
      <formula>"RIESGO MODERADO"</formula>
    </cfRule>
    <cfRule type="cellIs" dxfId="3095" priority="11788" stopIfTrue="1" operator="equal">
      <formula>"RIESGO TRIVIAL"</formula>
    </cfRule>
  </conditionalFormatting>
  <conditionalFormatting sqref="W471:X472 W469:W470">
    <cfRule type="cellIs" dxfId="3094" priority="11761" operator="equal">
      <formula>"NO ACEPTABLE"</formula>
    </cfRule>
    <cfRule type="cellIs" dxfId="3093" priority="11762" operator="equal">
      <formula>"ACEPTABLE"</formula>
    </cfRule>
  </conditionalFormatting>
  <conditionalFormatting sqref="W472:X472">
    <cfRule type="containsText" dxfId="3092" priority="11738" operator="containsText" text="NO ACEPTABLE">
      <formula>NOT(ISERROR(SEARCH("NO ACEPTABLE",W472)))</formula>
    </cfRule>
    <cfRule type="cellIs" dxfId="3091" priority="11740" stopIfTrue="1" operator="equal">
      <formula>"RIESGO IMPORTANTE"</formula>
    </cfRule>
    <cfRule type="cellIs" dxfId="3090" priority="11741" stopIfTrue="1" operator="equal">
      <formula>"RIESGO TOLERABLE"</formula>
    </cfRule>
    <cfRule type="cellIs" dxfId="3089" priority="11742" stopIfTrue="1" operator="equal">
      <formula>"RIESGO MODERADO"</formula>
    </cfRule>
    <cfRule type="cellIs" dxfId="3088" priority="11743" stopIfTrue="1" operator="equal">
      <formula>"RIESGO TRIVIAL"</formula>
    </cfRule>
    <cfRule type="expression" priority="11744" stopIfTrue="1">
      <formula>""</formula>
    </cfRule>
    <cfRule type="cellIs" dxfId="3087" priority="11745" stopIfTrue="1" operator="equal">
      <formula>"RIESGO INTOLERABLE"</formula>
    </cfRule>
    <cfRule type="cellIs" dxfId="3086" priority="11746" stopIfTrue="1" operator="equal">
      <formula>"RIESGO IMPORTANTE"</formula>
    </cfRule>
    <cfRule type="cellIs" dxfId="3085" priority="11747" stopIfTrue="1" operator="equal">
      <formula>"RIESGO TOLERABLE"</formula>
    </cfRule>
    <cfRule type="cellIs" dxfId="3084" priority="11748" stopIfTrue="1" operator="equal">
      <formula>"RIESGO MODERADO"</formula>
    </cfRule>
    <cfRule type="cellIs" dxfId="3083" priority="11749" stopIfTrue="1" operator="equal">
      <formula>"RIESGO TRIVIAL"</formula>
    </cfRule>
    <cfRule type="containsText" dxfId="3082" priority="11763" operator="containsText" text="NO ACEPTABLE">
      <formula>NOT(ISERROR(SEARCH("NO ACEPTABLE",W472)))</formula>
    </cfRule>
  </conditionalFormatting>
  <conditionalFormatting sqref="W472:X473">
    <cfRule type="cellIs" dxfId="3081" priority="11722" operator="equal">
      <formula>"NO ACEPTABLE"</formula>
    </cfRule>
    <cfRule type="cellIs" dxfId="3080" priority="11723" operator="equal">
      <formula>"ACEPTABLE"</formula>
    </cfRule>
  </conditionalFormatting>
  <conditionalFormatting sqref="W473:X473">
    <cfRule type="containsText" dxfId="3079" priority="11699" operator="containsText" text="NO ACEPTABLE">
      <formula>NOT(ISERROR(SEARCH("NO ACEPTABLE",W473)))</formula>
    </cfRule>
    <cfRule type="cellIs" dxfId="3078" priority="11701" stopIfTrue="1" operator="equal">
      <formula>"RIESGO IMPORTANTE"</formula>
    </cfRule>
    <cfRule type="cellIs" dxfId="3077" priority="11702" stopIfTrue="1" operator="equal">
      <formula>"RIESGO TOLERABLE"</formula>
    </cfRule>
    <cfRule type="cellIs" dxfId="3076" priority="11703" stopIfTrue="1" operator="equal">
      <formula>"RIESGO MODERADO"</formula>
    </cfRule>
    <cfRule type="cellIs" dxfId="3075" priority="11704" stopIfTrue="1" operator="equal">
      <formula>"RIESGO TRIVIAL"</formula>
    </cfRule>
    <cfRule type="expression" priority="11705" stopIfTrue="1">
      <formula>""</formula>
    </cfRule>
    <cfRule type="cellIs" dxfId="3074" priority="11706" stopIfTrue="1" operator="equal">
      <formula>"RIESGO INTOLERABLE"</formula>
    </cfRule>
    <cfRule type="cellIs" dxfId="3073" priority="11707" stopIfTrue="1" operator="equal">
      <formula>"RIESGO IMPORTANTE"</formula>
    </cfRule>
    <cfRule type="cellIs" dxfId="3072" priority="11708" stopIfTrue="1" operator="equal">
      <formula>"RIESGO TOLERABLE"</formula>
    </cfRule>
    <cfRule type="cellIs" dxfId="3071" priority="11709" stopIfTrue="1" operator="equal">
      <formula>"RIESGO MODERADO"</formula>
    </cfRule>
    <cfRule type="cellIs" dxfId="3070" priority="11710" stopIfTrue="1" operator="equal">
      <formula>"RIESGO TRIVIAL"</formula>
    </cfRule>
    <cfRule type="containsText" dxfId="3069" priority="11724" operator="containsText" text="NO ACEPTABLE">
      <formula>NOT(ISERROR(SEARCH("NO ACEPTABLE",W473)))</formula>
    </cfRule>
  </conditionalFormatting>
  <conditionalFormatting sqref="W474:X474">
    <cfRule type="containsText" dxfId="3068" priority="11599" operator="containsText" text="NO ACEPTABLE">
      <formula>NOT(ISERROR(SEARCH("NO ACEPTABLE",W474)))</formula>
    </cfRule>
    <cfRule type="cellIs" dxfId="3067" priority="11601" stopIfTrue="1" operator="equal">
      <formula>"RIESGO IMPORTANTE"</formula>
    </cfRule>
    <cfRule type="cellIs" dxfId="3066" priority="11602" stopIfTrue="1" operator="equal">
      <formula>"RIESGO TOLERABLE"</formula>
    </cfRule>
    <cfRule type="cellIs" dxfId="3065" priority="11603" stopIfTrue="1" operator="equal">
      <formula>"RIESGO MODERADO"</formula>
    </cfRule>
    <cfRule type="cellIs" dxfId="3064" priority="11604" stopIfTrue="1" operator="equal">
      <formula>"RIESGO TRIVIAL"</formula>
    </cfRule>
    <cfRule type="expression" priority="11605" stopIfTrue="1">
      <formula>""</formula>
    </cfRule>
    <cfRule type="cellIs" dxfId="3063" priority="11606" stopIfTrue="1" operator="equal">
      <formula>"RIESGO INTOLERABLE"</formula>
    </cfRule>
    <cfRule type="cellIs" dxfId="3062" priority="11607" stopIfTrue="1" operator="equal">
      <formula>"RIESGO IMPORTANTE"</formula>
    </cfRule>
    <cfRule type="cellIs" dxfId="3061" priority="11608" stopIfTrue="1" operator="equal">
      <formula>"RIESGO TOLERABLE"</formula>
    </cfRule>
    <cfRule type="cellIs" dxfId="3060" priority="11609" stopIfTrue="1" operator="equal">
      <formula>"RIESGO MODERADO"</formula>
    </cfRule>
    <cfRule type="cellIs" dxfId="3059" priority="11610" stopIfTrue="1" operator="equal">
      <formula>"RIESGO TRIVIAL"</formula>
    </cfRule>
  </conditionalFormatting>
  <conditionalFormatting sqref="W475:X475">
    <cfRule type="containsText" dxfId="3058" priority="11574" operator="containsText" text="NO ACEPTABLE">
      <formula>NOT(ISERROR(SEARCH("NO ACEPTABLE",W475)))</formula>
    </cfRule>
    <cfRule type="cellIs" dxfId="3057" priority="11576" stopIfTrue="1" operator="equal">
      <formula>"RIESGO IMPORTANTE"</formula>
    </cfRule>
    <cfRule type="cellIs" dxfId="3056" priority="11577" stopIfTrue="1" operator="equal">
      <formula>"RIESGO TOLERABLE"</formula>
    </cfRule>
    <cfRule type="cellIs" dxfId="3055" priority="11578" stopIfTrue="1" operator="equal">
      <formula>"RIESGO MODERADO"</formula>
    </cfRule>
    <cfRule type="cellIs" dxfId="3054" priority="11579" stopIfTrue="1" operator="equal">
      <formula>"RIESGO TRIVIAL"</formula>
    </cfRule>
    <cfRule type="expression" priority="11580" stopIfTrue="1">
      <formula>""</formula>
    </cfRule>
    <cfRule type="cellIs" dxfId="3053" priority="11581" stopIfTrue="1" operator="equal">
      <formula>"RIESGO INTOLERABLE"</formula>
    </cfRule>
    <cfRule type="cellIs" dxfId="3052" priority="11582" stopIfTrue="1" operator="equal">
      <formula>"RIESGO IMPORTANTE"</formula>
    </cfRule>
    <cfRule type="cellIs" dxfId="3051" priority="11583" stopIfTrue="1" operator="equal">
      <formula>"RIESGO TOLERABLE"</formula>
    </cfRule>
    <cfRule type="cellIs" dxfId="3050" priority="11584" stopIfTrue="1" operator="equal">
      <formula>"RIESGO MODERADO"</formula>
    </cfRule>
    <cfRule type="cellIs" dxfId="3049" priority="11585" stopIfTrue="1" operator="equal">
      <formula>"RIESGO TRIVIAL"</formula>
    </cfRule>
  </conditionalFormatting>
  <conditionalFormatting sqref="W476:X476">
    <cfRule type="containsText" dxfId="3048" priority="11524" operator="containsText" text="NO ACEPTABLE">
      <formula>NOT(ISERROR(SEARCH("NO ACEPTABLE",W476)))</formula>
    </cfRule>
    <cfRule type="cellIs" dxfId="3047" priority="11526" stopIfTrue="1" operator="equal">
      <formula>"RIESGO IMPORTANTE"</formula>
    </cfRule>
    <cfRule type="cellIs" dxfId="3046" priority="11527" stopIfTrue="1" operator="equal">
      <formula>"RIESGO TOLERABLE"</formula>
    </cfRule>
    <cfRule type="cellIs" dxfId="3045" priority="11528" stopIfTrue="1" operator="equal">
      <formula>"RIESGO MODERADO"</formula>
    </cfRule>
    <cfRule type="cellIs" dxfId="3044" priority="11529" stopIfTrue="1" operator="equal">
      <formula>"RIESGO TRIVIAL"</formula>
    </cfRule>
    <cfRule type="expression" priority="11530" stopIfTrue="1">
      <formula>""</formula>
    </cfRule>
    <cfRule type="cellIs" dxfId="3043" priority="11531" stopIfTrue="1" operator="equal">
      <formula>"RIESGO INTOLERABLE"</formula>
    </cfRule>
    <cfRule type="cellIs" dxfId="3042" priority="11532" stopIfTrue="1" operator="equal">
      <formula>"RIESGO IMPORTANTE"</formula>
    </cfRule>
    <cfRule type="cellIs" dxfId="3041" priority="11533" stopIfTrue="1" operator="equal">
      <formula>"RIESGO TOLERABLE"</formula>
    </cfRule>
    <cfRule type="cellIs" dxfId="3040" priority="11534" stopIfTrue="1" operator="equal">
      <formula>"RIESGO MODERADO"</formula>
    </cfRule>
    <cfRule type="cellIs" dxfId="3039" priority="11535" stopIfTrue="1" operator="equal">
      <formula>"RIESGO TRIVIAL"</formula>
    </cfRule>
  </conditionalFormatting>
  <conditionalFormatting sqref="W477:X477">
    <cfRule type="containsText" dxfId="3038" priority="11424" operator="containsText" text="NO ACEPTABLE">
      <formula>NOT(ISERROR(SEARCH("NO ACEPTABLE",W477)))</formula>
    </cfRule>
    <cfRule type="cellIs" dxfId="3037" priority="11426" stopIfTrue="1" operator="equal">
      <formula>"RIESGO IMPORTANTE"</formula>
    </cfRule>
    <cfRule type="cellIs" dxfId="3036" priority="11427" stopIfTrue="1" operator="equal">
      <formula>"RIESGO TOLERABLE"</formula>
    </cfRule>
    <cfRule type="cellIs" dxfId="3035" priority="11428" stopIfTrue="1" operator="equal">
      <formula>"RIESGO MODERADO"</formula>
    </cfRule>
    <cfRule type="cellIs" dxfId="3034" priority="11429" stopIfTrue="1" operator="equal">
      <formula>"RIESGO TRIVIAL"</formula>
    </cfRule>
    <cfRule type="expression" priority="11430" stopIfTrue="1">
      <formula>""</formula>
    </cfRule>
    <cfRule type="cellIs" dxfId="3033" priority="11431" stopIfTrue="1" operator="equal">
      <formula>"RIESGO INTOLERABLE"</formula>
    </cfRule>
    <cfRule type="cellIs" dxfId="3032" priority="11432" stopIfTrue="1" operator="equal">
      <formula>"RIESGO IMPORTANTE"</formula>
    </cfRule>
    <cfRule type="cellIs" dxfId="3031" priority="11433" stopIfTrue="1" operator="equal">
      <formula>"RIESGO TOLERABLE"</formula>
    </cfRule>
    <cfRule type="cellIs" dxfId="3030" priority="11434" stopIfTrue="1" operator="equal">
      <formula>"RIESGO MODERADO"</formula>
    </cfRule>
    <cfRule type="cellIs" dxfId="3029" priority="11435" stopIfTrue="1" operator="equal">
      <formula>"RIESGO TRIVIAL"</formula>
    </cfRule>
  </conditionalFormatting>
  <conditionalFormatting sqref="W478:X478">
    <cfRule type="cellIs" dxfId="3028" priority="18162" stopIfTrue="1" operator="equal">
      <formula>"RIESGO IMPORTANTE"</formula>
    </cfRule>
    <cfRule type="cellIs" dxfId="3027" priority="18163" stopIfTrue="1" operator="equal">
      <formula>"RIESGO TOLERABLE"</formula>
    </cfRule>
    <cfRule type="cellIs" dxfId="3026" priority="18164" stopIfTrue="1" operator="equal">
      <formula>"RIESGO MODERADO"</formula>
    </cfRule>
    <cfRule type="cellIs" dxfId="3025" priority="18165" stopIfTrue="1" operator="equal">
      <formula>"RIESGO TRIVIAL"</formula>
    </cfRule>
    <cfRule type="expression" priority="18166" stopIfTrue="1">
      <formula>""</formula>
    </cfRule>
    <cfRule type="cellIs" dxfId="3024" priority="18167" stopIfTrue="1" operator="equal">
      <formula>"RIESGO INTOLERABLE"</formula>
    </cfRule>
    <cfRule type="cellIs" dxfId="3023" priority="18168" stopIfTrue="1" operator="equal">
      <formula>"RIESGO IMPORTANTE"</formula>
    </cfRule>
    <cfRule type="cellIs" dxfId="3022" priority="18169" stopIfTrue="1" operator="equal">
      <formula>"RIESGO TOLERABLE"</formula>
    </cfRule>
    <cfRule type="cellIs" dxfId="3021" priority="18170" stopIfTrue="1" operator="equal">
      <formula>"RIESGO MODERADO"</formula>
    </cfRule>
    <cfRule type="cellIs" dxfId="3020" priority="18171" stopIfTrue="1" operator="equal">
      <formula>"RIESGO TRIVIAL"</formula>
    </cfRule>
  </conditionalFormatting>
  <conditionalFormatting sqref="W478:X479">
    <cfRule type="cellIs" dxfId="3019" priority="18055" operator="equal">
      <formula>"NO ACEPTABLE"</formula>
    </cfRule>
    <cfRule type="cellIs" dxfId="3018" priority="18056" operator="equal">
      <formula>"ACEPTABLE"</formula>
    </cfRule>
    <cfRule type="containsText" dxfId="3017" priority="18057" operator="containsText" text="NO ACEPTABLE">
      <formula>NOT(ISERROR(SEARCH("NO ACEPTABLE",W478)))</formula>
    </cfRule>
  </conditionalFormatting>
  <conditionalFormatting sqref="W479:X479">
    <cfRule type="cellIs" dxfId="3016" priority="18059" stopIfTrue="1" operator="equal">
      <formula>"RIESGO IMPORTANTE"</formula>
    </cfRule>
    <cfRule type="cellIs" dxfId="3015" priority="18060" stopIfTrue="1" operator="equal">
      <formula>"RIESGO TOLERABLE"</formula>
    </cfRule>
    <cfRule type="cellIs" dxfId="3014" priority="18061" stopIfTrue="1" operator="equal">
      <formula>"RIESGO MODERADO"</formula>
    </cfRule>
    <cfRule type="cellIs" dxfId="3013" priority="18062" stopIfTrue="1" operator="equal">
      <formula>"RIESGO TRIVIAL"</formula>
    </cfRule>
    <cfRule type="expression" priority="18063" stopIfTrue="1">
      <formula>""</formula>
    </cfRule>
    <cfRule type="cellIs" dxfId="3012" priority="18064" stopIfTrue="1" operator="equal">
      <formula>"RIESGO INTOLERABLE"</formula>
    </cfRule>
    <cfRule type="cellIs" dxfId="3011" priority="18065" stopIfTrue="1" operator="equal">
      <formula>"RIESGO IMPORTANTE"</formula>
    </cfRule>
    <cfRule type="cellIs" dxfId="3010" priority="18066" stopIfTrue="1" operator="equal">
      <formula>"RIESGO TOLERABLE"</formula>
    </cfRule>
    <cfRule type="cellIs" dxfId="3009" priority="18067" stopIfTrue="1" operator="equal">
      <formula>"RIESGO MODERADO"</formula>
    </cfRule>
    <cfRule type="cellIs" dxfId="3008" priority="18068" stopIfTrue="1" operator="equal">
      <formula>"RIESGO TRIVIAL"</formula>
    </cfRule>
  </conditionalFormatting>
  <conditionalFormatting sqref="W480:X480">
    <cfRule type="containsText" dxfId="3007" priority="8668" operator="containsText" text="NO ACEPTABLE">
      <formula>NOT(ISERROR(SEARCH("NO ACEPTABLE",W480)))</formula>
    </cfRule>
    <cfRule type="cellIs" dxfId="3006" priority="8670" stopIfTrue="1" operator="equal">
      <formula>"RIESGO IMPORTANTE"</formula>
    </cfRule>
    <cfRule type="cellIs" dxfId="3005" priority="8671" stopIfTrue="1" operator="equal">
      <formula>"RIESGO TOLERABLE"</formula>
    </cfRule>
    <cfRule type="cellIs" dxfId="3004" priority="8672" stopIfTrue="1" operator="equal">
      <formula>"RIESGO MODERADO"</formula>
    </cfRule>
    <cfRule type="cellIs" dxfId="3003" priority="8673" stopIfTrue="1" operator="equal">
      <formula>"RIESGO TRIVIAL"</formula>
    </cfRule>
    <cfRule type="expression" priority="8674" stopIfTrue="1">
      <formula>""</formula>
    </cfRule>
    <cfRule type="cellIs" dxfId="3002" priority="8675" stopIfTrue="1" operator="equal">
      <formula>"RIESGO INTOLERABLE"</formula>
    </cfRule>
    <cfRule type="cellIs" dxfId="3001" priority="8676" stopIfTrue="1" operator="equal">
      <formula>"RIESGO IMPORTANTE"</formula>
    </cfRule>
    <cfRule type="cellIs" dxfId="3000" priority="8677" stopIfTrue="1" operator="equal">
      <formula>"RIESGO TOLERABLE"</formula>
    </cfRule>
    <cfRule type="cellIs" dxfId="2999" priority="8678" stopIfTrue="1" operator="equal">
      <formula>"RIESGO MODERADO"</formula>
    </cfRule>
    <cfRule type="cellIs" dxfId="2998" priority="8679" stopIfTrue="1" operator="equal">
      <formula>"RIESGO TRIVIAL"</formula>
    </cfRule>
  </conditionalFormatting>
  <conditionalFormatting sqref="W480:X485">
    <cfRule type="cellIs" dxfId="2997" priority="8513" operator="equal">
      <formula>"NO ACEPTABLE"</formula>
    </cfRule>
    <cfRule type="cellIs" dxfId="2996" priority="8514" operator="equal">
      <formula>"ACEPTABLE"</formula>
    </cfRule>
  </conditionalFormatting>
  <conditionalFormatting sqref="W481:X481">
    <cfRule type="containsText" dxfId="2995" priority="8579" operator="containsText" text="NO ACEPTABLE">
      <formula>NOT(ISERROR(SEARCH("NO ACEPTABLE",W481)))</formula>
    </cfRule>
    <cfRule type="cellIs" dxfId="2994" priority="8581" stopIfTrue="1" operator="equal">
      <formula>"RIESGO IMPORTANTE"</formula>
    </cfRule>
    <cfRule type="cellIs" dxfId="2993" priority="8582" stopIfTrue="1" operator="equal">
      <formula>"RIESGO TOLERABLE"</formula>
    </cfRule>
    <cfRule type="cellIs" dxfId="2992" priority="8583" stopIfTrue="1" operator="equal">
      <formula>"RIESGO MODERADO"</formula>
    </cfRule>
    <cfRule type="cellIs" dxfId="2991" priority="8584" stopIfTrue="1" operator="equal">
      <formula>"RIESGO TRIVIAL"</formula>
    </cfRule>
    <cfRule type="expression" priority="8585" stopIfTrue="1">
      <formula>""</formula>
    </cfRule>
    <cfRule type="cellIs" dxfId="2990" priority="8586" stopIfTrue="1" operator="equal">
      <formula>"RIESGO INTOLERABLE"</formula>
    </cfRule>
    <cfRule type="cellIs" dxfId="2989" priority="8587" stopIfTrue="1" operator="equal">
      <formula>"RIESGO IMPORTANTE"</formula>
    </cfRule>
    <cfRule type="cellIs" dxfId="2988" priority="8588" stopIfTrue="1" operator="equal">
      <formula>"RIESGO TOLERABLE"</formula>
    </cfRule>
    <cfRule type="cellIs" dxfId="2987" priority="8589" stopIfTrue="1" operator="equal">
      <formula>"RIESGO MODERADO"</formula>
    </cfRule>
    <cfRule type="cellIs" dxfId="2986" priority="8590" stopIfTrue="1" operator="equal">
      <formula>"RIESGO TRIVIAL"</formula>
    </cfRule>
  </conditionalFormatting>
  <conditionalFormatting sqref="W482:X483">
    <cfRule type="containsText" dxfId="2985" priority="8554" operator="containsText" text="NO ACEPTABLE">
      <formula>NOT(ISERROR(SEARCH("NO ACEPTABLE",W482)))</formula>
    </cfRule>
    <cfRule type="cellIs" dxfId="2984" priority="8556" stopIfTrue="1" operator="equal">
      <formula>"RIESGO IMPORTANTE"</formula>
    </cfRule>
    <cfRule type="cellIs" dxfId="2983" priority="8557" stopIfTrue="1" operator="equal">
      <formula>"RIESGO TOLERABLE"</formula>
    </cfRule>
    <cfRule type="cellIs" dxfId="2982" priority="8558" stopIfTrue="1" operator="equal">
      <formula>"RIESGO MODERADO"</formula>
    </cfRule>
    <cfRule type="cellIs" dxfId="2981" priority="8559" stopIfTrue="1" operator="equal">
      <formula>"RIESGO TRIVIAL"</formula>
    </cfRule>
    <cfRule type="expression" priority="8560" stopIfTrue="1">
      <formula>""</formula>
    </cfRule>
    <cfRule type="cellIs" dxfId="2980" priority="8561" stopIfTrue="1" operator="equal">
      <formula>"RIESGO INTOLERABLE"</formula>
    </cfRule>
    <cfRule type="cellIs" dxfId="2979" priority="8562" stopIfTrue="1" operator="equal">
      <formula>"RIESGO IMPORTANTE"</formula>
    </cfRule>
    <cfRule type="cellIs" dxfId="2978" priority="8563" stopIfTrue="1" operator="equal">
      <formula>"RIESGO TOLERABLE"</formula>
    </cfRule>
    <cfRule type="cellIs" dxfId="2977" priority="8564" stopIfTrue="1" operator="equal">
      <formula>"RIESGO MODERADO"</formula>
    </cfRule>
    <cfRule type="cellIs" dxfId="2976" priority="8565" stopIfTrue="1" operator="equal">
      <formula>"RIESGO TRIVIAL"</formula>
    </cfRule>
  </conditionalFormatting>
  <conditionalFormatting sqref="W484:X484">
    <cfRule type="containsText" dxfId="2975" priority="8529" operator="containsText" text="NO ACEPTABLE">
      <formula>NOT(ISERROR(SEARCH("NO ACEPTABLE",W484)))</formula>
    </cfRule>
    <cfRule type="cellIs" dxfId="2974" priority="8531" stopIfTrue="1" operator="equal">
      <formula>"RIESGO IMPORTANTE"</formula>
    </cfRule>
    <cfRule type="cellIs" dxfId="2973" priority="8532" stopIfTrue="1" operator="equal">
      <formula>"RIESGO TOLERABLE"</formula>
    </cfRule>
    <cfRule type="cellIs" dxfId="2972" priority="8533" stopIfTrue="1" operator="equal">
      <formula>"RIESGO MODERADO"</formula>
    </cfRule>
    <cfRule type="cellIs" dxfId="2971" priority="8534" stopIfTrue="1" operator="equal">
      <formula>"RIESGO TRIVIAL"</formula>
    </cfRule>
    <cfRule type="expression" priority="8535" stopIfTrue="1">
      <formula>""</formula>
    </cfRule>
    <cfRule type="cellIs" dxfId="2970" priority="8536" stopIfTrue="1" operator="equal">
      <formula>"RIESGO INTOLERABLE"</formula>
    </cfRule>
    <cfRule type="cellIs" dxfId="2969" priority="8537" stopIfTrue="1" operator="equal">
      <formula>"RIESGO IMPORTANTE"</formula>
    </cfRule>
    <cfRule type="cellIs" dxfId="2968" priority="8538" stopIfTrue="1" operator="equal">
      <formula>"RIESGO TOLERABLE"</formula>
    </cfRule>
    <cfRule type="cellIs" dxfId="2967" priority="8539" stopIfTrue="1" operator="equal">
      <formula>"RIESGO MODERADO"</formula>
    </cfRule>
    <cfRule type="cellIs" dxfId="2966" priority="8540" stopIfTrue="1" operator="equal">
      <formula>"RIESGO TRIVIAL"</formula>
    </cfRule>
  </conditionalFormatting>
  <conditionalFormatting sqref="W485:X485">
    <cfRule type="containsText" dxfId="2965" priority="8490" operator="containsText" text="NO ACEPTABLE">
      <formula>NOT(ISERROR(SEARCH("NO ACEPTABLE",W485)))</formula>
    </cfRule>
    <cfRule type="cellIs" dxfId="2964" priority="8492" stopIfTrue="1" operator="equal">
      <formula>"RIESGO IMPORTANTE"</formula>
    </cfRule>
    <cfRule type="cellIs" dxfId="2963" priority="8493" stopIfTrue="1" operator="equal">
      <formula>"RIESGO TOLERABLE"</formula>
    </cfRule>
    <cfRule type="cellIs" dxfId="2962" priority="8494" stopIfTrue="1" operator="equal">
      <formula>"RIESGO MODERADO"</formula>
    </cfRule>
    <cfRule type="cellIs" dxfId="2961" priority="8495" stopIfTrue="1" operator="equal">
      <formula>"RIESGO TRIVIAL"</formula>
    </cfRule>
    <cfRule type="expression" priority="8496" stopIfTrue="1">
      <formula>""</formula>
    </cfRule>
    <cfRule type="cellIs" dxfId="2960" priority="8497" stopIfTrue="1" operator="equal">
      <formula>"RIESGO INTOLERABLE"</formula>
    </cfRule>
    <cfRule type="cellIs" dxfId="2959" priority="8498" stopIfTrue="1" operator="equal">
      <formula>"RIESGO IMPORTANTE"</formula>
    </cfRule>
    <cfRule type="cellIs" dxfId="2958" priority="8499" stopIfTrue="1" operator="equal">
      <formula>"RIESGO TOLERABLE"</formula>
    </cfRule>
    <cfRule type="cellIs" dxfId="2957" priority="8500" stopIfTrue="1" operator="equal">
      <formula>"RIESGO MODERADO"</formula>
    </cfRule>
    <cfRule type="cellIs" dxfId="2956" priority="8501" stopIfTrue="1" operator="equal">
      <formula>"RIESGO TRIVIAL"</formula>
    </cfRule>
    <cfRule type="containsText" dxfId="2955" priority="8515" operator="containsText" text="NO ACEPTABLE">
      <formula>NOT(ISERROR(SEARCH("NO ACEPTABLE",W485)))</formula>
    </cfRule>
  </conditionalFormatting>
  <conditionalFormatting sqref="W485:X486">
    <cfRule type="cellIs" dxfId="2954" priority="8474" operator="equal">
      <formula>"NO ACEPTABLE"</formula>
    </cfRule>
    <cfRule type="cellIs" dxfId="2953" priority="8475" operator="equal">
      <formula>"ACEPTABLE"</formula>
    </cfRule>
  </conditionalFormatting>
  <conditionalFormatting sqref="W486:X486">
    <cfRule type="containsText" dxfId="2952" priority="8451" operator="containsText" text="NO ACEPTABLE">
      <formula>NOT(ISERROR(SEARCH("NO ACEPTABLE",W486)))</formula>
    </cfRule>
    <cfRule type="cellIs" dxfId="2951" priority="8453" stopIfTrue="1" operator="equal">
      <formula>"RIESGO IMPORTANTE"</formula>
    </cfRule>
    <cfRule type="cellIs" dxfId="2950" priority="8454" stopIfTrue="1" operator="equal">
      <formula>"RIESGO TOLERABLE"</formula>
    </cfRule>
    <cfRule type="cellIs" dxfId="2949" priority="8455" stopIfTrue="1" operator="equal">
      <formula>"RIESGO MODERADO"</formula>
    </cfRule>
    <cfRule type="cellIs" dxfId="2948" priority="8456" stopIfTrue="1" operator="equal">
      <formula>"RIESGO TRIVIAL"</formula>
    </cfRule>
    <cfRule type="expression" priority="8457" stopIfTrue="1">
      <formula>""</formula>
    </cfRule>
    <cfRule type="cellIs" dxfId="2947" priority="8458" stopIfTrue="1" operator="equal">
      <formula>"RIESGO INTOLERABLE"</formula>
    </cfRule>
    <cfRule type="cellIs" dxfId="2946" priority="8459" stopIfTrue="1" operator="equal">
      <formula>"RIESGO IMPORTANTE"</formula>
    </cfRule>
    <cfRule type="cellIs" dxfId="2945" priority="8460" stopIfTrue="1" operator="equal">
      <formula>"RIESGO TOLERABLE"</formula>
    </cfRule>
    <cfRule type="cellIs" dxfId="2944" priority="8461" stopIfTrue="1" operator="equal">
      <formula>"RIESGO MODERADO"</formula>
    </cfRule>
    <cfRule type="cellIs" dxfId="2943" priority="8462" stopIfTrue="1" operator="equal">
      <formula>"RIESGO TRIVIAL"</formula>
    </cfRule>
    <cfRule type="containsText" dxfId="2942" priority="8476" operator="containsText" text="NO ACEPTABLE">
      <formula>NOT(ISERROR(SEARCH("NO ACEPTABLE",W486)))</formula>
    </cfRule>
  </conditionalFormatting>
  <conditionalFormatting sqref="W486:X495">
    <cfRule type="cellIs" dxfId="2941" priority="4676" operator="equal">
      <formula>"NO ACEPTABLE"</formula>
    </cfRule>
    <cfRule type="cellIs" dxfId="2940" priority="4677" operator="equal">
      <formula>"ACEPTABLE"</formula>
    </cfRule>
  </conditionalFormatting>
  <conditionalFormatting sqref="W487:X487">
    <cfRule type="containsText" dxfId="2939" priority="8401" operator="containsText" text="NO ACEPTABLE">
      <formula>NOT(ISERROR(SEARCH("NO ACEPTABLE",W487)))</formula>
    </cfRule>
    <cfRule type="cellIs" dxfId="2938" priority="8403" stopIfTrue="1" operator="equal">
      <formula>"RIESGO IMPORTANTE"</formula>
    </cfRule>
    <cfRule type="cellIs" dxfId="2937" priority="8404" stopIfTrue="1" operator="equal">
      <formula>"RIESGO TOLERABLE"</formula>
    </cfRule>
    <cfRule type="cellIs" dxfId="2936" priority="8405" stopIfTrue="1" operator="equal">
      <formula>"RIESGO MODERADO"</formula>
    </cfRule>
    <cfRule type="cellIs" dxfId="2935" priority="8406" stopIfTrue="1" operator="equal">
      <formula>"RIESGO TRIVIAL"</formula>
    </cfRule>
    <cfRule type="expression" priority="8407" stopIfTrue="1">
      <formula>""</formula>
    </cfRule>
    <cfRule type="cellIs" dxfId="2934" priority="8408" stopIfTrue="1" operator="equal">
      <formula>"RIESGO INTOLERABLE"</formula>
    </cfRule>
    <cfRule type="cellIs" dxfId="2933" priority="8409" stopIfTrue="1" operator="equal">
      <formula>"RIESGO IMPORTANTE"</formula>
    </cfRule>
    <cfRule type="cellIs" dxfId="2932" priority="8410" stopIfTrue="1" operator="equal">
      <formula>"RIESGO TOLERABLE"</formula>
    </cfRule>
    <cfRule type="cellIs" dxfId="2931" priority="8411" stopIfTrue="1" operator="equal">
      <formula>"RIESGO MODERADO"</formula>
    </cfRule>
    <cfRule type="cellIs" dxfId="2930" priority="8412" stopIfTrue="1" operator="equal">
      <formula>"RIESGO TRIVIAL"</formula>
    </cfRule>
  </conditionalFormatting>
  <conditionalFormatting sqref="W488:X488">
    <cfRule type="containsText" dxfId="2929" priority="8376" operator="containsText" text="NO ACEPTABLE">
      <formula>NOT(ISERROR(SEARCH("NO ACEPTABLE",W488)))</formula>
    </cfRule>
    <cfRule type="cellIs" dxfId="2928" priority="8378" stopIfTrue="1" operator="equal">
      <formula>"RIESGO IMPORTANTE"</formula>
    </cfRule>
    <cfRule type="cellIs" dxfId="2927" priority="8379" stopIfTrue="1" operator="equal">
      <formula>"RIESGO TOLERABLE"</formula>
    </cfRule>
    <cfRule type="cellIs" dxfId="2926" priority="8380" stopIfTrue="1" operator="equal">
      <formula>"RIESGO MODERADO"</formula>
    </cfRule>
    <cfRule type="cellIs" dxfId="2925" priority="8381" stopIfTrue="1" operator="equal">
      <formula>"RIESGO TRIVIAL"</formula>
    </cfRule>
    <cfRule type="expression" priority="8382" stopIfTrue="1">
      <formula>""</formula>
    </cfRule>
    <cfRule type="cellIs" dxfId="2924" priority="8383" stopIfTrue="1" operator="equal">
      <formula>"RIESGO INTOLERABLE"</formula>
    </cfRule>
    <cfRule type="cellIs" dxfId="2923" priority="8384" stopIfTrue="1" operator="equal">
      <formula>"RIESGO IMPORTANTE"</formula>
    </cfRule>
    <cfRule type="cellIs" dxfId="2922" priority="8385" stopIfTrue="1" operator="equal">
      <formula>"RIESGO TOLERABLE"</formula>
    </cfRule>
    <cfRule type="cellIs" dxfId="2921" priority="8386" stopIfTrue="1" operator="equal">
      <formula>"RIESGO MODERADO"</formula>
    </cfRule>
    <cfRule type="cellIs" dxfId="2920" priority="8387" stopIfTrue="1" operator="equal">
      <formula>"RIESGO TRIVIAL"</formula>
    </cfRule>
  </conditionalFormatting>
  <conditionalFormatting sqref="W489:X489">
    <cfRule type="containsText" dxfId="2919" priority="8351" operator="containsText" text="NO ACEPTABLE">
      <formula>NOT(ISERROR(SEARCH("NO ACEPTABLE",W489)))</formula>
    </cfRule>
    <cfRule type="cellIs" dxfId="2918" priority="8353" stopIfTrue="1" operator="equal">
      <formula>"RIESGO IMPORTANTE"</formula>
    </cfRule>
    <cfRule type="cellIs" dxfId="2917" priority="8354" stopIfTrue="1" operator="equal">
      <formula>"RIESGO TOLERABLE"</formula>
    </cfRule>
    <cfRule type="cellIs" dxfId="2916" priority="8355" stopIfTrue="1" operator="equal">
      <formula>"RIESGO MODERADO"</formula>
    </cfRule>
    <cfRule type="cellIs" dxfId="2915" priority="8356" stopIfTrue="1" operator="equal">
      <formula>"RIESGO TRIVIAL"</formula>
    </cfRule>
    <cfRule type="expression" priority="8357" stopIfTrue="1">
      <formula>""</formula>
    </cfRule>
    <cfRule type="cellIs" dxfId="2914" priority="8358" stopIfTrue="1" operator="equal">
      <formula>"RIESGO INTOLERABLE"</formula>
    </cfRule>
    <cfRule type="cellIs" dxfId="2913" priority="8359" stopIfTrue="1" operator="equal">
      <formula>"RIESGO IMPORTANTE"</formula>
    </cfRule>
    <cfRule type="cellIs" dxfId="2912" priority="8360" stopIfTrue="1" operator="equal">
      <formula>"RIESGO TOLERABLE"</formula>
    </cfRule>
    <cfRule type="cellIs" dxfId="2911" priority="8361" stopIfTrue="1" operator="equal">
      <formula>"RIESGO MODERADO"</formula>
    </cfRule>
    <cfRule type="cellIs" dxfId="2910" priority="8362" stopIfTrue="1" operator="equal">
      <formula>"RIESGO TRIVIAL"</formula>
    </cfRule>
  </conditionalFormatting>
  <conditionalFormatting sqref="W490:X490">
    <cfRule type="cellIs" dxfId="2909" priority="17756" stopIfTrue="1" operator="equal">
      <formula>"RIESGO IMPORTANTE"</formula>
    </cfRule>
    <cfRule type="cellIs" dxfId="2908" priority="17757" stopIfTrue="1" operator="equal">
      <formula>"RIESGO TOLERABLE"</formula>
    </cfRule>
    <cfRule type="cellIs" dxfId="2907" priority="17758" stopIfTrue="1" operator="equal">
      <formula>"RIESGO MODERADO"</formula>
    </cfRule>
    <cfRule type="cellIs" dxfId="2906" priority="17759" stopIfTrue="1" operator="equal">
      <formula>"RIESGO TRIVIAL"</formula>
    </cfRule>
    <cfRule type="expression" priority="17760" stopIfTrue="1">
      <formula>""</formula>
    </cfRule>
    <cfRule type="cellIs" dxfId="2905" priority="17761" stopIfTrue="1" operator="equal">
      <formula>"RIESGO INTOLERABLE"</formula>
    </cfRule>
    <cfRule type="cellIs" dxfId="2904" priority="17762" stopIfTrue="1" operator="equal">
      <formula>"RIESGO IMPORTANTE"</formula>
    </cfRule>
    <cfRule type="cellIs" dxfId="2903" priority="17763" stopIfTrue="1" operator="equal">
      <formula>"RIESGO TOLERABLE"</formula>
    </cfRule>
    <cfRule type="cellIs" dxfId="2902" priority="17764" stopIfTrue="1" operator="equal">
      <formula>"RIESGO MODERADO"</formula>
    </cfRule>
    <cfRule type="cellIs" dxfId="2901" priority="17765" stopIfTrue="1" operator="equal">
      <formula>"RIESGO TRIVIAL"</formula>
    </cfRule>
  </conditionalFormatting>
  <conditionalFormatting sqref="W490:X491">
    <cfRule type="containsText" dxfId="2900" priority="17679" operator="containsText" text="NO ACEPTABLE">
      <formula>NOT(ISERROR(SEARCH("NO ACEPTABLE",W490)))</formula>
    </cfRule>
  </conditionalFormatting>
  <conditionalFormatting sqref="W491:X491">
    <cfRule type="cellIs" dxfId="2899" priority="17681" stopIfTrue="1" operator="equal">
      <formula>"RIESGO IMPORTANTE"</formula>
    </cfRule>
    <cfRule type="cellIs" dxfId="2898" priority="17682" stopIfTrue="1" operator="equal">
      <formula>"RIESGO TOLERABLE"</formula>
    </cfRule>
    <cfRule type="cellIs" dxfId="2897" priority="17683" stopIfTrue="1" operator="equal">
      <formula>"RIESGO MODERADO"</formula>
    </cfRule>
    <cfRule type="cellIs" dxfId="2896" priority="17684" stopIfTrue="1" operator="equal">
      <formula>"RIESGO TRIVIAL"</formula>
    </cfRule>
    <cfRule type="expression" priority="17685" stopIfTrue="1">
      <formula>""</formula>
    </cfRule>
    <cfRule type="cellIs" dxfId="2895" priority="17686" stopIfTrue="1" operator="equal">
      <formula>"RIESGO INTOLERABLE"</formula>
    </cfRule>
    <cfRule type="cellIs" dxfId="2894" priority="17687" stopIfTrue="1" operator="equal">
      <formula>"RIESGO IMPORTANTE"</formula>
    </cfRule>
    <cfRule type="cellIs" dxfId="2893" priority="17688" stopIfTrue="1" operator="equal">
      <formula>"RIESGO TOLERABLE"</formula>
    </cfRule>
    <cfRule type="cellIs" dxfId="2892" priority="17689" stopIfTrue="1" operator="equal">
      <formula>"RIESGO MODERADO"</formula>
    </cfRule>
    <cfRule type="cellIs" dxfId="2891" priority="17690" stopIfTrue="1" operator="equal">
      <formula>"RIESGO TRIVIAL"</formula>
    </cfRule>
  </conditionalFormatting>
  <conditionalFormatting sqref="W492:X492">
    <cfRule type="containsText" dxfId="2890" priority="8301" operator="containsText" text="NO ACEPTABLE">
      <formula>NOT(ISERROR(SEARCH("NO ACEPTABLE",W492)))</formula>
    </cfRule>
    <cfRule type="cellIs" dxfId="2889" priority="8303" stopIfTrue="1" operator="equal">
      <formula>"RIESGO IMPORTANTE"</formula>
    </cfRule>
    <cfRule type="cellIs" dxfId="2888" priority="8304" stopIfTrue="1" operator="equal">
      <formula>"RIESGO TOLERABLE"</formula>
    </cfRule>
    <cfRule type="cellIs" dxfId="2887" priority="8305" stopIfTrue="1" operator="equal">
      <formula>"RIESGO MODERADO"</formula>
    </cfRule>
    <cfRule type="cellIs" dxfId="2886" priority="8306" stopIfTrue="1" operator="equal">
      <formula>"RIESGO TRIVIAL"</formula>
    </cfRule>
    <cfRule type="expression" priority="8307" stopIfTrue="1">
      <formula>""</formula>
    </cfRule>
    <cfRule type="cellIs" dxfId="2885" priority="8308" stopIfTrue="1" operator="equal">
      <formula>"RIESGO INTOLERABLE"</formula>
    </cfRule>
    <cfRule type="cellIs" dxfId="2884" priority="8309" stopIfTrue="1" operator="equal">
      <formula>"RIESGO IMPORTANTE"</formula>
    </cfRule>
    <cfRule type="cellIs" dxfId="2883" priority="8310" stopIfTrue="1" operator="equal">
      <formula>"RIESGO TOLERABLE"</formula>
    </cfRule>
    <cfRule type="cellIs" dxfId="2882" priority="8311" stopIfTrue="1" operator="equal">
      <formula>"RIESGO MODERADO"</formula>
    </cfRule>
    <cfRule type="cellIs" dxfId="2881" priority="8312" stopIfTrue="1" operator="equal">
      <formula>"RIESGO TRIVIAL"</formula>
    </cfRule>
  </conditionalFormatting>
  <conditionalFormatting sqref="W493:X493 W508:X508">
    <cfRule type="containsText" dxfId="2880" priority="17526" operator="containsText" text="NO ACEPTABLE">
      <formula>NOT(ISERROR(SEARCH("NO ACEPTABLE",W493)))</formula>
    </cfRule>
    <cfRule type="cellIs" dxfId="2879" priority="17528" stopIfTrue="1" operator="equal">
      <formula>"RIESGO IMPORTANTE"</formula>
    </cfRule>
    <cfRule type="cellIs" dxfId="2878" priority="17529" stopIfTrue="1" operator="equal">
      <formula>"RIESGO TOLERABLE"</formula>
    </cfRule>
    <cfRule type="cellIs" dxfId="2877" priority="17530" stopIfTrue="1" operator="equal">
      <formula>"RIESGO MODERADO"</formula>
    </cfRule>
    <cfRule type="cellIs" dxfId="2876" priority="17531" stopIfTrue="1" operator="equal">
      <formula>"RIESGO TRIVIAL"</formula>
    </cfRule>
    <cfRule type="expression" priority="17532" stopIfTrue="1">
      <formula>""</formula>
    </cfRule>
    <cfRule type="cellIs" dxfId="2875" priority="17533" stopIfTrue="1" operator="equal">
      <formula>"RIESGO INTOLERABLE"</formula>
    </cfRule>
    <cfRule type="cellIs" dxfId="2874" priority="17534" stopIfTrue="1" operator="equal">
      <formula>"RIESGO IMPORTANTE"</formula>
    </cfRule>
    <cfRule type="cellIs" dxfId="2873" priority="17535" stopIfTrue="1" operator="equal">
      <formula>"RIESGO TOLERABLE"</formula>
    </cfRule>
    <cfRule type="cellIs" dxfId="2872" priority="17536" stopIfTrue="1" operator="equal">
      <formula>"RIESGO MODERADO"</formula>
    </cfRule>
    <cfRule type="cellIs" dxfId="2871" priority="17537" stopIfTrue="1" operator="equal">
      <formula>"RIESGO TRIVIAL"</formula>
    </cfRule>
  </conditionalFormatting>
  <conditionalFormatting sqref="W494:X494">
    <cfRule type="cellIs" dxfId="2870" priority="4656" stopIfTrue="1" operator="equal">
      <formula>"RIESGO IMPORTANTE"</formula>
    </cfRule>
    <cfRule type="cellIs" dxfId="2869" priority="4657" stopIfTrue="1" operator="equal">
      <formula>"RIESGO TOLERABLE"</formula>
    </cfRule>
    <cfRule type="cellIs" dxfId="2868" priority="4658" stopIfTrue="1" operator="equal">
      <formula>"RIESGO MODERADO"</formula>
    </cfRule>
    <cfRule type="cellIs" dxfId="2867" priority="4659" stopIfTrue="1" operator="equal">
      <formula>"RIESGO TRIVIAL"</formula>
    </cfRule>
    <cfRule type="expression" priority="4660" stopIfTrue="1">
      <formula>""</formula>
    </cfRule>
    <cfRule type="cellIs" dxfId="2866" priority="4661" stopIfTrue="1" operator="equal">
      <formula>"RIESGO INTOLERABLE"</formula>
    </cfRule>
    <cfRule type="cellIs" dxfId="2865" priority="4662" stopIfTrue="1" operator="equal">
      <formula>"RIESGO IMPORTANTE"</formula>
    </cfRule>
    <cfRule type="cellIs" dxfId="2864" priority="4663" stopIfTrue="1" operator="equal">
      <formula>"RIESGO TOLERABLE"</formula>
    </cfRule>
    <cfRule type="cellIs" dxfId="2863" priority="4664" stopIfTrue="1" operator="equal">
      <formula>"RIESGO MODERADO"</formula>
    </cfRule>
    <cfRule type="cellIs" dxfId="2862" priority="4665" stopIfTrue="1" operator="equal">
      <formula>"RIESGO TRIVIAL"</formula>
    </cfRule>
  </conditionalFormatting>
  <conditionalFormatting sqref="W494:X495">
    <cfRule type="cellIs" dxfId="2861" priority="4632" operator="equal">
      <formula>"NO ACEPTABLE"</formula>
    </cfRule>
    <cfRule type="cellIs" dxfId="2860" priority="4633" operator="equal">
      <formula>"ACEPTABLE"</formula>
    </cfRule>
    <cfRule type="containsText" dxfId="2859" priority="4634" operator="containsText" text="NO ACEPTABLE">
      <formula>NOT(ISERROR(SEARCH("NO ACEPTABLE",W494)))</formula>
    </cfRule>
    <cfRule type="containsText" dxfId="2858" priority="4678" operator="containsText" text="NO ACEPTABLE">
      <formula>NOT(ISERROR(SEARCH("NO ACEPTABLE",W494)))</formula>
    </cfRule>
  </conditionalFormatting>
  <conditionalFormatting sqref="W495:X495">
    <cfRule type="cellIs" dxfId="2857" priority="4636" stopIfTrue="1" operator="equal">
      <formula>"RIESGO IMPORTANTE"</formula>
    </cfRule>
    <cfRule type="cellIs" dxfId="2856" priority="4637" stopIfTrue="1" operator="equal">
      <formula>"RIESGO TOLERABLE"</formula>
    </cfRule>
    <cfRule type="cellIs" dxfId="2855" priority="4638" stopIfTrue="1" operator="equal">
      <formula>"RIESGO MODERADO"</formula>
    </cfRule>
    <cfRule type="cellIs" dxfId="2854" priority="4639" stopIfTrue="1" operator="equal">
      <formula>"RIESGO TRIVIAL"</formula>
    </cfRule>
    <cfRule type="expression" priority="4640" stopIfTrue="1">
      <formula>""</formula>
    </cfRule>
    <cfRule type="cellIs" dxfId="2853" priority="4641" stopIfTrue="1" operator="equal">
      <formula>"RIESGO INTOLERABLE"</formula>
    </cfRule>
    <cfRule type="cellIs" dxfId="2852" priority="4642" stopIfTrue="1" operator="equal">
      <formula>"RIESGO IMPORTANTE"</formula>
    </cfRule>
    <cfRule type="cellIs" dxfId="2851" priority="4643" stopIfTrue="1" operator="equal">
      <formula>"RIESGO TOLERABLE"</formula>
    </cfRule>
    <cfRule type="cellIs" dxfId="2850" priority="4644" stopIfTrue="1" operator="equal">
      <formula>"RIESGO MODERADO"</formula>
    </cfRule>
    <cfRule type="cellIs" dxfId="2849" priority="4645" stopIfTrue="1" operator="equal">
      <formula>"RIESGO TRIVIAL"</formula>
    </cfRule>
  </conditionalFormatting>
  <conditionalFormatting sqref="W496:X496">
    <cfRule type="containsText" dxfId="2848" priority="4567" operator="containsText" text="NO ACEPTABLE">
      <formula>NOT(ISERROR(SEARCH("NO ACEPTABLE",W496)))</formula>
    </cfRule>
    <cfRule type="cellIs" dxfId="2847" priority="4569" stopIfTrue="1" operator="equal">
      <formula>"RIESGO IMPORTANTE"</formula>
    </cfRule>
    <cfRule type="cellIs" dxfId="2846" priority="4570" stopIfTrue="1" operator="equal">
      <formula>"RIESGO TOLERABLE"</formula>
    </cfRule>
    <cfRule type="cellIs" dxfId="2845" priority="4571" stopIfTrue="1" operator="equal">
      <formula>"RIESGO MODERADO"</formula>
    </cfRule>
    <cfRule type="cellIs" dxfId="2844" priority="4572" stopIfTrue="1" operator="equal">
      <formula>"RIESGO TRIVIAL"</formula>
    </cfRule>
    <cfRule type="expression" priority="4573" stopIfTrue="1">
      <formula>""</formula>
    </cfRule>
    <cfRule type="cellIs" dxfId="2843" priority="4574" stopIfTrue="1" operator="equal">
      <formula>"RIESGO INTOLERABLE"</formula>
    </cfRule>
    <cfRule type="cellIs" dxfId="2842" priority="4575" stopIfTrue="1" operator="equal">
      <formula>"RIESGO IMPORTANTE"</formula>
    </cfRule>
    <cfRule type="cellIs" dxfId="2841" priority="4576" stopIfTrue="1" operator="equal">
      <formula>"RIESGO TOLERABLE"</formula>
    </cfRule>
    <cfRule type="cellIs" dxfId="2840" priority="4577" stopIfTrue="1" operator="equal">
      <formula>"RIESGO MODERADO"</formula>
    </cfRule>
    <cfRule type="cellIs" dxfId="2839" priority="4578" stopIfTrue="1" operator="equal">
      <formula>"RIESGO TRIVIAL"</formula>
    </cfRule>
  </conditionalFormatting>
  <conditionalFormatting sqref="W496:X501">
    <cfRule type="cellIs" dxfId="2838" priority="4487" operator="equal">
      <formula>"NO ACEPTABLE"</formula>
    </cfRule>
    <cfRule type="cellIs" dxfId="2837" priority="4488" operator="equal">
      <formula>"ACEPTABLE"</formula>
    </cfRule>
  </conditionalFormatting>
  <conditionalFormatting sqref="W497:X497">
    <cfRule type="containsText" dxfId="2836" priority="4545" operator="containsText" text="NO ACEPTABLE">
      <formula>NOT(ISERROR(SEARCH("NO ACEPTABLE",W497)))</formula>
    </cfRule>
    <cfRule type="cellIs" dxfId="2835" priority="4547" stopIfTrue="1" operator="equal">
      <formula>"RIESGO IMPORTANTE"</formula>
    </cfRule>
    <cfRule type="cellIs" dxfId="2834" priority="4548" stopIfTrue="1" operator="equal">
      <formula>"RIESGO TOLERABLE"</formula>
    </cfRule>
    <cfRule type="cellIs" dxfId="2833" priority="4549" stopIfTrue="1" operator="equal">
      <formula>"RIESGO MODERADO"</formula>
    </cfRule>
    <cfRule type="cellIs" dxfId="2832" priority="4550" stopIfTrue="1" operator="equal">
      <formula>"RIESGO TRIVIAL"</formula>
    </cfRule>
    <cfRule type="expression" priority="4551" stopIfTrue="1">
      <formula>""</formula>
    </cfRule>
    <cfRule type="cellIs" dxfId="2831" priority="4552" stopIfTrue="1" operator="equal">
      <formula>"RIESGO INTOLERABLE"</formula>
    </cfRule>
    <cfRule type="cellIs" dxfId="2830" priority="4553" stopIfTrue="1" operator="equal">
      <formula>"RIESGO IMPORTANTE"</formula>
    </cfRule>
    <cfRule type="cellIs" dxfId="2829" priority="4554" stopIfTrue="1" operator="equal">
      <formula>"RIESGO TOLERABLE"</formula>
    </cfRule>
    <cfRule type="cellIs" dxfId="2828" priority="4555" stopIfTrue="1" operator="equal">
      <formula>"RIESGO MODERADO"</formula>
    </cfRule>
    <cfRule type="cellIs" dxfId="2827" priority="4556" stopIfTrue="1" operator="equal">
      <formula>"RIESGO TRIVIAL"</formula>
    </cfRule>
  </conditionalFormatting>
  <conditionalFormatting sqref="W498:X499">
    <cfRule type="containsText" dxfId="2826" priority="4523" operator="containsText" text="NO ACEPTABLE">
      <formula>NOT(ISERROR(SEARCH("NO ACEPTABLE",W498)))</formula>
    </cfRule>
    <cfRule type="cellIs" dxfId="2825" priority="4525" stopIfTrue="1" operator="equal">
      <formula>"RIESGO IMPORTANTE"</formula>
    </cfRule>
    <cfRule type="cellIs" dxfId="2824" priority="4526" stopIfTrue="1" operator="equal">
      <formula>"RIESGO TOLERABLE"</formula>
    </cfRule>
    <cfRule type="cellIs" dxfId="2823" priority="4527" stopIfTrue="1" operator="equal">
      <formula>"RIESGO MODERADO"</formula>
    </cfRule>
    <cfRule type="cellIs" dxfId="2822" priority="4528" stopIfTrue="1" operator="equal">
      <formula>"RIESGO TRIVIAL"</formula>
    </cfRule>
    <cfRule type="expression" priority="4529" stopIfTrue="1">
      <formula>""</formula>
    </cfRule>
    <cfRule type="cellIs" dxfId="2821" priority="4530" stopIfTrue="1" operator="equal">
      <formula>"RIESGO INTOLERABLE"</formula>
    </cfRule>
    <cfRule type="cellIs" dxfId="2820" priority="4531" stopIfTrue="1" operator="equal">
      <formula>"RIESGO IMPORTANTE"</formula>
    </cfRule>
    <cfRule type="cellIs" dxfId="2819" priority="4532" stopIfTrue="1" operator="equal">
      <formula>"RIESGO TOLERABLE"</formula>
    </cfRule>
    <cfRule type="cellIs" dxfId="2818" priority="4533" stopIfTrue="1" operator="equal">
      <formula>"RIESGO MODERADO"</formula>
    </cfRule>
    <cfRule type="cellIs" dxfId="2817" priority="4534" stopIfTrue="1" operator="equal">
      <formula>"RIESGO TRIVIAL"</formula>
    </cfRule>
  </conditionalFormatting>
  <conditionalFormatting sqref="W500:X500">
    <cfRule type="containsText" dxfId="2816" priority="4501" operator="containsText" text="NO ACEPTABLE">
      <formula>NOT(ISERROR(SEARCH("NO ACEPTABLE",W500)))</formula>
    </cfRule>
    <cfRule type="cellIs" dxfId="2815" priority="4503" stopIfTrue="1" operator="equal">
      <formula>"RIESGO IMPORTANTE"</formula>
    </cfRule>
    <cfRule type="cellIs" dxfId="2814" priority="4504" stopIfTrue="1" operator="equal">
      <formula>"RIESGO TOLERABLE"</formula>
    </cfRule>
    <cfRule type="cellIs" dxfId="2813" priority="4505" stopIfTrue="1" operator="equal">
      <formula>"RIESGO MODERADO"</formula>
    </cfRule>
    <cfRule type="cellIs" dxfId="2812" priority="4506" stopIfTrue="1" operator="equal">
      <formula>"RIESGO TRIVIAL"</formula>
    </cfRule>
    <cfRule type="expression" priority="4507" stopIfTrue="1">
      <formula>""</formula>
    </cfRule>
    <cfRule type="cellIs" dxfId="2811" priority="4508" stopIfTrue="1" operator="equal">
      <formula>"RIESGO INTOLERABLE"</formula>
    </cfRule>
    <cfRule type="cellIs" dxfId="2810" priority="4509" stopIfTrue="1" operator="equal">
      <formula>"RIESGO IMPORTANTE"</formula>
    </cfRule>
    <cfRule type="cellIs" dxfId="2809" priority="4510" stopIfTrue="1" operator="equal">
      <formula>"RIESGO TOLERABLE"</formula>
    </cfRule>
    <cfRule type="cellIs" dxfId="2808" priority="4511" stopIfTrue="1" operator="equal">
      <formula>"RIESGO MODERADO"</formula>
    </cfRule>
    <cfRule type="cellIs" dxfId="2807" priority="4512" stopIfTrue="1" operator="equal">
      <formula>"RIESGO TRIVIAL"</formula>
    </cfRule>
  </conditionalFormatting>
  <conditionalFormatting sqref="W501:X501">
    <cfRule type="containsText" dxfId="2806" priority="4465" operator="containsText" text="NO ACEPTABLE">
      <formula>NOT(ISERROR(SEARCH("NO ACEPTABLE",W501)))</formula>
    </cfRule>
    <cfRule type="cellIs" dxfId="2805" priority="4467" stopIfTrue="1" operator="equal">
      <formula>"RIESGO IMPORTANTE"</formula>
    </cfRule>
    <cfRule type="cellIs" dxfId="2804" priority="4468" stopIfTrue="1" operator="equal">
      <formula>"RIESGO TOLERABLE"</formula>
    </cfRule>
    <cfRule type="cellIs" dxfId="2803" priority="4469" stopIfTrue="1" operator="equal">
      <formula>"RIESGO MODERADO"</formula>
    </cfRule>
    <cfRule type="cellIs" dxfId="2802" priority="4470" stopIfTrue="1" operator="equal">
      <formula>"RIESGO TRIVIAL"</formula>
    </cfRule>
    <cfRule type="expression" priority="4471" stopIfTrue="1">
      <formula>""</formula>
    </cfRule>
    <cfRule type="cellIs" dxfId="2801" priority="4472" stopIfTrue="1" operator="equal">
      <formula>"RIESGO INTOLERABLE"</formula>
    </cfRule>
    <cfRule type="cellIs" dxfId="2800" priority="4473" stopIfTrue="1" operator="equal">
      <formula>"RIESGO IMPORTANTE"</formula>
    </cfRule>
    <cfRule type="cellIs" dxfId="2799" priority="4474" stopIfTrue="1" operator="equal">
      <formula>"RIESGO TOLERABLE"</formula>
    </cfRule>
    <cfRule type="cellIs" dxfId="2798" priority="4475" stopIfTrue="1" operator="equal">
      <formula>"RIESGO MODERADO"</formula>
    </cfRule>
    <cfRule type="cellIs" dxfId="2797" priority="4476" stopIfTrue="1" operator="equal">
      <formula>"RIESGO TRIVIAL"</formula>
    </cfRule>
    <cfRule type="containsText" dxfId="2796" priority="4489" operator="containsText" text="NO ACEPTABLE">
      <formula>NOT(ISERROR(SEARCH("NO ACEPTABLE",W501)))</formula>
    </cfRule>
  </conditionalFormatting>
  <conditionalFormatting sqref="W501:X502">
    <cfRule type="cellIs" dxfId="2795" priority="4451" operator="equal">
      <formula>"NO ACEPTABLE"</formula>
    </cfRule>
    <cfRule type="cellIs" dxfId="2794" priority="4452" operator="equal">
      <formula>"ACEPTABLE"</formula>
    </cfRule>
  </conditionalFormatting>
  <conditionalFormatting sqref="W502:X502">
    <cfRule type="containsText" dxfId="2793" priority="4429" operator="containsText" text="NO ACEPTABLE">
      <formula>NOT(ISERROR(SEARCH("NO ACEPTABLE",W502)))</formula>
    </cfRule>
    <cfRule type="cellIs" dxfId="2792" priority="4431" stopIfTrue="1" operator="equal">
      <formula>"RIESGO IMPORTANTE"</formula>
    </cfRule>
    <cfRule type="cellIs" dxfId="2791" priority="4432" stopIfTrue="1" operator="equal">
      <formula>"RIESGO TOLERABLE"</formula>
    </cfRule>
    <cfRule type="cellIs" dxfId="2790" priority="4433" stopIfTrue="1" operator="equal">
      <formula>"RIESGO MODERADO"</formula>
    </cfRule>
    <cfRule type="cellIs" dxfId="2789" priority="4434" stopIfTrue="1" operator="equal">
      <formula>"RIESGO TRIVIAL"</formula>
    </cfRule>
    <cfRule type="expression" priority="4435" stopIfTrue="1">
      <formula>""</formula>
    </cfRule>
    <cfRule type="cellIs" dxfId="2788" priority="4436" stopIfTrue="1" operator="equal">
      <formula>"RIESGO INTOLERABLE"</formula>
    </cfRule>
    <cfRule type="cellIs" dxfId="2787" priority="4437" stopIfTrue="1" operator="equal">
      <formula>"RIESGO IMPORTANTE"</formula>
    </cfRule>
    <cfRule type="cellIs" dxfId="2786" priority="4438" stopIfTrue="1" operator="equal">
      <formula>"RIESGO TOLERABLE"</formula>
    </cfRule>
    <cfRule type="cellIs" dxfId="2785" priority="4439" stopIfTrue="1" operator="equal">
      <formula>"RIESGO MODERADO"</formula>
    </cfRule>
    <cfRule type="cellIs" dxfId="2784" priority="4440" stopIfTrue="1" operator="equal">
      <formula>"RIESGO TRIVIAL"</formula>
    </cfRule>
    <cfRule type="containsText" dxfId="2783" priority="4453" operator="containsText" text="NO ACEPTABLE">
      <formula>NOT(ISERROR(SEARCH("NO ACEPTABLE",W502)))</formula>
    </cfRule>
  </conditionalFormatting>
  <conditionalFormatting sqref="W503:X503">
    <cfRule type="containsText" dxfId="2782" priority="4407" operator="containsText" text="NO ACEPTABLE">
      <formula>NOT(ISERROR(SEARCH("NO ACEPTABLE",W503)))</formula>
    </cfRule>
    <cfRule type="cellIs" dxfId="2781" priority="4409" stopIfTrue="1" operator="equal">
      <formula>"RIESGO IMPORTANTE"</formula>
    </cfRule>
    <cfRule type="cellIs" dxfId="2780" priority="4410" stopIfTrue="1" operator="equal">
      <formula>"RIESGO TOLERABLE"</formula>
    </cfRule>
    <cfRule type="cellIs" dxfId="2779" priority="4411" stopIfTrue="1" operator="equal">
      <formula>"RIESGO MODERADO"</formula>
    </cfRule>
    <cfRule type="cellIs" dxfId="2778" priority="4412" stopIfTrue="1" operator="equal">
      <formula>"RIESGO TRIVIAL"</formula>
    </cfRule>
    <cfRule type="expression" priority="4413" stopIfTrue="1">
      <formula>""</formula>
    </cfRule>
    <cfRule type="cellIs" dxfId="2777" priority="4414" stopIfTrue="1" operator="equal">
      <formula>"RIESGO INTOLERABLE"</formula>
    </cfRule>
    <cfRule type="cellIs" dxfId="2776" priority="4415" stopIfTrue="1" operator="equal">
      <formula>"RIESGO IMPORTANTE"</formula>
    </cfRule>
    <cfRule type="cellIs" dxfId="2775" priority="4416" stopIfTrue="1" operator="equal">
      <formula>"RIESGO TOLERABLE"</formula>
    </cfRule>
    <cfRule type="cellIs" dxfId="2774" priority="4417" stopIfTrue="1" operator="equal">
      <formula>"RIESGO MODERADO"</formula>
    </cfRule>
    <cfRule type="cellIs" dxfId="2773" priority="4418" stopIfTrue="1" operator="equal">
      <formula>"RIESGO TRIVIAL"</formula>
    </cfRule>
  </conditionalFormatting>
  <conditionalFormatting sqref="W504:X504">
    <cfRule type="containsText" dxfId="2772" priority="4385" operator="containsText" text="NO ACEPTABLE">
      <formula>NOT(ISERROR(SEARCH("NO ACEPTABLE",W504)))</formula>
    </cfRule>
    <cfRule type="cellIs" dxfId="2771" priority="4387" stopIfTrue="1" operator="equal">
      <formula>"RIESGO IMPORTANTE"</formula>
    </cfRule>
    <cfRule type="cellIs" dxfId="2770" priority="4388" stopIfTrue="1" operator="equal">
      <formula>"RIESGO TOLERABLE"</formula>
    </cfRule>
    <cfRule type="cellIs" dxfId="2769" priority="4389" stopIfTrue="1" operator="equal">
      <formula>"RIESGO MODERADO"</formula>
    </cfRule>
    <cfRule type="cellIs" dxfId="2768" priority="4390" stopIfTrue="1" operator="equal">
      <formula>"RIESGO TRIVIAL"</formula>
    </cfRule>
    <cfRule type="expression" priority="4391" stopIfTrue="1">
      <formula>""</formula>
    </cfRule>
    <cfRule type="cellIs" dxfId="2767" priority="4392" stopIfTrue="1" operator="equal">
      <formula>"RIESGO INTOLERABLE"</formula>
    </cfRule>
    <cfRule type="cellIs" dxfId="2766" priority="4393" stopIfTrue="1" operator="equal">
      <formula>"RIESGO IMPORTANTE"</formula>
    </cfRule>
    <cfRule type="cellIs" dxfId="2765" priority="4394" stopIfTrue="1" operator="equal">
      <formula>"RIESGO TOLERABLE"</formula>
    </cfRule>
    <cfRule type="cellIs" dxfId="2764" priority="4395" stopIfTrue="1" operator="equal">
      <formula>"RIESGO MODERADO"</formula>
    </cfRule>
    <cfRule type="cellIs" dxfId="2763" priority="4396" stopIfTrue="1" operator="equal">
      <formula>"RIESGO TRIVIAL"</formula>
    </cfRule>
  </conditionalFormatting>
  <conditionalFormatting sqref="W505:X505">
    <cfRule type="containsText" dxfId="2762" priority="4363" operator="containsText" text="NO ACEPTABLE">
      <formula>NOT(ISERROR(SEARCH("NO ACEPTABLE",W505)))</formula>
    </cfRule>
    <cfRule type="cellIs" dxfId="2761" priority="4365" stopIfTrue="1" operator="equal">
      <formula>"RIESGO IMPORTANTE"</formula>
    </cfRule>
    <cfRule type="cellIs" dxfId="2760" priority="4366" stopIfTrue="1" operator="equal">
      <formula>"RIESGO TOLERABLE"</formula>
    </cfRule>
    <cfRule type="cellIs" dxfId="2759" priority="4367" stopIfTrue="1" operator="equal">
      <formula>"RIESGO MODERADO"</formula>
    </cfRule>
    <cfRule type="cellIs" dxfId="2758" priority="4368" stopIfTrue="1" operator="equal">
      <formula>"RIESGO TRIVIAL"</formula>
    </cfRule>
    <cfRule type="expression" priority="4369" stopIfTrue="1">
      <formula>""</formula>
    </cfRule>
    <cfRule type="cellIs" dxfId="2757" priority="4370" stopIfTrue="1" operator="equal">
      <formula>"RIESGO INTOLERABLE"</formula>
    </cfRule>
    <cfRule type="cellIs" dxfId="2756" priority="4371" stopIfTrue="1" operator="equal">
      <formula>"RIESGO IMPORTANTE"</formula>
    </cfRule>
    <cfRule type="cellIs" dxfId="2755" priority="4372" stopIfTrue="1" operator="equal">
      <formula>"RIESGO TOLERABLE"</formula>
    </cfRule>
    <cfRule type="cellIs" dxfId="2754" priority="4373" stopIfTrue="1" operator="equal">
      <formula>"RIESGO MODERADO"</formula>
    </cfRule>
    <cfRule type="cellIs" dxfId="2753" priority="4374" stopIfTrue="1" operator="equal">
      <formula>"RIESGO TRIVIAL"</formula>
    </cfRule>
  </conditionalFormatting>
  <conditionalFormatting sqref="W506:X506">
    <cfRule type="cellIs" dxfId="2752" priority="4592" stopIfTrue="1" operator="equal">
      <formula>"RIESGO IMPORTANTE"</formula>
    </cfRule>
    <cfRule type="cellIs" dxfId="2751" priority="4593" stopIfTrue="1" operator="equal">
      <formula>"RIESGO TOLERABLE"</formula>
    </cfRule>
    <cfRule type="cellIs" dxfId="2750" priority="4594" stopIfTrue="1" operator="equal">
      <formula>"RIESGO MODERADO"</formula>
    </cfRule>
    <cfRule type="cellIs" dxfId="2749" priority="4595" stopIfTrue="1" operator="equal">
      <formula>"RIESGO TRIVIAL"</formula>
    </cfRule>
    <cfRule type="expression" priority="4596" stopIfTrue="1">
      <formula>""</formula>
    </cfRule>
    <cfRule type="cellIs" dxfId="2748" priority="4597" stopIfTrue="1" operator="equal">
      <formula>"RIESGO INTOLERABLE"</formula>
    </cfRule>
    <cfRule type="cellIs" dxfId="2747" priority="4598" stopIfTrue="1" operator="equal">
      <formula>"RIESGO IMPORTANTE"</formula>
    </cfRule>
    <cfRule type="cellIs" dxfId="2746" priority="4599" stopIfTrue="1" operator="equal">
      <formula>"RIESGO TOLERABLE"</formula>
    </cfRule>
    <cfRule type="cellIs" dxfId="2745" priority="4600" stopIfTrue="1" operator="equal">
      <formula>"RIESGO MODERADO"</formula>
    </cfRule>
    <cfRule type="cellIs" dxfId="2744" priority="4601" stopIfTrue="1" operator="equal">
      <formula>"RIESGO TRIVIAL"</formula>
    </cfRule>
  </conditionalFormatting>
  <conditionalFormatting sqref="W507:X507">
    <cfRule type="containsText" dxfId="2743" priority="4341" operator="containsText" text="NO ACEPTABLE">
      <formula>NOT(ISERROR(SEARCH("NO ACEPTABLE",W507)))</formula>
    </cfRule>
    <cfRule type="cellIs" dxfId="2742" priority="4343" stopIfTrue="1" operator="equal">
      <formula>"RIESGO IMPORTANTE"</formula>
    </cfRule>
    <cfRule type="cellIs" dxfId="2741" priority="4344" stopIfTrue="1" operator="equal">
      <formula>"RIESGO TOLERABLE"</formula>
    </cfRule>
    <cfRule type="cellIs" dxfId="2740" priority="4345" stopIfTrue="1" operator="equal">
      <formula>"RIESGO MODERADO"</formula>
    </cfRule>
    <cfRule type="cellIs" dxfId="2739" priority="4346" stopIfTrue="1" operator="equal">
      <formula>"RIESGO TRIVIAL"</formula>
    </cfRule>
    <cfRule type="expression" priority="4347" stopIfTrue="1">
      <formula>""</formula>
    </cfRule>
    <cfRule type="cellIs" dxfId="2738" priority="4348" stopIfTrue="1" operator="equal">
      <formula>"RIESGO INTOLERABLE"</formula>
    </cfRule>
    <cfRule type="cellIs" dxfId="2737" priority="4349" stopIfTrue="1" operator="equal">
      <formula>"RIESGO IMPORTANTE"</formula>
    </cfRule>
    <cfRule type="cellIs" dxfId="2736" priority="4350" stopIfTrue="1" operator="equal">
      <formula>"RIESGO TOLERABLE"</formula>
    </cfRule>
    <cfRule type="cellIs" dxfId="2735" priority="4351" stopIfTrue="1" operator="equal">
      <formula>"RIESGO MODERADO"</formula>
    </cfRule>
    <cfRule type="cellIs" dxfId="2734" priority="4352" stopIfTrue="1" operator="equal">
      <formula>"RIESGO TRIVIAL"</formula>
    </cfRule>
  </conditionalFormatting>
  <conditionalFormatting sqref="W508:X508">
    <cfRule type="cellIs" dxfId="2733" priority="17524" operator="equal">
      <formula>"NO ACEPTABLE"</formula>
    </cfRule>
    <cfRule type="cellIs" dxfId="2732" priority="17525" operator="equal">
      <formula>"ACEPTABLE"</formula>
    </cfRule>
  </conditionalFormatting>
  <conditionalFormatting sqref="W509:X509">
    <cfRule type="containsText" dxfId="2731" priority="7992" operator="containsText" text="NO ACEPTABLE">
      <formula>NOT(ISERROR(SEARCH("NO ACEPTABLE",W509)))</formula>
    </cfRule>
    <cfRule type="cellIs" dxfId="2730" priority="7994" stopIfTrue="1" operator="equal">
      <formula>"RIESGO IMPORTANTE"</formula>
    </cfRule>
    <cfRule type="cellIs" dxfId="2729" priority="7995" stopIfTrue="1" operator="equal">
      <formula>"RIESGO TOLERABLE"</formula>
    </cfRule>
    <cfRule type="cellIs" dxfId="2728" priority="7996" stopIfTrue="1" operator="equal">
      <formula>"RIESGO MODERADO"</formula>
    </cfRule>
    <cfRule type="cellIs" dxfId="2727" priority="7997" stopIfTrue="1" operator="equal">
      <formula>"RIESGO TRIVIAL"</formula>
    </cfRule>
    <cfRule type="expression" priority="7998" stopIfTrue="1">
      <formula>""</formula>
    </cfRule>
    <cfRule type="cellIs" dxfId="2726" priority="7999" stopIfTrue="1" operator="equal">
      <formula>"RIESGO INTOLERABLE"</formula>
    </cfRule>
    <cfRule type="cellIs" dxfId="2725" priority="8000" stopIfTrue="1" operator="equal">
      <formula>"RIESGO IMPORTANTE"</formula>
    </cfRule>
    <cfRule type="cellIs" dxfId="2724" priority="8001" stopIfTrue="1" operator="equal">
      <formula>"RIESGO TOLERABLE"</formula>
    </cfRule>
    <cfRule type="cellIs" dxfId="2723" priority="8002" stopIfTrue="1" operator="equal">
      <formula>"RIESGO MODERADO"</formula>
    </cfRule>
    <cfRule type="cellIs" dxfId="2722" priority="8003" stopIfTrue="1" operator="equal">
      <formula>"RIESGO TRIVIAL"</formula>
    </cfRule>
  </conditionalFormatting>
  <conditionalFormatting sqref="W510:X510">
    <cfRule type="containsText" dxfId="2721" priority="17181" operator="containsText" text="NO ACEPTABLE">
      <formula>NOT(ISERROR(SEARCH("NO ACEPTABLE",W510)))</formula>
    </cfRule>
    <cfRule type="cellIs" dxfId="2720" priority="17183" stopIfTrue="1" operator="equal">
      <formula>"RIESGO IMPORTANTE"</formula>
    </cfRule>
    <cfRule type="cellIs" dxfId="2719" priority="17184" stopIfTrue="1" operator="equal">
      <formula>"RIESGO TOLERABLE"</formula>
    </cfRule>
    <cfRule type="cellIs" dxfId="2718" priority="17185" stopIfTrue="1" operator="equal">
      <formula>"RIESGO MODERADO"</formula>
    </cfRule>
    <cfRule type="cellIs" dxfId="2717" priority="17186" stopIfTrue="1" operator="equal">
      <formula>"RIESGO TRIVIAL"</formula>
    </cfRule>
    <cfRule type="expression" priority="17187" stopIfTrue="1">
      <formula>""</formula>
    </cfRule>
    <cfRule type="cellIs" dxfId="2716" priority="17188" stopIfTrue="1" operator="equal">
      <formula>"RIESGO INTOLERABLE"</formula>
    </cfRule>
    <cfRule type="cellIs" dxfId="2715" priority="17189" stopIfTrue="1" operator="equal">
      <formula>"RIESGO IMPORTANTE"</formula>
    </cfRule>
    <cfRule type="cellIs" dxfId="2714" priority="17190" stopIfTrue="1" operator="equal">
      <formula>"RIESGO TOLERABLE"</formula>
    </cfRule>
    <cfRule type="cellIs" dxfId="2713" priority="17191" stopIfTrue="1" operator="equal">
      <formula>"RIESGO MODERADO"</formula>
    </cfRule>
    <cfRule type="cellIs" dxfId="2712" priority="17192" stopIfTrue="1" operator="equal">
      <formula>"RIESGO TRIVIAL"</formula>
    </cfRule>
  </conditionalFormatting>
  <conditionalFormatting sqref="W511:X511">
    <cfRule type="containsText" dxfId="2711" priority="6741" operator="containsText" text="NO ACEPTABLE">
      <formula>NOT(ISERROR(SEARCH("NO ACEPTABLE",W511)))</formula>
    </cfRule>
    <cfRule type="cellIs" dxfId="2710" priority="6743" stopIfTrue="1" operator="equal">
      <formula>"RIESGO IMPORTANTE"</formula>
    </cfRule>
    <cfRule type="cellIs" dxfId="2709" priority="6744" stopIfTrue="1" operator="equal">
      <formula>"RIESGO TOLERABLE"</formula>
    </cfRule>
    <cfRule type="cellIs" dxfId="2708" priority="6745" stopIfTrue="1" operator="equal">
      <formula>"RIESGO MODERADO"</formula>
    </cfRule>
    <cfRule type="cellIs" dxfId="2707" priority="6746" stopIfTrue="1" operator="equal">
      <formula>"RIESGO TRIVIAL"</formula>
    </cfRule>
    <cfRule type="expression" priority="6747" stopIfTrue="1">
      <formula>""</formula>
    </cfRule>
    <cfRule type="cellIs" dxfId="2706" priority="6748" stopIfTrue="1" operator="equal">
      <formula>"RIESGO INTOLERABLE"</formula>
    </cfRule>
    <cfRule type="cellIs" dxfId="2705" priority="6749" stopIfTrue="1" operator="equal">
      <formula>"RIESGO IMPORTANTE"</formula>
    </cfRule>
    <cfRule type="cellIs" dxfId="2704" priority="6750" stopIfTrue="1" operator="equal">
      <formula>"RIESGO TOLERABLE"</formula>
    </cfRule>
    <cfRule type="cellIs" dxfId="2703" priority="6751" stopIfTrue="1" operator="equal">
      <formula>"RIESGO MODERADO"</formula>
    </cfRule>
    <cfRule type="cellIs" dxfId="2702" priority="6752" stopIfTrue="1" operator="equal">
      <formula>"RIESGO TRIVIAL"</formula>
    </cfRule>
  </conditionalFormatting>
  <conditionalFormatting sqref="W513:X513 W512">
    <cfRule type="containsText" dxfId="2701" priority="16992" operator="containsText" text="NO ACEPTABLE">
      <formula>NOT(ISERROR(SEARCH("NO ACEPTABLE",W512)))</formula>
    </cfRule>
  </conditionalFormatting>
  <conditionalFormatting sqref="W513:X513">
    <cfRule type="cellIs" dxfId="2700" priority="17133" stopIfTrue="1" operator="equal">
      <formula>"RIESGO IMPORTANTE"</formula>
    </cfRule>
    <cfRule type="cellIs" dxfId="2699" priority="17134" stopIfTrue="1" operator="equal">
      <formula>"RIESGO TOLERABLE"</formula>
    </cfRule>
    <cfRule type="cellIs" dxfId="2698" priority="17135" stopIfTrue="1" operator="equal">
      <formula>"RIESGO MODERADO"</formula>
    </cfRule>
    <cfRule type="cellIs" dxfId="2697" priority="17136" stopIfTrue="1" operator="equal">
      <formula>"RIESGO TRIVIAL"</formula>
    </cfRule>
    <cfRule type="expression" priority="17137" stopIfTrue="1">
      <formula>""</formula>
    </cfRule>
    <cfRule type="cellIs" dxfId="2696" priority="17138" stopIfTrue="1" operator="equal">
      <formula>"RIESGO INTOLERABLE"</formula>
    </cfRule>
    <cfRule type="cellIs" dxfId="2695" priority="17139" stopIfTrue="1" operator="equal">
      <formula>"RIESGO IMPORTANTE"</formula>
    </cfRule>
    <cfRule type="cellIs" dxfId="2694" priority="17140" stopIfTrue="1" operator="equal">
      <formula>"RIESGO TOLERABLE"</formula>
    </cfRule>
    <cfRule type="cellIs" dxfId="2693" priority="17141" stopIfTrue="1" operator="equal">
      <formula>"RIESGO MODERADO"</formula>
    </cfRule>
    <cfRule type="cellIs" dxfId="2692" priority="17142" stopIfTrue="1" operator="equal">
      <formula>"RIESGO TRIVIAL"</formula>
    </cfRule>
  </conditionalFormatting>
  <conditionalFormatting sqref="W514:X514">
    <cfRule type="cellIs" dxfId="2691" priority="7698" operator="equal">
      <formula>"NO ACEPTABLE"</formula>
    </cfRule>
    <cfRule type="cellIs" dxfId="2690" priority="7699" operator="equal">
      <formula>"ACEPTABLE"</formula>
    </cfRule>
    <cfRule type="containsText" dxfId="2689" priority="7700" operator="containsText" text="NO ACEPTABLE">
      <formula>NOT(ISERROR(SEARCH("NO ACEPTABLE",W514)))</formula>
    </cfRule>
    <cfRule type="cellIs" dxfId="2688" priority="7702" stopIfTrue="1" operator="equal">
      <formula>"RIESGO IMPORTANTE"</formula>
    </cfRule>
    <cfRule type="cellIs" dxfId="2687" priority="7703" stopIfTrue="1" operator="equal">
      <formula>"RIESGO TOLERABLE"</formula>
    </cfRule>
    <cfRule type="cellIs" dxfId="2686" priority="7704" stopIfTrue="1" operator="equal">
      <formula>"RIESGO MODERADO"</formula>
    </cfRule>
    <cfRule type="cellIs" dxfId="2685" priority="7705" stopIfTrue="1" operator="equal">
      <formula>"RIESGO TRIVIAL"</formula>
    </cfRule>
    <cfRule type="expression" priority="7706" stopIfTrue="1">
      <formula>""</formula>
    </cfRule>
    <cfRule type="cellIs" dxfId="2684" priority="7707" stopIfTrue="1" operator="equal">
      <formula>"RIESGO INTOLERABLE"</formula>
    </cfRule>
    <cfRule type="cellIs" dxfId="2683" priority="7708" stopIfTrue="1" operator="equal">
      <formula>"RIESGO IMPORTANTE"</formula>
    </cfRule>
    <cfRule type="cellIs" dxfId="2682" priority="7709" stopIfTrue="1" operator="equal">
      <formula>"RIESGO TOLERABLE"</formula>
    </cfRule>
    <cfRule type="cellIs" dxfId="2681" priority="7710" stopIfTrue="1" operator="equal">
      <formula>"RIESGO MODERADO"</formula>
    </cfRule>
    <cfRule type="cellIs" dxfId="2680" priority="7711" stopIfTrue="1" operator="equal">
      <formula>"RIESGO TRIVIAL"</formula>
    </cfRule>
    <cfRule type="containsText" dxfId="2679" priority="7725" operator="containsText" text="NO ACEPTABLE">
      <formula>NOT(ISERROR(SEARCH("NO ACEPTABLE",W514)))</formula>
    </cfRule>
  </conditionalFormatting>
  <conditionalFormatting sqref="W515:X515">
    <cfRule type="containsText" dxfId="2678" priority="7739" operator="containsText" text="NO ACEPTABLE">
      <formula>NOT(ISERROR(SEARCH("NO ACEPTABLE",W515)))</formula>
    </cfRule>
    <cfRule type="cellIs" dxfId="2677" priority="7741" stopIfTrue="1" operator="equal">
      <formula>"RIESGO IMPORTANTE"</formula>
    </cfRule>
    <cfRule type="cellIs" dxfId="2676" priority="7742" stopIfTrue="1" operator="equal">
      <formula>"RIESGO TOLERABLE"</formula>
    </cfRule>
    <cfRule type="cellIs" dxfId="2675" priority="7743" stopIfTrue="1" operator="equal">
      <formula>"RIESGO MODERADO"</formula>
    </cfRule>
    <cfRule type="cellIs" dxfId="2674" priority="7744" stopIfTrue="1" operator="equal">
      <formula>"RIESGO TRIVIAL"</formula>
    </cfRule>
    <cfRule type="expression" priority="7745" stopIfTrue="1">
      <formula>""</formula>
    </cfRule>
    <cfRule type="cellIs" dxfId="2673" priority="7746" stopIfTrue="1" operator="equal">
      <formula>"RIESGO INTOLERABLE"</formula>
    </cfRule>
    <cfRule type="cellIs" dxfId="2672" priority="7747" stopIfTrue="1" operator="equal">
      <formula>"RIESGO IMPORTANTE"</formula>
    </cfRule>
    <cfRule type="cellIs" dxfId="2671" priority="7748" stopIfTrue="1" operator="equal">
      <formula>"RIESGO TOLERABLE"</formula>
    </cfRule>
    <cfRule type="cellIs" dxfId="2670" priority="7749" stopIfTrue="1" operator="equal">
      <formula>"RIESGO MODERADO"</formula>
    </cfRule>
    <cfRule type="cellIs" dxfId="2669" priority="7750" stopIfTrue="1" operator="equal">
      <formula>"RIESGO TRIVIAL"</formula>
    </cfRule>
    <cfRule type="cellIs" dxfId="2668" priority="7762" operator="equal">
      <formula>"NO ACEPTABLE"</formula>
    </cfRule>
    <cfRule type="cellIs" dxfId="2667" priority="7763" operator="equal">
      <formula>"ACEPTABLE"</formula>
    </cfRule>
    <cfRule type="containsText" dxfId="2666" priority="7764" operator="containsText" text="NO ACEPTABLE">
      <formula>NOT(ISERROR(SEARCH("NO ACEPTABLE",W515)))</formula>
    </cfRule>
  </conditionalFormatting>
  <conditionalFormatting sqref="W516:W517 W518:X521">
    <cfRule type="cellIs" dxfId="2665" priority="16890" operator="equal">
      <formula>"NO ACEPTABLE"</formula>
    </cfRule>
    <cfRule type="cellIs" dxfId="2664" priority="16891" operator="equal">
      <formula>"ACEPTABLE"</formula>
    </cfRule>
    <cfRule type="containsText" dxfId="2663" priority="16892" operator="containsText" text="NO ACEPTABLE">
      <formula>NOT(ISERROR(SEARCH("NO ACEPTABLE",W516)))</formula>
    </cfRule>
  </conditionalFormatting>
  <conditionalFormatting sqref="W516">
    <cfRule type="cellIs" dxfId="2662" priority="17069" stopIfTrue="1" operator="equal">
      <formula>"RIESGO IMPORTANTE"</formula>
    </cfRule>
    <cfRule type="cellIs" dxfId="2661" priority="17070" stopIfTrue="1" operator="equal">
      <formula>"RIESGO TOLERABLE"</formula>
    </cfRule>
    <cfRule type="cellIs" dxfId="2660" priority="17072" stopIfTrue="1" operator="equal">
      <formula>"RIESGO TRIVIAL"</formula>
    </cfRule>
    <cfRule type="expression" priority="17073" stopIfTrue="1">
      <formula>""</formula>
    </cfRule>
    <cfRule type="cellIs" dxfId="2659" priority="17074" stopIfTrue="1" operator="equal">
      <formula>"RIESGO INTOLERABLE"</formula>
    </cfRule>
    <cfRule type="cellIs" dxfId="2658" priority="17075" stopIfTrue="1" operator="equal">
      <formula>"RIESGO IMPORTANTE"</formula>
    </cfRule>
    <cfRule type="cellIs" dxfId="2657" priority="17076" stopIfTrue="1" operator="equal">
      <formula>"RIESGO TOLERABLE"</formula>
    </cfRule>
    <cfRule type="cellIs" dxfId="2656" priority="17077" stopIfTrue="1" operator="equal">
      <formula>"RIESGO MODERADO"</formula>
    </cfRule>
    <cfRule type="cellIs" dxfId="2655" priority="17078" stopIfTrue="1" operator="equal">
      <formula>"RIESGO TRIVIAL"</formula>
    </cfRule>
  </conditionalFormatting>
  <conditionalFormatting sqref="W518:X518">
    <cfRule type="cellIs" dxfId="2654" priority="17019" stopIfTrue="1" operator="equal">
      <formula>"RIESGO IMPORTANTE"</formula>
    </cfRule>
    <cfRule type="cellIs" dxfId="2653" priority="17020" stopIfTrue="1" operator="equal">
      <formula>"RIESGO TOLERABLE"</formula>
    </cfRule>
    <cfRule type="cellIs" dxfId="2652" priority="17021" stopIfTrue="1" operator="equal">
      <formula>"RIESGO MODERADO"</formula>
    </cfRule>
    <cfRule type="cellIs" dxfId="2651" priority="17022" stopIfTrue="1" operator="equal">
      <formula>"RIESGO TRIVIAL"</formula>
    </cfRule>
    <cfRule type="expression" priority="17023" stopIfTrue="1">
      <formula>""</formula>
    </cfRule>
    <cfRule type="cellIs" dxfId="2650" priority="17024" stopIfTrue="1" operator="equal">
      <formula>"RIESGO INTOLERABLE"</formula>
    </cfRule>
    <cfRule type="cellIs" dxfId="2649" priority="17025" stopIfTrue="1" operator="equal">
      <formula>"RIESGO IMPORTANTE"</formula>
    </cfRule>
    <cfRule type="cellIs" dxfId="2648" priority="17026" stopIfTrue="1" operator="equal">
      <formula>"RIESGO TOLERABLE"</formula>
    </cfRule>
    <cfRule type="cellIs" dxfId="2647" priority="17027" stopIfTrue="1" operator="equal">
      <formula>"RIESGO MODERADO"</formula>
    </cfRule>
    <cfRule type="cellIs" dxfId="2646" priority="17028" stopIfTrue="1" operator="equal">
      <formula>"RIESGO TRIVIAL"</formula>
    </cfRule>
  </conditionalFormatting>
  <conditionalFormatting sqref="W519:X519">
    <cfRule type="cellIs" dxfId="2645" priority="16944" stopIfTrue="1" operator="equal">
      <formula>"RIESGO IMPORTANTE"</formula>
    </cfRule>
    <cfRule type="cellIs" dxfId="2644" priority="16945" stopIfTrue="1" operator="equal">
      <formula>"RIESGO TOLERABLE"</formula>
    </cfRule>
    <cfRule type="cellIs" dxfId="2643" priority="16946" stopIfTrue="1" operator="equal">
      <formula>"RIESGO MODERADO"</formula>
    </cfRule>
    <cfRule type="cellIs" dxfId="2642" priority="16947" stopIfTrue="1" operator="equal">
      <formula>"RIESGO TRIVIAL"</formula>
    </cfRule>
    <cfRule type="expression" priority="16948" stopIfTrue="1">
      <formula>""</formula>
    </cfRule>
    <cfRule type="cellIs" dxfId="2641" priority="16949" stopIfTrue="1" operator="equal">
      <formula>"RIESGO INTOLERABLE"</formula>
    </cfRule>
    <cfRule type="cellIs" dxfId="2640" priority="16950" stopIfTrue="1" operator="equal">
      <formula>"RIESGO IMPORTANTE"</formula>
    </cfRule>
    <cfRule type="cellIs" dxfId="2639" priority="16951" stopIfTrue="1" operator="equal">
      <formula>"RIESGO TOLERABLE"</formula>
    </cfRule>
    <cfRule type="cellIs" dxfId="2638" priority="16952" stopIfTrue="1" operator="equal">
      <formula>"RIESGO MODERADO"</formula>
    </cfRule>
    <cfRule type="cellIs" dxfId="2637" priority="16953" stopIfTrue="1" operator="equal">
      <formula>"RIESGO TRIVIAL"</formula>
    </cfRule>
  </conditionalFormatting>
  <conditionalFormatting sqref="W520:X520">
    <cfRule type="cellIs" dxfId="2636" priority="16894" stopIfTrue="1" operator="equal">
      <formula>"RIESGO IMPORTANTE"</formula>
    </cfRule>
    <cfRule type="cellIs" dxfId="2635" priority="16895" stopIfTrue="1" operator="equal">
      <formula>"RIESGO TOLERABLE"</formula>
    </cfRule>
    <cfRule type="cellIs" dxfId="2634" priority="16896" stopIfTrue="1" operator="equal">
      <formula>"RIESGO MODERADO"</formula>
    </cfRule>
    <cfRule type="cellIs" dxfId="2633" priority="16897" stopIfTrue="1" operator="equal">
      <formula>"RIESGO TRIVIAL"</formula>
    </cfRule>
    <cfRule type="expression" priority="16898" stopIfTrue="1">
      <formula>""</formula>
    </cfRule>
    <cfRule type="cellIs" dxfId="2632" priority="16899" stopIfTrue="1" operator="equal">
      <formula>"RIESGO INTOLERABLE"</formula>
    </cfRule>
    <cfRule type="cellIs" dxfId="2631" priority="16900" stopIfTrue="1" operator="equal">
      <formula>"RIESGO IMPORTANTE"</formula>
    </cfRule>
    <cfRule type="cellIs" dxfId="2630" priority="16901" stopIfTrue="1" operator="equal">
      <formula>"RIESGO TOLERABLE"</formula>
    </cfRule>
    <cfRule type="cellIs" dxfId="2629" priority="16902" stopIfTrue="1" operator="equal">
      <formula>"RIESGO MODERADO"</formula>
    </cfRule>
    <cfRule type="cellIs" dxfId="2628" priority="16903" stopIfTrue="1" operator="equal">
      <formula>"RIESGO TRIVIAL"</formula>
    </cfRule>
  </conditionalFormatting>
  <conditionalFormatting sqref="W521:X521">
    <cfRule type="containsText" dxfId="2627" priority="7586" operator="containsText" text="NO ACEPTABLE">
      <formula>NOT(ISERROR(SEARCH("NO ACEPTABLE",W521)))</formula>
    </cfRule>
    <cfRule type="cellIs" dxfId="2626" priority="7588" stopIfTrue="1" operator="equal">
      <formula>"RIESGO IMPORTANTE"</formula>
    </cfRule>
    <cfRule type="cellIs" dxfId="2625" priority="7589" stopIfTrue="1" operator="equal">
      <formula>"RIESGO TOLERABLE"</formula>
    </cfRule>
    <cfRule type="cellIs" dxfId="2624" priority="7590" stopIfTrue="1" operator="equal">
      <formula>"RIESGO MODERADO"</formula>
    </cfRule>
    <cfRule type="cellIs" dxfId="2623" priority="7591" stopIfTrue="1" operator="equal">
      <formula>"RIESGO TRIVIAL"</formula>
    </cfRule>
    <cfRule type="expression" priority="7592" stopIfTrue="1">
      <formula>""</formula>
    </cfRule>
    <cfRule type="cellIs" dxfId="2622" priority="7593" stopIfTrue="1" operator="equal">
      <formula>"RIESGO INTOLERABLE"</formula>
    </cfRule>
    <cfRule type="cellIs" dxfId="2621" priority="7594" stopIfTrue="1" operator="equal">
      <formula>"RIESGO IMPORTANTE"</formula>
    </cfRule>
    <cfRule type="cellIs" dxfId="2620" priority="7595" stopIfTrue="1" operator="equal">
      <formula>"RIESGO TOLERABLE"</formula>
    </cfRule>
    <cfRule type="cellIs" dxfId="2619" priority="7596" stopIfTrue="1" operator="equal">
      <formula>"RIESGO MODERADO"</formula>
    </cfRule>
    <cfRule type="cellIs" dxfId="2618" priority="7597" stopIfTrue="1" operator="equal">
      <formula>"RIESGO TRIVIAL"</formula>
    </cfRule>
  </conditionalFormatting>
  <conditionalFormatting sqref="W522:X522">
    <cfRule type="containsText" dxfId="2617" priority="6766" operator="containsText" text="NO ACEPTABLE">
      <formula>NOT(ISERROR(SEARCH("NO ACEPTABLE",W522)))</formula>
    </cfRule>
    <cfRule type="cellIs" dxfId="2616" priority="6768" stopIfTrue="1" operator="equal">
      <formula>"RIESGO IMPORTANTE"</formula>
    </cfRule>
    <cfRule type="cellIs" dxfId="2615" priority="6769" stopIfTrue="1" operator="equal">
      <formula>"RIESGO TOLERABLE"</formula>
    </cfRule>
    <cfRule type="cellIs" dxfId="2614" priority="6770" stopIfTrue="1" operator="equal">
      <formula>"RIESGO MODERADO"</formula>
    </cfRule>
    <cfRule type="cellIs" dxfId="2613" priority="6771" stopIfTrue="1" operator="equal">
      <formula>"RIESGO TRIVIAL"</formula>
    </cfRule>
    <cfRule type="expression" priority="6772" stopIfTrue="1">
      <formula>""</formula>
    </cfRule>
    <cfRule type="cellIs" dxfId="2612" priority="6773" stopIfTrue="1" operator="equal">
      <formula>"RIESGO INTOLERABLE"</formula>
    </cfRule>
    <cfRule type="cellIs" dxfId="2611" priority="6774" stopIfTrue="1" operator="equal">
      <formula>"RIESGO IMPORTANTE"</formula>
    </cfRule>
    <cfRule type="cellIs" dxfId="2610" priority="6775" stopIfTrue="1" operator="equal">
      <formula>"RIESGO TOLERABLE"</formula>
    </cfRule>
    <cfRule type="cellIs" dxfId="2609" priority="6776" stopIfTrue="1" operator="equal">
      <formula>"RIESGO MODERADO"</formula>
    </cfRule>
    <cfRule type="cellIs" dxfId="2608" priority="6777" stopIfTrue="1" operator="equal">
      <formula>"RIESGO TRIVIAL"</formula>
    </cfRule>
  </conditionalFormatting>
  <conditionalFormatting sqref="W523:X523">
    <cfRule type="containsText" dxfId="2607" priority="7283" operator="containsText" text="NO ACEPTABLE">
      <formula>NOT(ISERROR(SEARCH("NO ACEPTABLE",W523)))</formula>
    </cfRule>
    <cfRule type="cellIs" dxfId="2606" priority="7284" stopIfTrue="1" operator="equal">
      <formula>"RIESGO  INTOLERABLE"</formula>
    </cfRule>
    <cfRule type="cellIs" dxfId="2605" priority="7285" stopIfTrue="1" operator="equal">
      <formula>"RIESGO IMPORTANTE"</formula>
    </cfRule>
    <cfRule type="cellIs" dxfId="2604" priority="7286" stopIfTrue="1" operator="equal">
      <formula>"RIESGO TOLERABLE"</formula>
    </cfRule>
    <cfRule type="cellIs" dxfId="2603" priority="7287" stopIfTrue="1" operator="equal">
      <formula>"RIESGO MODERADO"</formula>
    </cfRule>
    <cfRule type="cellIs" dxfId="2602" priority="7288" stopIfTrue="1" operator="equal">
      <formula>"RIESGO TRIVIAL"</formula>
    </cfRule>
    <cfRule type="expression" priority="7289" stopIfTrue="1">
      <formula>""</formula>
    </cfRule>
    <cfRule type="cellIs" dxfId="2601" priority="7290" stopIfTrue="1" operator="equal">
      <formula>"RIESGO INTOLERABLE"</formula>
    </cfRule>
    <cfRule type="cellIs" dxfId="2600" priority="7291" stopIfTrue="1" operator="equal">
      <formula>"RIESGO IMPORTANTE"</formula>
    </cfRule>
    <cfRule type="cellIs" dxfId="2599" priority="7292" stopIfTrue="1" operator="equal">
      <formula>"RIESGO TOLERABLE"</formula>
    </cfRule>
    <cfRule type="cellIs" dxfId="2598" priority="7293" stopIfTrue="1" operator="equal">
      <formula>"RIESGO MODERADO"</formula>
    </cfRule>
    <cfRule type="cellIs" dxfId="2597" priority="7294" stopIfTrue="1" operator="equal">
      <formula>"RIESGO TRIVIAL"</formula>
    </cfRule>
  </conditionalFormatting>
  <conditionalFormatting sqref="W525:X525">
    <cfRule type="containsText" dxfId="2596" priority="7561" operator="containsText" text="NO ACEPTABLE">
      <formula>NOT(ISERROR(SEARCH("NO ACEPTABLE",W525)))</formula>
    </cfRule>
    <cfRule type="cellIs" dxfId="2595" priority="7562" stopIfTrue="1" operator="equal">
      <formula>"RIESGO  INTOLERABLE"</formula>
    </cfRule>
    <cfRule type="cellIs" dxfId="2594" priority="7563" stopIfTrue="1" operator="equal">
      <formula>"RIESGO IMPORTANTE"</formula>
    </cfRule>
    <cfRule type="cellIs" dxfId="2593" priority="7564" stopIfTrue="1" operator="equal">
      <formula>"RIESGO TOLERABLE"</formula>
    </cfRule>
    <cfRule type="cellIs" dxfId="2592" priority="7565" stopIfTrue="1" operator="equal">
      <formula>"RIESGO MODERADO"</formula>
    </cfRule>
    <cfRule type="cellIs" dxfId="2591" priority="7566" stopIfTrue="1" operator="equal">
      <formula>"RIESGO TRIVIAL"</formula>
    </cfRule>
    <cfRule type="expression" priority="7567" stopIfTrue="1">
      <formula>""</formula>
    </cfRule>
    <cfRule type="cellIs" dxfId="2590" priority="7568" stopIfTrue="1" operator="equal">
      <formula>"RIESGO INTOLERABLE"</formula>
    </cfRule>
    <cfRule type="cellIs" dxfId="2589" priority="7569" stopIfTrue="1" operator="equal">
      <formula>"RIESGO IMPORTANTE"</formula>
    </cfRule>
    <cfRule type="cellIs" dxfId="2588" priority="7570" stopIfTrue="1" operator="equal">
      <formula>"RIESGO TOLERABLE"</formula>
    </cfRule>
    <cfRule type="cellIs" dxfId="2587" priority="7571" stopIfTrue="1" operator="equal">
      <formula>"RIESGO MODERADO"</formula>
    </cfRule>
    <cfRule type="cellIs" dxfId="2586" priority="7572" stopIfTrue="1" operator="equal">
      <formula>"RIESGO TRIVIAL"</formula>
    </cfRule>
  </conditionalFormatting>
  <conditionalFormatting sqref="W526:X526">
    <cfRule type="containsText" dxfId="2585" priority="6716" operator="containsText" text="NO ACEPTABLE">
      <formula>NOT(ISERROR(SEARCH("NO ACEPTABLE",W526)))</formula>
    </cfRule>
    <cfRule type="cellIs" dxfId="2584" priority="6717" stopIfTrue="1" operator="equal">
      <formula>"RIESGO  INTOLERABLE"</formula>
    </cfRule>
    <cfRule type="cellIs" dxfId="2583" priority="6718" stopIfTrue="1" operator="equal">
      <formula>"RIESGO IMPORTANTE"</formula>
    </cfRule>
    <cfRule type="cellIs" dxfId="2582" priority="6719" stopIfTrue="1" operator="equal">
      <formula>"RIESGO TOLERABLE"</formula>
    </cfRule>
    <cfRule type="cellIs" dxfId="2581" priority="6720" stopIfTrue="1" operator="equal">
      <formula>"RIESGO MODERADO"</formula>
    </cfRule>
    <cfRule type="cellIs" dxfId="2580" priority="6721" stopIfTrue="1" operator="equal">
      <formula>"RIESGO TRIVIAL"</formula>
    </cfRule>
    <cfRule type="expression" priority="6722" stopIfTrue="1">
      <formula>""</formula>
    </cfRule>
    <cfRule type="cellIs" dxfId="2579" priority="6723" stopIfTrue="1" operator="equal">
      <formula>"RIESGO INTOLERABLE"</formula>
    </cfRule>
    <cfRule type="cellIs" dxfId="2578" priority="6724" stopIfTrue="1" operator="equal">
      <formula>"RIESGO IMPORTANTE"</formula>
    </cfRule>
    <cfRule type="cellIs" dxfId="2577" priority="6725" stopIfTrue="1" operator="equal">
      <formula>"RIESGO TOLERABLE"</formula>
    </cfRule>
    <cfRule type="cellIs" dxfId="2576" priority="6726" stopIfTrue="1" operator="equal">
      <formula>"RIESGO MODERADO"</formula>
    </cfRule>
    <cfRule type="cellIs" dxfId="2575" priority="6727" stopIfTrue="1" operator="equal">
      <formula>"RIESGO TRIVIAL"</formula>
    </cfRule>
  </conditionalFormatting>
  <conditionalFormatting sqref="W527:X527">
    <cfRule type="containsText" dxfId="2574" priority="7116" operator="containsText" text="NO ACEPTABLE">
      <formula>NOT(ISERROR(SEARCH("NO ACEPTABLE",W527)))</formula>
    </cfRule>
    <cfRule type="cellIs" dxfId="2573" priority="7117" stopIfTrue="1" operator="equal">
      <formula>"RIESGO  INTOLERABLE"</formula>
    </cfRule>
    <cfRule type="cellIs" dxfId="2572" priority="7118" stopIfTrue="1" operator="equal">
      <formula>"RIESGO IMPORTANTE"</formula>
    </cfRule>
    <cfRule type="cellIs" dxfId="2571" priority="7119" stopIfTrue="1" operator="equal">
      <formula>"RIESGO TOLERABLE"</formula>
    </cfRule>
    <cfRule type="cellIs" dxfId="2570" priority="7120" stopIfTrue="1" operator="equal">
      <formula>"RIESGO MODERADO"</formula>
    </cfRule>
    <cfRule type="cellIs" dxfId="2569" priority="7121" stopIfTrue="1" operator="equal">
      <formula>"RIESGO TRIVIAL"</formula>
    </cfRule>
    <cfRule type="expression" priority="7122" stopIfTrue="1">
      <formula>""</formula>
    </cfRule>
    <cfRule type="cellIs" dxfId="2568" priority="7123" stopIfTrue="1" operator="equal">
      <formula>"RIESGO INTOLERABLE"</formula>
    </cfRule>
    <cfRule type="cellIs" dxfId="2567" priority="7124" stopIfTrue="1" operator="equal">
      <formula>"RIESGO IMPORTANTE"</formula>
    </cfRule>
    <cfRule type="cellIs" dxfId="2566" priority="7125" stopIfTrue="1" operator="equal">
      <formula>"RIESGO TOLERABLE"</formula>
    </cfRule>
    <cfRule type="cellIs" dxfId="2565" priority="7126" stopIfTrue="1" operator="equal">
      <formula>"RIESGO MODERADO"</formula>
    </cfRule>
    <cfRule type="cellIs" dxfId="2564" priority="7127" stopIfTrue="1" operator="equal">
      <formula>"RIESGO TRIVIAL"</formula>
    </cfRule>
  </conditionalFormatting>
  <conditionalFormatting sqref="W528:X528">
    <cfRule type="containsText" dxfId="2563" priority="7066" operator="containsText" text="NO ACEPTABLE">
      <formula>NOT(ISERROR(SEARCH("NO ACEPTABLE",W528)))</formula>
    </cfRule>
    <cfRule type="cellIs" dxfId="2562" priority="7067" stopIfTrue="1" operator="equal">
      <formula>"RIESGO  INTOLERABLE"</formula>
    </cfRule>
    <cfRule type="cellIs" dxfId="2561" priority="7068" stopIfTrue="1" operator="equal">
      <formula>"RIESGO IMPORTANTE"</formula>
    </cfRule>
    <cfRule type="cellIs" dxfId="2560" priority="7069" stopIfTrue="1" operator="equal">
      <formula>"RIESGO TOLERABLE"</formula>
    </cfRule>
    <cfRule type="cellIs" dxfId="2559" priority="7070" stopIfTrue="1" operator="equal">
      <formula>"RIESGO MODERADO"</formula>
    </cfRule>
    <cfRule type="cellIs" dxfId="2558" priority="7071" stopIfTrue="1" operator="equal">
      <formula>"RIESGO TRIVIAL"</formula>
    </cfRule>
    <cfRule type="expression" priority="7072" stopIfTrue="1">
      <formula>""</formula>
    </cfRule>
    <cfRule type="cellIs" dxfId="2557" priority="7073" stopIfTrue="1" operator="equal">
      <formula>"RIESGO INTOLERABLE"</formula>
    </cfRule>
    <cfRule type="cellIs" dxfId="2556" priority="7074" stopIfTrue="1" operator="equal">
      <formula>"RIESGO IMPORTANTE"</formula>
    </cfRule>
    <cfRule type="cellIs" dxfId="2555" priority="7075" stopIfTrue="1" operator="equal">
      <formula>"RIESGO TOLERABLE"</formula>
    </cfRule>
    <cfRule type="cellIs" dxfId="2554" priority="7076" stopIfTrue="1" operator="equal">
      <formula>"RIESGO MODERADO"</formula>
    </cfRule>
    <cfRule type="cellIs" dxfId="2553" priority="7077" stopIfTrue="1" operator="equal">
      <formula>"RIESGO TRIVIAL"</formula>
    </cfRule>
  </conditionalFormatting>
  <conditionalFormatting sqref="W529:X529">
    <cfRule type="containsText" dxfId="2552" priority="16775" operator="containsText" text="NO ACEPTABLE">
      <formula>NOT(ISERROR(SEARCH("NO ACEPTABLE",W529)))</formula>
    </cfRule>
    <cfRule type="cellIs" dxfId="2551" priority="16776" stopIfTrue="1" operator="equal">
      <formula>"RIESGO  INTOLERABLE"</formula>
    </cfRule>
    <cfRule type="cellIs" dxfId="2550" priority="16777" stopIfTrue="1" operator="equal">
      <formula>"RIESGO IMPORTANTE"</formula>
    </cfRule>
    <cfRule type="cellIs" dxfId="2549" priority="16778" stopIfTrue="1" operator="equal">
      <formula>"RIESGO TOLERABLE"</formula>
    </cfRule>
    <cfRule type="cellIs" dxfId="2548" priority="16779" stopIfTrue="1" operator="equal">
      <formula>"RIESGO MODERADO"</formula>
    </cfRule>
    <cfRule type="cellIs" dxfId="2547" priority="16780" stopIfTrue="1" operator="equal">
      <formula>"RIESGO TRIVIAL"</formula>
    </cfRule>
    <cfRule type="expression" priority="16781" stopIfTrue="1">
      <formula>""</formula>
    </cfRule>
    <cfRule type="cellIs" dxfId="2546" priority="16782" stopIfTrue="1" operator="equal">
      <formula>"RIESGO INTOLERABLE"</formula>
    </cfRule>
    <cfRule type="cellIs" dxfId="2545" priority="16783" stopIfTrue="1" operator="equal">
      <formula>"RIESGO IMPORTANTE"</formula>
    </cfRule>
    <cfRule type="cellIs" dxfId="2544" priority="16784" stopIfTrue="1" operator="equal">
      <formula>"RIESGO TOLERABLE"</formula>
    </cfRule>
    <cfRule type="cellIs" dxfId="2543" priority="16785" stopIfTrue="1" operator="equal">
      <formula>"RIESGO MODERADO"</formula>
    </cfRule>
    <cfRule type="cellIs" dxfId="2542" priority="16786" stopIfTrue="1" operator="equal">
      <formula>"RIESGO TRIVIAL"</formula>
    </cfRule>
    <cfRule type="cellIs" dxfId="2541" priority="16798" operator="equal">
      <formula>"NO ACEPTABLE"</formula>
    </cfRule>
    <cfRule type="cellIs" dxfId="2540" priority="16799" operator="equal">
      <formula>"ACEPTABLE"</formula>
    </cfRule>
    <cfRule type="containsText" dxfId="2539" priority="16800" operator="containsText" text="NO ACEPTABLE">
      <formula>NOT(ISERROR(SEARCH("NO ACEPTABLE",W529)))</formula>
    </cfRule>
  </conditionalFormatting>
  <conditionalFormatting sqref="W531:X532">
    <cfRule type="cellIs" dxfId="2538" priority="5733" operator="equal">
      <formula>"NO ACEPTABLE"</formula>
    </cfRule>
    <cfRule type="cellIs" dxfId="2537" priority="5734" operator="equal">
      <formula>"ACEPTABLE"</formula>
    </cfRule>
  </conditionalFormatting>
  <conditionalFormatting sqref="W534:X539">
    <cfRule type="cellIs" dxfId="2536" priority="16759" operator="equal">
      <formula>"NO ACEPTABLE"</formula>
    </cfRule>
    <cfRule type="cellIs" dxfId="2535" priority="16760" operator="equal">
      <formula>"ACEPTABLE"</formula>
    </cfRule>
    <cfRule type="containsText" dxfId="2534" priority="16761" operator="containsText" text="NO ACEPTABLE">
      <formula>NOT(ISERROR(SEARCH("NO ACEPTABLE",W534)))</formula>
    </cfRule>
  </conditionalFormatting>
  <conditionalFormatting sqref="W538:X539">
    <cfRule type="cellIs" dxfId="2533" priority="16738" stopIfTrue="1" operator="equal">
      <formula>"RIESGO IMPORTANTE"</formula>
    </cfRule>
    <cfRule type="cellIs" dxfId="2532" priority="16739" stopIfTrue="1" operator="equal">
      <formula>"RIESGO TOLERABLE"</formula>
    </cfRule>
    <cfRule type="cellIs" dxfId="2531" priority="16740" stopIfTrue="1" operator="equal">
      <formula>"RIESGO MODERADO"</formula>
    </cfRule>
    <cfRule type="cellIs" dxfId="2530" priority="16741" stopIfTrue="1" operator="equal">
      <formula>"RIESGO TRIVIAL"</formula>
    </cfRule>
    <cfRule type="expression" priority="16742" stopIfTrue="1">
      <formula>""</formula>
    </cfRule>
    <cfRule type="cellIs" dxfId="2529" priority="16743" stopIfTrue="1" operator="equal">
      <formula>"RIESGO INTOLERABLE"</formula>
    </cfRule>
    <cfRule type="cellIs" dxfId="2528" priority="16744" stopIfTrue="1" operator="equal">
      <formula>"RIESGO IMPORTANTE"</formula>
    </cfRule>
    <cfRule type="cellIs" dxfId="2527" priority="16745" stopIfTrue="1" operator="equal">
      <formula>"RIESGO TOLERABLE"</formula>
    </cfRule>
    <cfRule type="cellIs" dxfId="2526" priority="16746" stopIfTrue="1" operator="equal">
      <formula>"RIESGO MODERADO"</formula>
    </cfRule>
    <cfRule type="cellIs" dxfId="2525" priority="16747" stopIfTrue="1" operator="equal">
      <formula>"RIESGO TRIVIAL"</formula>
    </cfRule>
  </conditionalFormatting>
  <conditionalFormatting sqref="W538:X540">
    <cfRule type="cellIs" dxfId="2524" priority="16720" operator="equal">
      <formula>"NO ACEPTABLE"</formula>
    </cfRule>
    <cfRule type="cellIs" dxfId="2523" priority="16721" operator="equal">
      <formula>"ACEPTABLE"</formula>
    </cfRule>
    <cfRule type="containsText" dxfId="2522" priority="16722" operator="containsText" text="NO ACEPTABLE">
      <formula>NOT(ISERROR(SEARCH("NO ACEPTABLE",W538)))</formula>
    </cfRule>
  </conditionalFormatting>
  <conditionalFormatting sqref="W540:X540">
    <cfRule type="containsText" dxfId="2521" priority="16697" operator="containsText" text="NO ACEPTABLE">
      <formula>NOT(ISERROR(SEARCH("NO ACEPTABLE",W540)))</formula>
    </cfRule>
    <cfRule type="cellIs" dxfId="2520" priority="16699" stopIfTrue="1" operator="equal">
      <formula>"RIESGO IMPORTANTE"</formula>
    </cfRule>
    <cfRule type="cellIs" dxfId="2519" priority="16700" stopIfTrue="1" operator="equal">
      <formula>"RIESGO TOLERABLE"</formula>
    </cfRule>
    <cfRule type="cellIs" dxfId="2518" priority="16701" stopIfTrue="1" operator="equal">
      <formula>"RIESGO MODERADO"</formula>
    </cfRule>
    <cfRule type="cellIs" dxfId="2517" priority="16702" stopIfTrue="1" operator="equal">
      <formula>"RIESGO TRIVIAL"</formula>
    </cfRule>
    <cfRule type="expression" priority="16703" stopIfTrue="1">
      <formula>""</formula>
    </cfRule>
    <cfRule type="cellIs" dxfId="2516" priority="16704" stopIfTrue="1" operator="equal">
      <formula>"RIESGO INTOLERABLE"</formula>
    </cfRule>
    <cfRule type="cellIs" dxfId="2515" priority="16705" stopIfTrue="1" operator="equal">
      <formula>"RIESGO IMPORTANTE"</formula>
    </cfRule>
    <cfRule type="cellIs" dxfId="2514" priority="16706" stopIfTrue="1" operator="equal">
      <formula>"RIESGO TOLERABLE"</formula>
    </cfRule>
    <cfRule type="cellIs" dxfId="2513" priority="16707" stopIfTrue="1" operator="equal">
      <formula>"RIESGO MODERADO"</formula>
    </cfRule>
    <cfRule type="cellIs" dxfId="2512" priority="16708" stopIfTrue="1" operator="equal">
      <formula>"RIESGO TRIVIAL"</formula>
    </cfRule>
  </conditionalFormatting>
  <conditionalFormatting sqref="W540:X541">
    <cfRule type="cellIs" dxfId="2511" priority="4922" operator="equal">
      <formula>"NO ACEPTABLE"</formula>
    </cfRule>
    <cfRule type="cellIs" dxfId="2510" priority="4923" operator="equal">
      <formula>"ACEPTABLE"</formula>
    </cfRule>
  </conditionalFormatting>
  <conditionalFormatting sqref="W542:X543 W545:X547 W571:W574 W564:X564 X559:X569 W562:X562 W560:X560 W551:X558">
    <cfRule type="cellIs" dxfId="2509" priority="12867" operator="equal">
      <formula>"NO ACEPTABLE"</formula>
    </cfRule>
  </conditionalFormatting>
  <conditionalFormatting sqref="W542:X543 W545:X547 W551:X558 X559:X569 W560:X560 W562:X562 W564:X564 W565 W567 W569:X569 W571:W574">
    <cfRule type="cellIs" dxfId="2508" priority="12873" stopIfTrue="1" operator="equal">
      <formula>"RIESGO MODERADO"</formula>
    </cfRule>
  </conditionalFormatting>
  <conditionalFormatting sqref="W542:X543 W545:X547 W551:X558 X559:X569 W560:X560 W562:X562 W564:X564 W571:W574">
    <cfRule type="cellIs" dxfId="2507" priority="12868" operator="equal">
      <formula>"ACEPTABLE"</formula>
    </cfRule>
  </conditionalFormatting>
  <conditionalFormatting sqref="W542:X543 W564:X564 W571:W574 W562:X562 W569:X569 W545:X547 W565 W567 W560:X560 X559:X569 W551:X558">
    <cfRule type="containsText" dxfId="2506" priority="12869" operator="containsText" text="NO ACEPTABLE">
      <formula>NOT(ISERROR(SEARCH("NO ACEPTABLE",W542)))</formula>
    </cfRule>
    <cfRule type="cellIs" dxfId="2505" priority="12871" stopIfTrue="1" operator="equal">
      <formula>"RIESGO IMPORTANTE"</formula>
    </cfRule>
    <cfRule type="cellIs" dxfId="2504" priority="12872" stopIfTrue="1" operator="equal">
      <formula>"RIESGO TOLERABLE"</formula>
    </cfRule>
    <cfRule type="cellIs" dxfId="2503" priority="12874" stopIfTrue="1" operator="equal">
      <formula>"RIESGO TRIVIAL"</formula>
    </cfRule>
    <cfRule type="expression" priority="12875" stopIfTrue="1">
      <formula>""</formula>
    </cfRule>
    <cfRule type="cellIs" dxfId="2502" priority="12876" stopIfTrue="1" operator="equal">
      <formula>"RIESGO INTOLERABLE"</formula>
    </cfRule>
    <cfRule type="cellIs" dxfId="2501" priority="12877" stopIfTrue="1" operator="equal">
      <formula>"RIESGO IMPORTANTE"</formula>
    </cfRule>
    <cfRule type="cellIs" dxfId="2500" priority="12878" stopIfTrue="1" operator="equal">
      <formula>"RIESGO TOLERABLE"</formula>
    </cfRule>
    <cfRule type="cellIs" dxfId="2499" priority="12879" stopIfTrue="1" operator="equal">
      <formula>"RIESGO MODERADO"</formula>
    </cfRule>
    <cfRule type="cellIs" dxfId="2498" priority="12880" stopIfTrue="1" operator="equal">
      <formula>"RIESGO TRIVIAL"</formula>
    </cfRule>
    <cfRule type="containsText" dxfId="2497" priority="12894" operator="containsText" text="NO ACEPTABLE">
      <formula>NOT(ISERROR(SEARCH("NO ACEPTABLE",W542)))</formula>
    </cfRule>
  </conditionalFormatting>
  <conditionalFormatting sqref="W544:X544">
    <cfRule type="cellIs" dxfId="2496" priority="5052" operator="equal">
      <formula>"NO ACEPTABLE"</formula>
    </cfRule>
    <cfRule type="cellIs" dxfId="2495" priority="5053" operator="equal">
      <formula>"ACEPTABLE"</formula>
    </cfRule>
  </conditionalFormatting>
  <conditionalFormatting sqref="W548:X548">
    <cfRule type="cellIs" dxfId="2494" priority="6339" operator="equal">
      <formula>"NO ACEPTABLE"</formula>
    </cfRule>
    <cfRule type="cellIs" dxfId="2493" priority="6340" operator="equal">
      <formula>"ACEPTABLE"</formula>
    </cfRule>
    <cfRule type="containsText" dxfId="2492" priority="6341" operator="containsText" text="NO ACEPTABLE">
      <formula>NOT(ISERROR(SEARCH("NO ACEPTABLE",W548)))</formula>
    </cfRule>
    <cfRule type="cellIs" dxfId="2491" priority="6343" stopIfTrue="1" operator="equal">
      <formula>"RIESGO IMPORTANTE"</formula>
    </cfRule>
    <cfRule type="cellIs" dxfId="2490" priority="6344" stopIfTrue="1" operator="equal">
      <formula>"RIESGO TOLERABLE"</formula>
    </cfRule>
    <cfRule type="cellIs" dxfId="2489" priority="6345" stopIfTrue="1" operator="equal">
      <formula>"RIESGO MODERADO"</formula>
    </cfRule>
    <cfRule type="cellIs" dxfId="2488" priority="6346" stopIfTrue="1" operator="equal">
      <formula>"RIESGO TRIVIAL"</formula>
    </cfRule>
    <cfRule type="expression" priority="6347" stopIfTrue="1">
      <formula>""</formula>
    </cfRule>
    <cfRule type="cellIs" dxfId="2487" priority="6348" stopIfTrue="1" operator="equal">
      <formula>"RIESGO INTOLERABLE"</formula>
    </cfRule>
    <cfRule type="cellIs" dxfId="2486" priority="6349" stopIfTrue="1" operator="equal">
      <formula>"RIESGO IMPORTANTE"</formula>
    </cfRule>
    <cfRule type="cellIs" dxfId="2485" priority="6350" stopIfTrue="1" operator="equal">
      <formula>"RIESGO TOLERABLE"</formula>
    </cfRule>
    <cfRule type="cellIs" dxfId="2484" priority="6351" stopIfTrue="1" operator="equal">
      <formula>"RIESGO MODERADO"</formula>
    </cfRule>
    <cfRule type="cellIs" dxfId="2483" priority="6352" stopIfTrue="1" operator="equal">
      <formula>"RIESGO TRIVIAL"</formula>
    </cfRule>
  </conditionalFormatting>
  <conditionalFormatting sqref="W549:X549">
    <cfRule type="cellIs" dxfId="2482" priority="16656" operator="equal">
      <formula>"NO ACEPTABLE"</formula>
    </cfRule>
    <cfRule type="cellIs" dxfId="2481" priority="16657" operator="equal">
      <formula>"ACEPTABLE"</formula>
    </cfRule>
    <cfRule type="containsText" dxfId="2480" priority="16658" operator="containsText" text="NO ACEPTABLE">
      <formula>NOT(ISERROR(SEARCH("NO ACEPTABLE",W549)))</formula>
    </cfRule>
    <cfRule type="cellIs" dxfId="2479" priority="16660" stopIfTrue="1" operator="equal">
      <formula>"RIESGO IMPORTANTE"</formula>
    </cfRule>
    <cfRule type="cellIs" dxfId="2478" priority="16661" stopIfTrue="1" operator="equal">
      <formula>"RIESGO TOLERABLE"</formula>
    </cfRule>
    <cfRule type="cellIs" dxfId="2477" priority="16662" stopIfTrue="1" operator="equal">
      <formula>"RIESGO MODERADO"</formula>
    </cfRule>
    <cfRule type="cellIs" dxfId="2476" priority="16663" stopIfTrue="1" operator="equal">
      <formula>"RIESGO TRIVIAL"</formula>
    </cfRule>
    <cfRule type="expression" priority="16664" stopIfTrue="1">
      <formula>""</formula>
    </cfRule>
    <cfRule type="cellIs" dxfId="2475" priority="16665" stopIfTrue="1" operator="equal">
      <formula>"RIESGO INTOLERABLE"</formula>
    </cfRule>
    <cfRule type="cellIs" dxfId="2474" priority="16666" stopIfTrue="1" operator="equal">
      <formula>"RIESGO IMPORTANTE"</formula>
    </cfRule>
    <cfRule type="cellIs" dxfId="2473" priority="16667" stopIfTrue="1" operator="equal">
      <formula>"RIESGO TOLERABLE"</formula>
    </cfRule>
    <cfRule type="cellIs" dxfId="2472" priority="16668" stopIfTrue="1" operator="equal">
      <formula>"RIESGO MODERADO"</formula>
    </cfRule>
    <cfRule type="cellIs" dxfId="2471" priority="16669" stopIfTrue="1" operator="equal">
      <formula>"RIESGO TRIVIAL"</formula>
    </cfRule>
    <cfRule type="cellIs" dxfId="2470" priority="16681" operator="equal">
      <formula>"NO ACEPTABLE"</formula>
    </cfRule>
    <cfRule type="cellIs" dxfId="2469" priority="16682" operator="equal">
      <formula>"ACEPTABLE"</formula>
    </cfRule>
    <cfRule type="containsText" dxfId="2468" priority="16683" operator="containsText" text="NO ACEPTABLE">
      <formula>NOT(ISERROR(SEARCH("NO ACEPTABLE",W549)))</formula>
    </cfRule>
  </conditionalFormatting>
  <conditionalFormatting sqref="W550:X550">
    <cfRule type="cellIs" dxfId="2467" priority="6314" operator="equal">
      <formula>"NO ACEPTABLE"</formula>
    </cfRule>
    <cfRule type="cellIs" dxfId="2466" priority="6315" operator="equal">
      <formula>"ACEPTABLE"</formula>
    </cfRule>
    <cfRule type="containsText" dxfId="2465" priority="6316" operator="containsText" text="NO ACEPTABLE">
      <formula>NOT(ISERROR(SEARCH("NO ACEPTABLE",W550)))</formula>
    </cfRule>
    <cfRule type="cellIs" dxfId="2464" priority="6318" stopIfTrue="1" operator="equal">
      <formula>"RIESGO IMPORTANTE"</formula>
    </cfRule>
    <cfRule type="cellIs" dxfId="2463" priority="6319" stopIfTrue="1" operator="equal">
      <formula>"RIESGO TOLERABLE"</formula>
    </cfRule>
    <cfRule type="cellIs" dxfId="2462" priority="6320" stopIfTrue="1" operator="equal">
      <formula>"RIESGO MODERADO"</formula>
    </cfRule>
    <cfRule type="cellIs" dxfId="2461" priority="6321" stopIfTrue="1" operator="equal">
      <formula>"RIESGO TRIVIAL"</formula>
    </cfRule>
    <cfRule type="expression" priority="6322" stopIfTrue="1">
      <formula>""</formula>
    </cfRule>
    <cfRule type="cellIs" dxfId="2460" priority="6323" stopIfTrue="1" operator="equal">
      <formula>"RIESGO INTOLERABLE"</formula>
    </cfRule>
    <cfRule type="cellIs" dxfId="2459" priority="6324" stopIfTrue="1" operator="equal">
      <formula>"RIESGO IMPORTANTE"</formula>
    </cfRule>
    <cfRule type="cellIs" dxfId="2458" priority="6325" stopIfTrue="1" operator="equal">
      <formula>"RIESGO TOLERABLE"</formula>
    </cfRule>
    <cfRule type="cellIs" dxfId="2457" priority="6326" stopIfTrue="1" operator="equal">
      <formula>"RIESGO MODERADO"</formula>
    </cfRule>
    <cfRule type="cellIs" dxfId="2456" priority="6327" stopIfTrue="1" operator="equal">
      <formula>"RIESGO TRIVIAL"</formula>
    </cfRule>
  </conditionalFormatting>
  <conditionalFormatting sqref="W553:X558 X558:X569">
    <cfRule type="cellIs" dxfId="2455" priority="35254" operator="equal">
      <formula>"ACEPTABLE"</formula>
    </cfRule>
  </conditionalFormatting>
  <conditionalFormatting sqref="W554:X556 X565:X569 W572:W574">
    <cfRule type="cellIs" dxfId="2454" priority="12945" stopIfTrue="1" operator="equal">
      <formula>"RIESGO  INTOLERABLE"</formula>
    </cfRule>
  </conditionalFormatting>
  <conditionalFormatting sqref="W569:X570">
    <cfRule type="cellIs" dxfId="2453" priority="6150" operator="equal">
      <formula>"NO ACEPTABLE"</formula>
    </cfRule>
    <cfRule type="cellIs" dxfId="2452" priority="6151" operator="equal">
      <formula>"ACEPTABLE"</formula>
    </cfRule>
  </conditionalFormatting>
  <conditionalFormatting sqref="W570:X570">
    <cfRule type="containsText" dxfId="2451" priority="6152" operator="containsText" text="NO ACEPTABLE">
      <formula>NOT(ISERROR(SEARCH("NO ACEPTABLE",W570)))</formula>
    </cfRule>
    <cfRule type="cellIs" dxfId="2450" priority="6154" stopIfTrue="1" operator="equal">
      <formula>"RIESGO IMPORTANTE"</formula>
    </cfRule>
    <cfRule type="cellIs" dxfId="2449" priority="6155" stopIfTrue="1" operator="equal">
      <formula>"RIESGO TOLERABLE"</formula>
    </cfRule>
    <cfRule type="cellIs" dxfId="2448" priority="6156" stopIfTrue="1" operator="equal">
      <formula>"RIESGO MODERADO"</formula>
    </cfRule>
    <cfRule type="cellIs" dxfId="2447" priority="6157" stopIfTrue="1" operator="equal">
      <formula>"RIESGO TRIVIAL"</formula>
    </cfRule>
    <cfRule type="expression" priority="6158" stopIfTrue="1">
      <formula>""</formula>
    </cfRule>
    <cfRule type="cellIs" dxfId="2446" priority="6159" stopIfTrue="1" operator="equal">
      <formula>"RIESGO INTOLERABLE"</formula>
    </cfRule>
    <cfRule type="cellIs" dxfId="2445" priority="6160" stopIfTrue="1" operator="equal">
      <formula>"RIESGO IMPORTANTE"</formula>
    </cfRule>
    <cfRule type="cellIs" dxfId="2444" priority="6161" stopIfTrue="1" operator="equal">
      <formula>"RIESGO TOLERABLE"</formula>
    </cfRule>
    <cfRule type="cellIs" dxfId="2443" priority="6162" stopIfTrue="1" operator="equal">
      <formula>"RIESGO MODERADO"</formula>
    </cfRule>
    <cfRule type="cellIs" dxfId="2442" priority="6163" stopIfTrue="1" operator="equal">
      <formula>"RIESGO TRIVIAL"</formula>
    </cfRule>
  </conditionalFormatting>
  <conditionalFormatting sqref="W572:X574">
    <cfRule type="cellIs" dxfId="2441" priority="5587" operator="equal">
      <formula>"NO ACEPTABLE"</formula>
    </cfRule>
    <cfRule type="cellIs" dxfId="2440" priority="5588" operator="equal">
      <formula>"ACEPTABLE"</formula>
    </cfRule>
  </conditionalFormatting>
  <conditionalFormatting sqref="W573:X574">
    <cfRule type="cellIs" dxfId="2439" priority="5535" operator="equal">
      <formula>"NO ACEPTABLE"</formula>
    </cfRule>
    <cfRule type="cellIs" dxfId="2438" priority="5536" operator="equal">
      <formula>"ACEPTABLE"</formula>
    </cfRule>
    <cfRule type="containsText" dxfId="2437" priority="5537" operator="containsText" text="NO ACEPTABLE">
      <formula>NOT(ISERROR(SEARCH("NO ACEPTABLE",W573)))</formula>
    </cfRule>
    <cfRule type="cellIs" dxfId="2436" priority="5539" stopIfTrue="1" operator="equal">
      <formula>"RIESGO IMPORTANTE"</formula>
    </cfRule>
    <cfRule type="cellIs" dxfId="2435" priority="5540" stopIfTrue="1" operator="equal">
      <formula>"RIESGO TOLERABLE"</formula>
    </cfRule>
    <cfRule type="cellIs" dxfId="2434" priority="5541" stopIfTrue="1" operator="equal">
      <formula>"RIESGO MODERADO"</formula>
    </cfRule>
    <cfRule type="cellIs" dxfId="2433" priority="5542" stopIfTrue="1" operator="equal">
      <formula>"RIESGO TRIVIAL"</formula>
    </cfRule>
    <cfRule type="expression" priority="5543" stopIfTrue="1">
      <formula>""</formula>
    </cfRule>
    <cfRule type="cellIs" dxfId="2432" priority="5544" stopIfTrue="1" operator="equal">
      <formula>"RIESGO INTOLERABLE"</formula>
    </cfRule>
    <cfRule type="cellIs" dxfId="2431" priority="5545" stopIfTrue="1" operator="equal">
      <formula>"RIESGO IMPORTANTE"</formula>
    </cfRule>
    <cfRule type="cellIs" dxfId="2430" priority="5546" stopIfTrue="1" operator="equal">
      <formula>"RIESGO TOLERABLE"</formula>
    </cfRule>
    <cfRule type="cellIs" dxfId="2429" priority="5547" stopIfTrue="1" operator="equal">
      <formula>"RIESGO MODERADO"</formula>
    </cfRule>
    <cfRule type="cellIs" dxfId="2428" priority="5548" stopIfTrue="1" operator="equal">
      <formula>"RIESGO TRIVIAL"</formula>
    </cfRule>
    <cfRule type="cellIs" dxfId="2427" priority="5559" operator="equal">
      <formula>"NO ACEPTABLE"</formula>
    </cfRule>
    <cfRule type="cellIs" dxfId="2426" priority="5560" operator="equal">
      <formula>"ACEPTABLE"</formula>
    </cfRule>
    <cfRule type="containsText" dxfId="2425" priority="5561" operator="containsText" text="NO ACEPTABLE">
      <formula>NOT(ISERROR(SEARCH("NO ACEPTABLE",W573)))</formula>
    </cfRule>
  </conditionalFormatting>
  <conditionalFormatting sqref="W574:X574">
    <cfRule type="cellIs" dxfId="2424" priority="5441" operator="equal">
      <formula>"NO ACEPTABLE"</formula>
    </cfRule>
    <cfRule type="cellIs" dxfId="2423" priority="5442" operator="equal">
      <formula>"ACEPTABLE"</formula>
    </cfRule>
    <cfRule type="containsText" dxfId="2422" priority="5443" operator="containsText" text="NO ACEPTABLE">
      <formula>NOT(ISERROR(SEARCH("NO ACEPTABLE",W574)))</formula>
    </cfRule>
    <cfRule type="cellIs" dxfId="2421" priority="5445" stopIfTrue="1" operator="equal">
      <formula>"RIESGO IMPORTANTE"</formula>
    </cfRule>
    <cfRule type="cellIs" dxfId="2420" priority="5446" stopIfTrue="1" operator="equal">
      <formula>"RIESGO TOLERABLE"</formula>
    </cfRule>
    <cfRule type="cellIs" dxfId="2419" priority="5447" stopIfTrue="1" operator="equal">
      <formula>"RIESGO MODERADO"</formula>
    </cfRule>
    <cfRule type="cellIs" dxfId="2418" priority="5448" stopIfTrue="1" operator="equal">
      <formula>"RIESGO TRIVIAL"</formula>
    </cfRule>
    <cfRule type="expression" priority="5449" stopIfTrue="1">
      <formula>""</formula>
    </cfRule>
    <cfRule type="cellIs" dxfId="2417" priority="5450" stopIfTrue="1" operator="equal">
      <formula>"RIESGO INTOLERABLE"</formula>
    </cfRule>
    <cfRule type="cellIs" dxfId="2416" priority="5451" stopIfTrue="1" operator="equal">
      <formula>"RIESGO IMPORTANTE"</formula>
    </cfRule>
    <cfRule type="cellIs" dxfId="2415" priority="5452" stopIfTrue="1" operator="equal">
      <formula>"RIESGO TOLERABLE"</formula>
    </cfRule>
    <cfRule type="cellIs" dxfId="2414" priority="5453" stopIfTrue="1" operator="equal">
      <formula>"RIESGO MODERADO"</formula>
    </cfRule>
    <cfRule type="cellIs" dxfId="2413" priority="5454" stopIfTrue="1" operator="equal">
      <formula>"RIESGO TRIVIAL"</formula>
    </cfRule>
    <cfRule type="cellIs" dxfId="2412" priority="5455" operator="equal">
      <formula>"NO ACEPTABLE"</formula>
    </cfRule>
    <cfRule type="cellIs" dxfId="2411" priority="5456" operator="equal">
      <formula>"ACEPTABLE"</formula>
    </cfRule>
    <cfRule type="containsText" dxfId="2410" priority="5457" operator="containsText" text="NO ACEPTABLE">
      <formula>NOT(ISERROR(SEARCH("NO ACEPTABLE",W574)))</formula>
    </cfRule>
  </conditionalFormatting>
  <conditionalFormatting sqref="W575:X576">
    <cfRule type="containsText" dxfId="2409" priority="16619" operator="containsText" text="NO ACEPTABLE">
      <formula>NOT(ISERROR(SEARCH("NO ACEPTABLE",W575)))</formula>
    </cfRule>
    <cfRule type="cellIs" dxfId="2408" priority="16620" stopIfTrue="1" operator="equal">
      <formula>"RIESGO  INTOLERABLE"</formula>
    </cfRule>
    <cfRule type="cellIs" dxfId="2407" priority="16621" stopIfTrue="1" operator="equal">
      <formula>"RIESGO IMPORTANTE"</formula>
    </cfRule>
    <cfRule type="cellIs" dxfId="2406" priority="16622" stopIfTrue="1" operator="equal">
      <formula>"RIESGO TOLERABLE"</formula>
    </cfRule>
    <cfRule type="cellIs" dxfId="2405" priority="16623" stopIfTrue="1" operator="equal">
      <formula>"RIESGO MODERADO"</formula>
    </cfRule>
    <cfRule type="cellIs" dxfId="2404" priority="16624" stopIfTrue="1" operator="equal">
      <formula>"RIESGO TRIVIAL"</formula>
    </cfRule>
    <cfRule type="expression" priority="16625" stopIfTrue="1">
      <formula>""</formula>
    </cfRule>
    <cfRule type="cellIs" dxfId="2403" priority="16626" stopIfTrue="1" operator="equal">
      <formula>"RIESGO INTOLERABLE"</formula>
    </cfRule>
    <cfRule type="cellIs" dxfId="2402" priority="16627" stopIfTrue="1" operator="equal">
      <formula>"RIESGO IMPORTANTE"</formula>
    </cfRule>
    <cfRule type="cellIs" dxfId="2401" priority="16628" stopIfTrue="1" operator="equal">
      <formula>"RIESGO TOLERABLE"</formula>
    </cfRule>
    <cfRule type="cellIs" dxfId="2400" priority="16629" stopIfTrue="1" operator="equal">
      <formula>"RIESGO MODERADO"</formula>
    </cfRule>
    <cfRule type="cellIs" dxfId="2399" priority="16630" stopIfTrue="1" operator="equal">
      <formula>"RIESGO TRIVIAL"</formula>
    </cfRule>
    <cfRule type="cellIs" dxfId="2398" priority="16642" operator="equal">
      <formula>"NO ACEPTABLE"</formula>
    </cfRule>
    <cfRule type="cellIs" dxfId="2397" priority="16643" operator="equal">
      <formula>"ACEPTABLE"</formula>
    </cfRule>
    <cfRule type="containsText" dxfId="2396" priority="16644" operator="containsText" text="NO ACEPTABLE">
      <formula>NOT(ISERROR(SEARCH("NO ACEPTABLE",W575)))</formula>
    </cfRule>
  </conditionalFormatting>
  <conditionalFormatting sqref="W575:X579">
    <cfRule type="cellIs" dxfId="2395" priority="6611" operator="equal">
      <formula>"NO ACEPTABLE"</formula>
    </cfRule>
    <cfRule type="cellIs" dxfId="2394" priority="6612" operator="equal">
      <formula>"ACEPTABLE"</formula>
    </cfRule>
  </conditionalFormatting>
  <conditionalFormatting sqref="W577:X578">
    <cfRule type="cellIs" dxfId="2393" priority="6586" operator="equal">
      <formula>"NO ACEPTABLE"</formula>
    </cfRule>
    <cfRule type="cellIs" dxfId="2392" priority="6587" operator="equal">
      <formula>"ACEPTABLE"</formula>
    </cfRule>
    <cfRule type="containsText" dxfId="2391" priority="6588" operator="containsText" text="NO ACEPTABLE">
      <formula>NOT(ISERROR(SEARCH("NO ACEPTABLE",W577)))</formula>
    </cfRule>
    <cfRule type="cellIs" dxfId="2390" priority="6589" stopIfTrue="1" operator="equal">
      <formula>"RIESGO  INTOLERABLE"</formula>
    </cfRule>
    <cfRule type="cellIs" dxfId="2389" priority="6590" stopIfTrue="1" operator="equal">
      <formula>"RIESGO IMPORTANTE"</formula>
    </cfRule>
    <cfRule type="cellIs" dxfId="2388" priority="6591" stopIfTrue="1" operator="equal">
      <formula>"RIESGO TOLERABLE"</formula>
    </cfRule>
    <cfRule type="cellIs" dxfId="2387" priority="6592" stopIfTrue="1" operator="equal">
      <formula>"RIESGO MODERADO"</formula>
    </cfRule>
    <cfRule type="cellIs" dxfId="2386" priority="6593" stopIfTrue="1" operator="equal">
      <formula>"RIESGO TRIVIAL"</formula>
    </cfRule>
    <cfRule type="expression" priority="6594" stopIfTrue="1">
      <formula>""</formula>
    </cfRule>
    <cfRule type="cellIs" dxfId="2385" priority="6595" stopIfTrue="1" operator="equal">
      <formula>"RIESGO INTOLERABLE"</formula>
    </cfRule>
    <cfRule type="cellIs" dxfId="2384" priority="6596" stopIfTrue="1" operator="equal">
      <formula>"RIESGO IMPORTANTE"</formula>
    </cfRule>
    <cfRule type="cellIs" dxfId="2383" priority="6597" stopIfTrue="1" operator="equal">
      <formula>"RIESGO TOLERABLE"</formula>
    </cfRule>
    <cfRule type="cellIs" dxfId="2382" priority="6598" stopIfTrue="1" operator="equal">
      <formula>"RIESGO MODERADO"</formula>
    </cfRule>
    <cfRule type="cellIs" dxfId="2381" priority="6599" stopIfTrue="1" operator="equal">
      <formula>"RIESGO TRIVIAL"</formula>
    </cfRule>
    <cfRule type="containsText" dxfId="2380" priority="6613" operator="containsText" text="NO ACEPTABLE">
      <formula>NOT(ISERROR(SEARCH("NO ACEPTABLE",W577)))</formula>
    </cfRule>
  </conditionalFormatting>
  <conditionalFormatting sqref="W579:X579">
    <cfRule type="containsText" dxfId="2379" priority="16580" operator="containsText" text="NO ACEPTABLE">
      <formula>NOT(ISERROR(SEARCH("NO ACEPTABLE",W579)))</formula>
    </cfRule>
    <cfRule type="cellIs" dxfId="2378" priority="16582" stopIfTrue="1" operator="equal">
      <formula>"RIESGO IMPORTANTE"</formula>
    </cfRule>
    <cfRule type="cellIs" dxfId="2377" priority="16583" stopIfTrue="1" operator="equal">
      <formula>"RIESGO TOLERABLE"</formula>
    </cfRule>
    <cfRule type="cellIs" dxfId="2376" priority="16584" stopIfTrue="1" operator="equal">
      <formula>"RIESGO MODERADO"</formula>
    </cfRule>
    <cfRule type="cellIs" dxfId="2375" priority="16585" stopIfTrue="1" operator="equal">
      <formula>"RIESGO TRIVIAL"</formula>
    </cfRule>
    <cfRule type="expression" priority="16586" stopIfTrue="1">
      <formula>""</formula>
    </cfRule>
    <cfRule type="cellIs" dxfId="2374" priority="16587" stopIfTrue="1" operator="equal">
      <formula>"RIESGO INTOLERABLE"</formula>
    </cfRule>
    <cfRule type="cellIs" dxfId="2373" priority="16588" stopIfTrue="1" operator="equal">
      <formula>"RIESGO IMPORTANTE"</formula>
    </cfRule>
    <cfRule type="cellIs" dxfId="2372" priority="16589" stopIfTrue="1" operator="equal">
      <formula>"RIESGO TOLERABLE"</formula>
    </cfRule>
    <cfRule type="cellIs" dxfId="2371" priority="16590" stopIfTrue="1" operator="equal">
      <formula>"RIESGO MODERADO"</formula>
    </cfRule>
    <cfRule type="cellIs" dxfId="2370" priority="16591" stopIfTrue="1" operator="equal">
      <formula>"RIESGO TRIVIAL"</formula>
    </cfRule>
    <cfRule type="cellIs" dxfId="2369" priority="16603" operator="equal">
      <formula>"NO ACEPTABLE"</formula>
    </cfRule>
    <cfRule type="cellIs" dxfId="2368" priority="16604" operator="equal">
      <formula>"ACEPTABLE"</formula>
    </cfRule>
    <cfRule type="containsText" dxfId="2367" priority="16605" operator="containsText" text="NO ACEPTABLE">
      <formula>NOT(ISERROR(SEARCH("NO ACEPTABLE",W579)))</formula>
    </cfRule>
  </conditionalFormatting>
  <conditionalFormatting sqref="W595:X595">
    <cfRule type="containsText" dxfId="2366" priority="3473" operator="containsText" text="NO ACEPTABLE">
      <formula>NOT(ISERROR(SEARCH("NO ACEPTABLE",W595)))</formula>
    </cfRule>
    <cfRule type="cellIs" dxfId="2365" priority="3475" stopIfTrue="1" operator="equal">
      <formula>"RIESGO IMPORTANTE"</formula>
    </cfRule>
    <cfRule type="cellIs" dxfId="2364" priority="3476" stopIfTrue="1" operator="equal">
      <formula>"RIESGO TOLERABLE"</formula>
    </cfRule>
    <cfRule type="cellIs" dxfId="2363" priority="3477" stopIfTrue="1" operator="equal">
      <formula>"RIESGO MODERADO"</formula>
    </cfRule>
    <cfRule type="cellIs" dxfId="2362" priority="3478" stopIfTrue="1" operator="equal">
      <formula>"RIESGO TRIVIAL"</formula>
    </cfRule>
    <cfRule type="expression" priority="3479" stopIfTrue="1">
      <formula>""</formula>
    </cfRule>
    <cfRule type="cellIs" dxfId="2361" priority="3480" stopIfTrue="1" operator="equal">
      <formula>"RIESGO INTOLERABLE"</formula>
    </cfRule>
    <cfRule type="cellIs" dxfId="2360" priority="3481" stopIfTrue="1" operator="equal">
      <formula>"RIESGO IMPORTANTE"</formula>
    </cfRule>
    <cfRule type="cellIs" dxfId="2359" priority="3482" stopIfTrue="1" operator="equal">
      <formula>"RIESGO TOLERABLE"</formula>
    </cfRule>
    <cfRule type="cellIs" dxfId="2358" priority="3483" stopIfTrue="1" operator="equal">
      <formula>"RIESGO MODERADO"</formula>
    </cfRule>
    <cfRule type="cellIs" dxfId="2357" priority="3484" stopIfTrue="1" operator="equal">
      <formula>"RIESGO TRIVIAL"</formula>
    </cfRule>
  </conditionalFormatting>
  <conditionalFormatting sqref="W595:X597">
    <cfRule type="cellIs" dxfId="2356" priority="3443" operator="equal">
      <formula>"NO ACEPTABLE"</formula>
    </cfRule>
    <cfRule type="cellIs" dxfId="2355" priority="3444" operator="equal">
      <formula>"ACEPTABLE"</formula>
    </cfRule>
  </conditionalFormatting>
  <conditionalFormatting sqref="W596:X596">
    <cfRule type="containsText" dxfId="2354" priority="3459" operator="containsText" text="NO ACEPTABLE">
      <formula>NOT(ISERROR(SEARCH("NO ACEPTABLE",W596)))</formula>
    </cfRule>
    <cfRule type="cellIs" dxfId="2353" priority="3461" stopIfTrue="1" operator="equal">
      <formula>"RIESGO IMPORTANTE"</formula>
    </cfRule>
    <cfRule type="cellIs" dxfId="2352" priority="3462" stopIfTrue="1" operator="equal">
      <formula>"RIESGO TOLERABLE"</formula>
    </cfRule>
    <cfRule type="cellIs" dxfId="2351" priority="3463" stopIfTrue="1" operator="equal">
      <formula>"RIESGO MODERADO"</formula>
    </cfRule>
    <cfRule type="cellIs" dxfId="2350" priority="3464" stopIfTrue="1" operator="equal">
      <formula>"RIESGO TRIVIAL"</formula>
    </cfRule>
    <cfRule type="expression" priority="3465" stopIfTrue="1">
      <formula>""</formula>
    </cfRule>
    <cfRule type="cellIs" dxfId="2349" priority="3466" stopIfTrue="1" operator="equal">
      <formula>"RIESGO INTOLERABLE"</formula>
    </cfRule>
    <cfRule type="cellIs" dxfId="2348" priority="3467" stopIfTrue="1" operator="equal">
      <formula>"RIESGO IMPORTANTE"</formula>
    </cfRule>
    <cfRule type="cellIs" dxfId="2347" priority="3468" stopIfTrue="1" operator="equal">
      <formula>"RIESGO TOLERABLE"</formula>
    </cfRule>
    <cfRule type="cellIs" dxfId="2346" priority="3469" stopIfTrue="1" operator="equal">
      <formula>"RIESGO MODERADO"</formula>
    </cfRule>
    <cfRule type="cellIs" dxfId="2345" priority="3470" stopIfTrue="1" operator="equal">
      <formula>"RIESGO TRIVIAL"</formula>
    </cfRule>
  </conditionalFormatting>
  <conditionalFormatting sqref="W597:X597">
    <cfRule type="containsText" dxfId="2344" priority="3445" operator="containsText" text="NO ACEPTABLE">
      <formula>NOT(ISERROR(SEARCH("NO ACEPTABLE",W597)))</formula>
    </cfRule>
    <cfRule type="cellIs" dxfId="2343" priority="3447" stopIfTrue="1" operator="equal">
      <formula>"RIESGO IMPORTANTE"</formula>
    </cfRule>
    <cfRule type="cellIs" dxfId="2342" priority="3448" stopIfTrue="1" operator="equal">
      <formula>"RIESGO TOLERABLE"</formula>
    </cfRule>
    <cfRule type="cellIs" dxfId="2341" priority="3449" stopIfTrue="1" operator="equal">
      <formula>"RIESGO MODERADO"</formula>
    </cfRule>
    <cfRule type="cellIs" dxfId="2340" priority="3450" stopIfTrue="1" operator="equal">
      <formula>"RIESGO TRIVIAL"</formula>
    </cfRule>
    <cfRule type="expression" priority="3451" stopIfTrue="1">
      <formula>""</formula>
    </cfRule>
    <cfRule type="cellIs" dxfId="2339" priority="3452" stopIfTrue="1" operator="equal">
      <formula>"RIESGO INTOLERABLE"</formula>
    </cfRule>
    <cfRule type="cellIs" dxfId="2338" priority="3453" stopIfTrue="1" operator="equal">
      <formula>"RIESGO IMPORTANTE"</formula>
    </cfRule>
    <cfRule type="cellIs" dxfId="2337" priority="3454" stopIfTrue="1" operator="equal">
      <formula>"RIESGO TOLERABLE"</formula>
    </cfRule>
    <cfRule type="cellIs" dxfId="2336" priority="3455" stopIfTrue="1" operator="equal">
      <formula>"RIESGO MODERADO"</formula>
    </cfRule>
    <cfRule type="cellIs" dxfId="2335" priority="3456" stopIfTrue="1" operator="equal">
      <formula>"RIESGO TRIVIAL"</formula>
    </cfRule>
  </conditionalFormatting>
  <conditionalFormatting sqref="X30:X33">
    <cfRule type="cellIs" dxfId="2334" priority="2833" stopIfTrue="1" operator="equal">
      <formula>"RIESGO TRIVIAL"</formula>
    </cfRule>
    <cfRule type="expression" priority="2834" stopIfTrue="1">
      <formula>""</formula>
    </cfRule>
    <cfRule type="cellIs" dxfId="2333" priority="2835" stopIfTrue="1" operator="equal">
      <formula>"RIESGO INTOLERABLE"</formula>
    </cfRule>
    <cfRule type="cellIs" dxfId="2332" priority="2836" stopIfTrue="1" operator="equal">
      <formula>"RIESGO IMPORTANTE"</formula>
    </cfRule>
    <cfRule type="cellIs" dxfId="2331" priority="2837" stopIfTrue="1" operator="equal">
      <formula>"RIESGO TOLERABLE"</formula>
    </cfRule>
    <cfRule type="cellIs" dxfId="2330" priority="2838" stopIfTrue="1" operator="equal">
      <formula>"RIESGO MODERADO"</formula>
    </cfRule>
    <cfRule type="cellIs" dxfId="2329" priority="2839" stopIfTrue="1" operator="equal">
      <formula>"RIESGO TRIVIAL"</formula>
    </cfRule>
  </conditionalFormatting>
  <conditionalFormatting sqref="X31:X33">
    <cfRule type="cellIs" dxfId="2328" priority="2824" stopIfTrue="1" operator="equal">
      <formula>"RIESGO  INTOLERABLE"</formula>
    </cfRule>
    <cfRule type="cellIs" dxfId="2327" priority="2825" stopIfTrue="1" operator="equal">
      <formula>"RIESGO IMPORTANTE"</formula>
    </cfRule>
    <cfRule type="cellIs" dxfId="2326" priority="2826" stopIfTrue="1" operator="equal">
      <formula>"RIESGO TOLERABLE"</formula>
    </cfRule>
    <cfRule type="cellIs" dxfId="2325" priority="2827" stopIfTrue="1" operator="equal">
      <formula>"RIESGO MODERADO"</formula>
    </cfRule>
    <cfRule type="cellIs" dxfId="2324" priority="2828" stopIfTrue="1" operator="equal">
      <formula>"RIESGO TRIVIAL"</formula>
    </cfRule>
    <cfRule type="expression" priority="2829" stopIfTrue="1">
      <formula>""</formula>
    </cfRule>
    <cfRule type="cellIs" dxfId="2323" priority="2830" stopIfTrue="1" operator="equal">
      <formula>"RIESGO INTOLERABLE"</formula>
    </cfRule>
    <cfRule type="cellIs" dxfId="2322" priority="2831" stopIfTrue="1" operator="equal">
      <formula>"RIESGO MODERADO"</formula>
    </cfRule>
    <cfRule type="cellIs" dxfId="2321" priority="2832" stopIfTrue="1" operator="equal">
      <formula>"RIESGO TRIVIAL"</formula>
    </cfRule>
  </conditionalFormatting>
  <conditionalFormatting sqref="X32:X33">
    <cfRule type="cellIs" dxfId="2320" priority="2814" stopIfTrue="1" operator="equal">
      <formula>"RIESGO IMPORTANTE"</formula>
    </cfRule>
    <cfRule type="cellIs" dxfId="2319" priority="2815" stopIfTrue="1" operator="equal">
      <formula>"RIESGO TOLERABLE"</formula>
    </cfRule>
    <cfRule type="cellIs" dxfId="2318" priority="2816" stopIfTrue="1" operator="equal">
      <formula>"RIESGO MODERADO"</formula>
    </cfRule>
    <cfRule type="cellIs" dxfId="2317" priority="2817" stopIfTrue="1" operator="equal">
      <formula>"RIESGO TRIVIAL"</formula>
    </cfRule>
    <cfRule type="expression" priority="2818" stopIfTrue="1">
      <formula>""</formula>
    </cfRule>
    <cfRule type="cellIs" dxfId="2316" priority="2819" stopIfTrue="1" operator="equal">
      <formula>"RIESGO INTOLERABLE"</formula>
    </cfRule>
    <cfRule type="cellIs" dxfId="2315" priority="2820" stopIfTrue="1" operator="equal">
      <formula>"RIESGO IMPORTANTE"</formula>
    </cfRule>
    <cfRule type="cellIs" dxfId="2314" priority="2821" stopIfTrue="1" operator="equal">
      <formula>"RIESGO TOLERABLE"</formula>
    </cfRule>
    <cfRule type="cellIs" dxfId="2313" priority="2822" stopIfTrue="1" operator="equal">
      <formula>"RIESGO MODERADO"</formula>
    </cfRule>
    <cfRule type="cellIs" dxfId="2312" priority="2823" stopIfTrue="1" operator="equal">
      <formula>"RIESGO TRIVIAL"</formula>
    </cfRule>
  </conditionalFormatting>
  <conditionalFormatting sqref="X33">
    <cfRule type="cellIs" dxfId="2311" priority="2800" operator="equal">
      <formula>"NO ACEPTABLE"</formula>
    </cfRule>
    <cfRule type="cellIs" dxfId="2310" priority="2801" operator="equal">
      <formula>"ACEPTABLE"</formula>
    </cfRule>
    <cfRule type="containsText" dxfId="2309" priority="2802" operator="containsText" text="NO ACEPTABLE">
      <formula>NOT(ISERROR(SEARCH("NO ACEPTABLE",X33)))</formula>
    </cfRule>
    <cfRule type="cellIs" dxfId="2308" priority="2803" stopIfTrue="1" operator="equal">
      <formula>"RIESGO  INTOLERABLE"</formula>
    </cfRule>
    <cfRule type="cellIs" dxfId="2307" priority="2804" stopIfTrue="1" operator="equal">
      <formula>"RIESGO IMPORTANTE"</formula>
    </cfRule>
    <cfRule type="cellIs" dxfId="2306" priority="2805" stopIfTrue="1" operator="equal">
      <formula>"RIESGO TOLERABLE"</formula>
    </cfRule>
    <cfRule type="cellIs" dxfId="2305" priority="2806" stopIfTrue="1" operator="equal">
      <formula>"RIESGO MODERADO"</formula>
    </cfRule>
    <cfRule type="cellIs" dxfId="2304" priority="2807" stopIfTrue="1" operator="equal">
      <formula>"RIESGO TRIVIAL"</formula>
    </cfRule>
    <cfRule type="expression" priority="2808" stopIfTrue="1">
      <formula>""</formula>
    </cfRule>
    <cfRule type="cellIs" dxfId="2303" priority="2809" stopIfTrue="1" operator="equal">
      <formula>"RIESGO INTOLERABLE"</formula>
    </cfRule>
    <cfRule type="cellIs" dxfId="2302" priority="2810" stopIfTrue="1" operator="equal">
      <formula>"RIESGO IMPORTANTE"</formula>
    </cfRule>
    <cfRule type="cellIs" dxfId="2301" priority="2811" stopIfTrue="1" operator="equal">
      <formula>"RIESGO TOLERABLE"</formula>
    </cfRule>
    <cfRule type="cellIs" dxfId="2300" priority="2812" stopIfTrue="1" operator="equal">
      <formula>"RIESGO MODERADO"</formula>
    </cfRule>
    <cfRule type="cellIs" dxfId="2299" priority="2813" stopIfTrue="1" operator="equal">
      <formula>"RIESGO TRIVIAL"</formula>
    </cfRule>
  </conditionalFormatting>
  <conditionalFormatting sqref="X40:X41">
    <cfRule type="cellIs" dxfId="2298" priority="2878" operator="equal">
      <formula>"NO ACEPTABLE"</formula>
    </cfRule>
    <cfRule type="containsText" dxfId="2297" priority="2879" operator="containsText" text="NO ACEPTABLE">
      <formula>NOT(ISERROR(SEARCH("NO ACEPTABLE",X40)))</formula>
    </cfRule>
    <cfRule type="cellIs" dxfId="2296" priority="2880" stopIfTrue="1" operator="equal">
      <formula>"RIESGO  INTOLERABLE"</formula>
    </cfRule>
    <cfRule type="cellIs" dxfId="2295" priority="2881" stopIfTrue="1" operator="equal">
      <formula>"RIESGO IMPORTANTE"</formula>
    </cfRule>
    <cfRule type="cellIs" dxfId="2294" priority="2882" stopIfTrue="1" operator="equal">
      <formula>"RIESGO TOLERABLE"</formula>
    </cfRule>
    <cfRule type="cellIs" dxfId="2293" priority="2883" stopIfTrue="1" operator="equal">
      <formula>"RIESGO MODERADO"</formula>
    </cfRule>
    <cfRule type="cellIs" dxfId="2292" priority="2884" stopIfTrue="1" operator="equal">
      <formula>"RIESGO TRIVIAL"</formula>
    </cfRule>
    <cfRule type="expression" priority="2885" stopIfTrue="1">
      <formula>""</formula>
    </cfRule>
    <cfRule type="cellIs" dxfId="2291" priority="2886" stopIfTrue="1" operator="equal">
      <formula>"RIESGO INTOLERABLE"</formula>
    </cfRule>
    <cfRule type="cellIs" dxfId="2290" priority="2887" stopIfTrue="1" operator="equal">
      <formula>"RIESGO IMPORTANTE"</formula>
    </cfRule>
    <cfRule type="cellIs" dxfId="2289" priority="2888" stopIfTrue="1" operator="equal">
      <formula>"RIESGO TOLERABLE"</formula>
    </cfRule>
    <cfRule type="cellIs" dxfId="2288" priority="2889" stopIfTrue="1" operator="equal">
      <formula>"RIESGO MODERADO"</formula>
    </cfRule>
    <cfRule type="cellIs" dxfId="2287" priority="2890" stopIfTrue="1" operator="equal">
      <formula>"RIESGO TRIVIAL"</formula>
    </cfRule>
    <cfRule type="cellIs" dxfId="2286" priority="2891" stopIfTrue="1" operator="equal">
      <formula>"RIESGO  INTOLERABLE"</formula>
    </cfRule>
    <cfRule type="cellIs" dxfId="2285" priority="2892" operator="equal">
      <formula>"ACEPTABLE"</formula>
    </cfRule>
    <cfRule type="containsText" dxfId="2284" priority="2893" operator="containsText" text="NO ACEPTABLE">
      <formula>NOT(ISERROR(SEARCH("NO ACEPTABLE",X40)))</formula>
    </cfRule>
    <cfRule type="cellIs" dxfId="2283" priority="2894" stopIfTrue="1" operator="equal">
      <formula>"RIESGO IMPORTANTE"</formula>
    </cfRule>
    <cfRule type="cellIs" dxfId="2282" priority="2895" stopIfTrue="1" operator="equal">
      <formula>"RIESGO TOLERABLE"</formula>
    </cfRule>
    <cfRule type="cellIs" dxfId="2281" priority="2896" stopIfTrue="1" operator="equal">
      <formula>"RIESGO MODERADO"</formula>
    </cfRule>
    <cfRule type="cellIs" dxfId="2280" priority="2897" stopIfTrue="1" operator="equal">
      <formula>"RIESGO TRIVIAL"</formula>
    </cfRule>
    <cfRule type="expression" priority="2898" stopIfTrue="1">
      <formula>""</formula>
    </cfRule>
    <cfRule type="cellIs" dxfId="2279" priority="2899" stopIfTrue="1" operator="equal">
      <formula>"RIESGO INTOLERABLE"</formula>
    </cfRule>
    <cfRule type="cellIs" dxfId="2278" priority="2900" stopIfTrue="1" operator="equal">
      <formula>"RIESGO IMPORTANTE"</formula>
    </cfRule>
    <cfRule type="cellIs" dxfId="2277" priority="2901" stopIfTrue="1" operator="equal">
      <formula>"RIESGO TOLERABLE"</formula>
    </cfRule>
    <cfRule type="cellIs" dxfId="2276" priority="2902" stopIfTrue="1" operator="equal">
      <formula>"RIESGO MODERADO"</formula>
    </cfRule>
    <cfRule type="cellIs" dxfId="2275" priority="2903" stopIfTrue="1" operator="equal">
      <formula>"RIESGO TRIVIAL"</formula>
    </cfRule>
    <cfRule type="cellIs" dxfId="2274" priority="2904" operator="equal">
      <formula>"NO ACEPTABLE"</formula>
    </cfRule>
    <cfRule type="cellIs" dxfId="2273" priority="2905" operator="equal">
      <formula>"ACEPTABLE"</formula>
    </cfRule>
  </conditionalFormatting>
  <conditionalFormatting sqref="X40:X42">
    <cfRule type="cellIs" dxfId="2272" priority="2906" stopIfTrue="1" operator="equal">
      <formula>"RIESGO  INTOLERABLE"</formula>
    </cfRule>
    <cfRule type="containsText" dxfId="2271" priority="2907" operator="containsText" text="NO ACEPTABLE">
      <formula>NOT(ISERROR(SEARCH("NO ACEPTABLE",X40)))</formula>
    </cfRule>
    <cfRule type="cellIs" dxfId="2270" priority="2908" stopIfTrue="1" operator="equal">
      <formula>"RIESGO IMPORTANTE"</formula>
    </cfRule>
    <cfRule type="cellIs" dxfId="2269" priority="2909" stopIfTrue="1" operator="equal">
      <formula>"RIESGO TOLERABLE"</formula>
    </cfRule>
    <cfRule type="cellIs" dxfId="2268" priority="2910" stopIfTrue="1" operator="equal">
      <formula>"RIESGO MODERADO"</formula>
    </cfRule>
    <cfRule type="cellIs" dxfId="2267" priority="2911" stopIfTrue="1" operator="equal">
      <formula>"RIESGO TRIVIAL"</formula>
    </cfRule>
    <cfRule type="expression" priority="2912" stopIfTrue="1">
      <formula>""</formula>
    </cfRule>
    <cfRule type="cellIs" dxfId="2266" priority="2913" stopIfTrue="1" operator="equal">
      <formula>"RIESGO INTOLERABLE"</formula>
    </cfRule>
    <cfRule type="cellIs" dxfId="2265" priority="2914" stopIfTrue="1" operator="equal">
      <formula>"RIESGO IMPORTANTE"</formula>
    </cfRule>
    <cfRule type="cellIs" dxfId="2264" priority="2915" stopIfTrue="1" operator="equal">
      <formula>"RIESGO TOLERABLE"</formula>
    </cfRule>
    <cfRule type="cellIs" dxfId="2263" priority="2916" stopIfTrue="1" operator="equal">
      <formula>"RIESGO MODERADO"</formula>
    </cfRule>
    <cfRule type="cellIs" dxfId="2262" priority="2917" stopIfTrue="1" operator="equal">
      <formula>"RIESGO TRIVIAL"</formula>
    </cfRule>
  </conditionalFormatting>
  <conditionalFormatting sqref="X44">
    <cfRule type="cellIs" dxfId="2261" priority="2862" stopIfTrue="1" operator="equal">
      <formula>"RIESGO IMPORTANTE"</formula>
    </cfRule>
    <cfRule type="cellIs" dxfId="2260" priority="2863" stopIfTrue="1" operator="equal">
      <formula>"RIESGO TOLERABLE"</formula>
    </cfRule>
    <cfRule type="cellIs" dxfId="2259" priority="2864" stopIfTrue="1" operator="equal">
      <formula>"RIESGO MODERADO"</formula>
    </cfRule>
    <cfRule type="cellIs" dxfId="2258" priority="2865" stopIfTrue="1" operator="equal">
      <formula>"RIESGO TRIVIAL"</formula>
    </cfRule>
    <cfRule type="expression" priority="2866" stopIfTrue="1">
      <formula>""</formula>
    </cfRule>
    <cfRule type="cellIs" dxfId="2257" priority="2867" stopIfTrue="1" operator="equal">
      <formula>"RIESGO INTOLERABLE"</formula>
    </cfRule>
    <cfRule type="cellIs" dxfId="2256" priority="2868" stopIfTrue="1" operator="equal">
      <formula>"RIESGO MODERADO"</formula>
    </cfRule>
    <cfRule type="cellIs" dxfId="2255" priority="2869" stopIfTrue="1" operator="equal">
      <formula>"RIESGO TRIVIAL"</formula>
    </cfRule>
  </conditionalFormatting>
  <conditionalFormatting sqref="X46">
    <cfRule type="cellIs" dxfId="2254" priority="2870" stopIfTrue="1" operator="equal">
      <formula>"RIESGO IMPORTANTE"</formula>
    </cfRule>
    <cfRule type="cellIs" dxfId="2253" priority="2871" stopIfTrue="1" operator="equal">
      <formula>"RIESGO TOLERABLE"</formula>
    </cfRule>
    <cfRule type="cellIs" dxfId="2252" priority="2872" stopIfTrue="1" operator="equal">
      <formula>"RIESGO MODERADO"</formula>
    </cfRule>
    <cfRule type="cellIs" dxfId="2251" priority="2873" stopIfTrue="1" operator="equal">
      <formula>"RIESGO TRIVIAL"</formula>
    </cfRule>
    <cfRule type="expression" priority="2874" stopIfTrue="1">
      <formula>""</formula>
    </cfRule>
    <cfRule type="cellIs" dxfId="2250" priority="2875" stopIfTrue="1" operator="equal">
      <formula>"RIESGO INTOLERABLE"</formula>
    </cfRule>
    <cfRule type="cellIs" dxfId="2249" priority="2876" stopIfTrue="1" operator="equal">
      <formula>"RIESGO MODERADO"</formula>
    </cfRule>
    <cfRule type="cellIs" dxfId="2248" priority="2877" stopIfTrue="1" operator="equal">
      <formula>"RIESGO TRIVIAL"</formula>
    </cfRule>
  </conditionalFormatting>
  <conditionalFormatting sqref="X47">
    <cfRule type="cellIs" dxfId="2247" priority="2738" operator="equal">
      <formula>"NO ACEPTABLE"</formula>
    </cfRule>
    <cfRule type="containsText" dxfId="2246" priority="2739" operator="containsText" text="NO ACEPTABLE">
      <formula>NOT(ISERROR(SEARCH("NO ACEPTABLE",X47)))</formula>
    </cfRule>
    <cfRule type="cellIs" dxfId="2245" priority="2740" stopIfTrue="1" operator="equal">
      <formula>"RIESGO  INTOLERABLE"</formula>
    </cfRule>
    <cfRule type="cellIs" dxfId="2244" priority="2741" stopIfTrue="1" operator="equal">
      <formula>"RIESGO IMPORTANTE"</formula>
    </cfRule>
    <cfRule type="cellIs" dxfId="2243" priority="2742" stopIfTrue="1" operator="equal">
      <formula>"RIESGO TOLERABLE"</formula>
    </cfRule>
    <cfRule type="cellIs" dxfId="2242" priority="2743" stopIfTrue="1" operator="equal">
      <formula>"RIESGO MODERADO"</formula>
    </cfRule>
    <cfRule type="cellIs" dxfId="2241" priority="2744" stopIfTrue="1" operator="equal">
      <formula>"RIESGO TRIVIAL"</formula>
    </cfRule>
    <cfRule type="expression" priority="2745" stopIfTrue="1">
      <formula>""</formula>
    </cfRule>
    <cfRule type="cellIs" dxfId="2240" priority="2746" stopIfTrue="1" operator="equal">
      <formula>"RIESGO INTOLERABLE"</formula>
    </cfRule>
    <cfRule type="cellIs" dxfId="2239" priority="2747" stopIfTrue="1" operator="equal">
      <formula>"RIESGO IMPORTANTE"</formula>
    </cfRule>
    <cfRule type="cellIs" dxfId="2238" priority="2748" stopIfTrue="1" operator="equal">
      <formula>"RIESGO TOLERABLE"</formula>
    </cfRule>
    <cfRule type="cellIs" dxfId="2237" priority="2749" stopIfTrue="1" operator="equal">
      <formula>"RIESGO MODERADO"</formula>
    </cfRule>
    <cfRule type="cellIs" dxfId="2236" priority="2750" stopIfTrue="1" operator="equal">
      <formula>"RIESGO TRIVIAL"</formula>
    </cfRule>
    <cfRule type="cellIs" dxfId="2235" priority="2751" stopIfTrue="1" operator="equal">
      <formula>"RIESGO  INTOLERABLE"</formula>
    </cfRule>
    <cfRule type="cellIs" dxfId="2234" priority="2752" operator="equal">
      <formula>"ACEPTABLE"</formula>
    </cfRule>
    <cfRule type="containsText" dxfId="2233" priority="2753" operator="containsText" text="NO ACEPTABLE">
      <formula>NOT(ISERROR(SEARCH("NO ACEPTABLE",X47)))</formula>
    </cfRule>
    <cfRule type="cellIs" dxfId="2232" priority="2754" stopIfTrue="1" operator="equal">
      <formula>"RIESGO IMPORTANTE"</formula>
    </cfRule>
    <cfRule type="cellIs" dxfId="2231" priority="2755" stopIfTrue="1" operator="equal">
      <formula>"RIESGO TOLERABLE"</formula>
    </cfRule>
    <cfRule type="cellIs" dxfId="2230" priority="2756" stopIfTrue="1" operator="equal">
      <formula>"RIESGO MODERADO"</formula>
    </cfRule>
    <cfRule type="cellIs" dxfId="2229" priority="2757" stopIfTrue="1" operator="equal">
      <formula>"RIESGO TRIVIAL"</formula>
    </cfRule>
    <cfRule type="expression" priority="2758" stopIfTrue="1">
      <formula>""</formula>
    </cfRule>
    <cfRule type="cellIs" dxfId="2228" priority="2759" stopIfTrue="1" operator="equal">
      <formula>"RIESGO INTOLERABLE"</formula>
    </cfRule>
    <cfRule type="cellIs" dxfId="2227" priority="2760" stopIfTrue="1" operator="equal">
      <formula>"RIESGO IMPORTANTE"</formula>
    </cfRule>
    <cfRule type="cellIs" dxfId="2226" priority="2761" stopIfTrue="1" operator="equal">
      <formula>"RIESGO TOLERABLE"</formula>
    </cfRule>
    <cfRule type="cellIs" dxfId="2225" priority="2762" stopIfTrue="1" operator="equal">
      <formula>"RIESGO MODERADO"</formula>
    </cfRule>
    <cfRule type="cellIs" dxfId="2224" priority="2763" stopIfTrue="1" operator="equal">
      <formula>"RIESGO TRIVIAL"</formula>
    </cfRule>
    <cfRule type="cellIs" dxfId="2223" priority="2764" operator="equal">
      <formula>"NO ACEPTABLE"</formula>
    </cfRule>
    <cfRule type="cellIs" dxfId="2222" priority="2765" operator="equal">
      <formula>"ACEPTABLE"</formula>
    </cfRule>
    <cfRule type="cellIs" dxfId="2221" priority="2766" stopIfTrue="1" operator="equal">
      <formula>"RIESGO  INTOLERABLE"</formula>
    </cfRule>
    <cfRule type="containsText" dxfId="2220" priority="2767" operator="containsText" text="NO ACEPTABLE">
      <formula>NOT(ISERROR(SEARCH("NO ACEPTABLE",X47)))</formula>
    </cfRule>
    <cfRule type="cellIs" dxfId="2219" priority="2768" stopIfTrue="1" operator="equal">
      <formula>"RIESGO IMPORTANTE"</formula>
    </cfRule>
    <cfRule type="cellIs" dxfId="2218" priority="2769" stopIfTrue="1" operator="equal">
      <formula>"RIESGO TOLERABLE"</formula>
    </cfRule>
    <cfRule type="cellIs" dxfId="2217" priority="2770" stopIfTrue="1" operator="equal">
      <formula>"RIESGO MODERADO"</formula>
    </cfRule>
    <cfRule type="cellIs" dxfId="2216" priority="2771" stopIfTrue="1" operator="equal">
      <formula>"RIESGO TRIVIAL"</formula>
    </cfRule>
    <cfRule type="expression" priority="2772" stopIfTrue="1">
      <formula>""</formula>
    </cfRule>
    <cfRule type="cellIs" dxfId="2215" priority="2773" stopIfTrue="1" operator="equal">
      <formula>"RIESGO INTOLERABLE"</formula>
    </cfRule>
    <cfRule type="cellIs" dxfId="2214" priority="2774" stopIfTrue="1" operator="equal">
      <formula>"RIESGO IMPORTANTE"</formula>
    </cfRule>
    <cfRule type="cellIs" dxfId="2213" priority="2775" stopIfTrue="1" operator="equal">
      <formula>"RIESGO TOLERABLE"</formula>
    </cfRule>
    <cfRule type="cellIs" dxfId="2212" priority="2776" stopIfTrue="1" operator="equal">
      <formula>"RIESGO MODERADO"</formula>
    </cfRule>
    <cfRule type="cellIs" dxfId="2211" priority="2777" stopIfTrue="1" operator="equal">
      <formula>"RIESGO TRIVIAL"</formula>
    </cfRule>
  </conditionalFormatting>
  <conditionalFormatting sqref="X50:X51">
    <cfRule type="cellIs" dxfId="2210" priority="2722" stopIfTrue="1" operator="equal">
      <formula>"RIESGO IMPORTANTE"</formula>
    </cfRule>
    <cfRule type="cellIs" dxfId="2209" priority="2723" stopIfTrue="1" operator="equal">
      <formula>"RIESGO TOLERABLE"</formula>
    </cfRule>
    <cfRule type="cellIs" dxfId="2208" priority="2724" stopIfTrue="1" operator="equal">
      <formula>"RIESGO MODERADO"</formula>
    </cfRule>
    <cfRule type="cellIs" dxfId="2207" priority="2725" stopIfTrue="1" operator="equal">
      <formula>"RIESGO TRIVIAL"</formula>
    </cfRule>
    <cfRule type="expression" priority="2726" stopIfTrue="1">
      <formula>""</formula>
    </cfRule>
    <cfRule type="cellIs" dxfId="2206" priority="2727" stopIfTrue="1" operator="equal">
      <formula>"RIESGO INTOLERABLE"</formula>
    </cfRule>
    <cfRule type="cellIs" dxfId="2205" priority="2728" stopIfTrue="1" operator="equal">
      <formula>"RIESGO MODERADO"</formula>
    </cfRule>
    <cfRule type="cellIs" dxfId="2204" priority="2729" stopIfTrue="1" operator="equal">
      <formula>"RIESGO TRIVIAL"</formula>
    </cfRule>
    <cfRule type="cellIs" dxfId="2203" priority="2730" stopIfTrue="1" operator="equal">
      <formula>"RIESGO MODERADO"</formula>
    </cfRule>
    <cfRule type="cellIs" dxfId="2202" priority="2731" stopIfTrue="1" operator="equal">
      <formula>"RIESGO TRIVIAL"</formula>
    </cfRule>
    <cfRule type="expression" priority="2732" stopIfTrue="1">
      <formula>""</formula>
    </cfRule>
    <cfRule type="cellIs" dxfId="2201" priority="2733" stopIfTrue="1" operator="equal">
      <formula>"RIESGO INTOLERABLE"</formula>
    </cfRule>
    <cfRule type="cellIs" dxfId="2200" priority="2734" stopIfTrue="1" operator="equal">
      <formula>"RIESGO IMPORTANTE"</formula>
    </cfRule>
    <cfRule type="cellIs" dxfId="2199" priority="2735" stopIfTrue="1" operator="equal">
      <formula>"RIESGO TOLERABLE"</formula>
    </cfRule>
    <cfRule type="cellIs" dxfId="2198" priority="2736" stopIfTrue="1" operator="equal">
      <formula>"RIESGO MODERADO"</formula>
    </cfRule>
    <cfRule type="cellIs" dxfId="2197" priority="2737" stopIfTrue="1" operator="equal">
      <formula>"RIESGO TRIVIAL"</formula>
    </cfRule>
  </conditionalFormatting>
  <conditionalFormatting sqref="X51">
    <cfRule type="cellIs" dxfId="2196" priority="2418" operator="equal">
      <formula>"NO ACEPTABLE"</formula>
    </cfRule>
    <cfRule type="cellIs" dxfId="2195" priority="2419" operator="equal">
      <formula>"ACEPTABLE"</formula>
    </cfRule>
    <cfRule type="containsText" dxfId="2194" priority="2420" operator="containsText" text="NO ACEPTABLE">
      <formula>NOT(ISERROR(SEARCH("NO ACEPTABLE",X51)))</formula>
    </cfRule>
    <cfRule type="cellIs" dxfId="2193" priority="2421" stopIfTrue="1" operator="equal">
      <formula>"RIESGO  INTOLERABLE"</formula>
    </cfRule>
    <cfRule type="cellIs" dxfId="2192" priority="2422" stopIfTrue="1" operator="equal">
      <formula>"RIESGO IMPORTANTE"</formula>
    </cfRule>
    <cfRule type="cellIs" dxfId="2191" priority="2423" stopIfTrue="1" operator="equal">
      <formula>"RIESGO TOLERABLE"</formula>
    </cfRule>
    <cfRule type="cellIs" dxfId="2190" priority="2424" stopIfTrue="1" operator="equal">
      <formula>"RIESGO MODERADO"</formula>
    </cfRule>
    <cfRule type="cellIs" dxfId="2189" priority="2425" stopIfTrue="1" operator="equal">
      <formula>"RIESGO TRIVIAL"</formula>
    </cfRule>
    <cfRule type="expression" priority="2426" stopIfTrue="1">
      <formula>""</formula>
    </cfRule>
    <cfRule type="cellIs" dxfId="2188" priority="2427" stopIfTrue="1" operator="equal">
      <formula>"RIESGO INTOLERABLE"</formula>
    </cfRule>
    <cfRule type="cellIs" dxfId="2187" priority="2428" stopIfTrue="1" operator="equal">
      <formula>"RIESGO IMPORTANTE"</formula>
    </cfRule>
    <cfRule type="cellIs" dxfId="2186" priority="2429" stopIfTrue="1" operator="equal">
      <formula>"RIESGO TOLERABLE"</formula>
    </cfRule>
    <cfRule type="cellIs" dxfId="2185" priority="2430" stopIfTrue="1" operator="equal">
      <formula>"RIESGO MODERADO"</formula>
    </cfRule>
    <cfRule type="cellIs" dxfId="2184" priority="2431" stopIfTrue="1" operator="equal">
      <formula>"RIESGO TRIVIAL"</formula>
    </cfRule>
  </conditionalFormatting>
  <conditionalFormatting sqref="X55:X57">
    <cfRule type="cellIs" dxfId="2183" priority="2558" operator="equal">
      <formula>"NO ACEPTABLE"</formula>
    </cfRule>
    <cfRule type="cellIs" dxfId="2182" priority="2559" operator="equal">
      <formula>"ACEPTABLE"</formula>
    </cfRule>
    <cfRule type="containsText" dxfId="2181" priority="2560" operator="containsText" text="NO ACEPTABLE">
      <formula>NOT(ISERROR(SEARCH("NO ACEPTABLE",X55)))</formula>
    </cfRule>
    <cfRule type="cellIs" dxfId="2180" priority="2561" stopIfTrue="1" operator="equal">
      <formula>"RIESGO  INTOLERABLE"</formula>
    </cfRule>
    <cfRule type="cellIs" dxfId="2179" priority="2562" stopIfTrue="1" operator="equal">
      <formula>"RIESGO IMPORTANTE"</formula>
    </cfRule>
    <cfRule type="cellIs" dxfId="2178" priority="2563" stopIfTrue="1" operator="equal">
      <formula>"RIESGO TOLERABLE"</formula>
    </cfRule>
    <cfRule type="cellIs" dxfId="2177" priority="2564" stopIfTrue="1" operator="equal">
      <formula>"RIESGO MODERADO"</formula>
    </cfRule>
    <cfRule type="cellIs" dxfId="2176" priority="2565" stopIfTrue="1" operator="equal">
      <formula>"RIESGO TRIVIAL"</formula>
    </cfRule>
    <cfRule type="expression" priority="2566" stopIfTrue="1">
      <formula>""</formula>
    </cfRule>
    <cfRule type="cellIs" dxfId="2175" priority="2567" stopIfTrue="1" operator="equal">
      <formula>"RIESGO INTOLERABLE"</formula>
    </cfRule>
    <cfRule type="cellIs" dxfId="2174" priority="2568" stopIfTrue="1" operator="equal">
      <formula>"RIESGO IMPORTANTE"</formula>
    </cfRule>
    <cfRule type="cellIs" dxfId="2173" priority="2569" stopIfTrue="1" operator="equal">
      <formula>"RIESGO TOLERABLE"</formula>
    </cfRule>
    <cfRule type="cellIs" dxfId="2172" priority="2570" stopIfTrue="1" operator="equal">
      <formula>"RIESGO MODERADO"</formula>
    </cfRule>
    <cfRule type="cellIs" dxfId="2171" priority="2571" stopIfTrue="1" operator="equal">
      <formula>"RIESGO TRIVIAL"</formula>
    </cfRule>
  </conditionalFormatting>
  <conditionalFormatting sqref="X58:X59">
    <cfRule type="cellIs" dxfId="2170" priority="2508" operator="equal">
      <formula>"NO ACEPTABLE"</formula>
    </cfRule>
    <cfRule type="cellIs" dxfId="2169" priority="2509" operator="equal">
      <formula>"ACEPTABLE"</formula>
    </cfRule>
    <cfRule type="containsText" dxfId="2168" priority="2510" operator="containsText" text="NO ACEPTABLE">
      <formula>NOT(ISERROR(SEARCH("NO ACEPTABLE",X58)))</formula>
    </cfRule>
    <cfRule type="cellIs" dxfId="2167" priority="2511" stopIfTrue="1" operator="equal">
      <formula>"RIESGO  INTOLERABLE"</formula>
    </cfRule>
    <cfRule type="cellIs" dxfId="2166" priority="2512" stopIfTrue="1" operator="equal">
      <formula>"RIESGO IMPORTANTE"</formula>
    </cfRule>
    <cfRule type="cellIs" dxfId="2165" priority="2513" stopIfTrue="1" operator="equal">
      <formula>"RIESGO TOLERABLE"</formula>
    </cfRule>
    <cfRule type="cellIs" dxfId="2164" priority="2514" stopIfTrue="1" operator="equal">
      <formula>"RIESGO MODERADO"</formula>
    </cfRule>
    <cfRule type="cellIs" dxfId="2163" priority="2515" stopIfTrue="1" operator="equal">
      <formula>"RIESGO TRIVIAL"</formula>
    </cfRule>
    <cfRule type="expression" priority="2516" stopIfTrue="1">
      <formula>""</formula>
    </cfRule>
    <cfRule type="cellIs" dxfId="2162" priority="2517" stopIfTrue="1" operator="equal">
      <formula>"RIESGO INTOLERABLE"</formula>
    </cfRule>
    <cfRule type="cellIs" dxfId="2161" priority="2518" stopIfTrue="1" operator="equal">
      <formula>"RIESGO IMPORTANTE"</formula>
    </cfRule>
    <cfRule type="cellIs" dxfId="2160" priority="2519" stopIfTrue="1" operator="equal">
      <formula>"RIESGO TOLERABLE"</formula>
    </cfRule>
    <cfRule type="cellIs" dxfId="2159" priority="2520" stopIfTrue="1" operator="equal">
      <formula>"RIESGO MODERADO"</formula>
    </cfRule>
    <cfRule type="cellIs" dxfId="2158" priority="2521" stopIfTrue="1" operator="equal">
      <formula>"RIESGO TRIVIAL"</formula>
    </cfRule>
  </conditionalFormatting>
  <conditionalFormatting sqref="X70">
    <cfRule type="containsText" dxfId="2157" priority="2406" operator="containsText" text="NO ACEPTABLE">
      <formula>NOT(ISERROR(SEARCH("NO ACEPTABLE",X70)))</formula>
    </cfRule>
    <cfRule type="cellIs" dxfId="2156" priority="2407" stopIfTrue="1" operator="equal">
      <formula>"RIESGO  INTOLERABLE"</formula>
    </cfRule>
    <cfRule type="cellIs" dxfId="2155" priority="2408" stopIfTrue="1" operator="equal">
      <formula>"RIESGO IMPORTANTE"</formula>
    </cfRule>
    <cfRule type="cellIs" dxfId="2154" priority="2409" stopIfTrue="1" operator="equal">
      <formula>"RIESGO TOLERABLE"</formula>
    </cfRule>
    <cfRule type="cellIs" dxfId="2153" priority="2410" stopIfTrue="1" operator="equal">
      <formula>"RIESGO MODERADO"</formula>
    </cfRule>
    <cfRule type="cellIs" dxfId="2152" priority="2411" stopIfTrue="1" operator="equal">
      <formula>"RIESGO TRIVIAL"</formula>
    </cfRule>
    <cfRule type="expression" priority="2412" stopIfTrue="1">
      <formula>""</formula>
    </cfRule>
    <cfRule type="cellIs" dxfId="2151" priority="2413" stopIfTrue="1" operator="equal">
      <formula>"RIESGO INTOLERABLE"</formula>
    </cfRule>
    <cfRule type="cellIs" dxfId="2150" priority="2414" stopIfTrue="1" operator="equal">
      <formula>"RIESGO IMPORTANTE"</formula>
    </cfRule>
    <cfRule type="cellIs" dxfId="2149" priority="2415" stopIfTrue="1" operator="equal">
      <formula>"RIESGO TOLERABLE"</formula>
    </cfRule>
    <cfRule type="cellIs" dxfId="2148" priority="2416" stopIfTrue="1" operator="equal">
      <formula>"RIESGO MODERADO"</formula>
    </cfRule>
    <cfRule type="cellIs" dxfId="2147" priority="2417" stopIfTrue="1" operator="equal">
      <formula>"RIESGO TRIVIAL"</formula>
    </cfRule>
  </conditionalFormatting>
  <conditionalFormatting sqref="X73">
    <cfRule type="cellIs" dxfId="2146" priority="2182" operator="equal">
      <formula>"NO ACEPTABLE"</formula>
    </cfRule>
    <cfRule type="cellIs" dxfId="2145" priority="2183" operator="equal">
      <formula>"ACEPTABLE"</formula>
    </cfRule>
    <cfRule type="containsText" dxfId="2144" priority="2184" operator="containsText" text="NO ACEPTABLE">
      <formula>NOT(ISERROR(SEARCH("NO ACEPTABLE",X73)))</formula>
    </cfRule>
    <cfRule type="cellIs" dxfId="2143" priority="2185" stopIfTrue="1" operator="equal">
      <formula>"RIESGO  INTOLERABLE"</formula>
    </cfRule>
    <cfRule type="cellIs" dxfId="2142" priority="2186" stopIfTrue="1" operator="equal">
      <formula>"RIESGO IMPORTANTE"</formula>
    </cfRule>
    <cfRule type="cellIs" dxfId="2141" priority="2187" stopIfTrue="1" operator="equal">
      <formula>"RIESGO TOLERABLE"</formula>
    </cfRule>
    <cfRule type="cellIs" dxfId="2140" priority="2188" stopIfTrue="1" operator="equal">
      <formula>"RIESGO MODERADO"</formula>
    </cfRule>
    <cfRule type="cellIs" dxfId="2139" priority="2189" stopIfTrue="1" operator="equal">
      <formula>"RIESGO TRIVIAL"</formula>
    </cfRule>
    <cfRule type="expression" priority="2190" stopIfTrue="1">
      <formula>""</formula>
    </cfRule>
    <cfRule type="cellIs" dxfId="2138" priority="2191" stopIfTrue="1" operator="equal">
      <formula>"RIESGO INTOLERABLE"</formula>
    </cfRule>
    <cfRule type="cellIs" dxfId="2137" priority="2192" stopIfTrue="1" operator="equal">
      <formula>"RIESGO IMPORTANTE"</formula>
    </cfRule>
    <cfRule type="cellIs" dxfId="2136" priority="2193" stopIfTrue="1" operator="equal">
      <formula>"RIESGO TOLERABLE"</formula>
    </cfRule>
    <cfRule type="cellIs" dxfId="2135" priority="2194" stopIfTrue="1" operator="equal">
      <formula>"RIESGO MODERADO"</formula>
    </cfRule>
    <cfRule type="cellIs" dxfId="2134" priority="2195" stopIfTrue="1" operator="equal">
      <formula>"RIESGO TRIVIAL"</formula>
    </cfRule>
    <cfRule type="containsText" dxfId="2133" priority="2196" operator="containsText" text="NO ACEPTABLE">
      <formula>NOT(ISERROR(SEARCH("NO ACEPTABLE",X73)))</formula>
    </cfRule>
    <cfRule type="cellIs" dxfId="2132" priority="2197" stopIfTrue="1" operator="equal">
      <formula>"RIESGO  INTOLERABLE"</formula>
    </cfRule>
    <cfRule type="cellIs" dxfId="2131" priority="2198" stopIfTrue="1" operator="equal">
      <formula>"RIESGO IMPORTANTE"</formula>
    </cfRule>
    <cfRule type="cellIs" dxfId="2130" priority="2199" stopIfTrue="1" operator="equal">
      <formula>"RIESGO TOLERABLE"</formula>
    </cfRule>
    <cfRule type="cellIs" dxfId="2129" priority="2200" stopIfTrue="1" operator="equal">
      <formula>"RIESGO MODERADO"</formula>
    </cfRule>
    <cfRule type="cellIs" dxfId="2128" priority="2201" stopIfTrue="1" operator="equal">
      <formula>"RIESGO TRIVIAL"</formula>
    </cfRule>
    <cfRule type="expression" priority="2202" stopIfTrue="1">
      <formula>""</formula>
    </cfRule>
    <cfRule type="cellIs" dxfId="2127" priority="2203" stopIfTrue="1" operator="equal">
      <formula>"RIESGO INTOLERABLE"</formula>
    </cfRule>
    <cfRule type="cellIs" dxfId="2126" priority="2204" stopIfTrue="1" operator="equal">
      <formula>"RIESGO IMPORTANTE"</formula>
    </cfRule>
    <cfRule type="cellIs" dxfId="2125" priority="2205" stopIfTrue="1" operator="equal">
      <formula>"RIESGO TOLERABLE"</formula>
    </cfRule>
    <cfRule type="cellIs" dxfId="2124" priority="2206" stopIfTrue="1" operator="equal">
      <formula>"RIESGO MODERADO"</formula>
    </cfRule>
    <cfRule type="cellIs" dxfId="2123" priority="2207" stopIfTrue="1" operator="equal">
      <formula>"RIESGO TRIVIAL"</formula>
    </cfRule>
  </conditionalFormatting>
  <conditionalFormatting sqref="X73:X74">
    <cfRule type="cellIs" dxfId="2122" priority="2208" operator="equal">
      <formula>"NO ACEPTABLE"</formula>
    </cfRule>
    <cfRule type="cellIs" dxfId="2121" priority="2209" operator="equal">
      <formula>"ACEPTABLE"</formula>
    </cfRule>
    <cfRule type="containsText" dxfId="2120" priority="2210" operator="containsText" text="NO ACEPTABLE">
      <formula>NOT(ISERROR(SEARCH("NO ACEPTABLE",X73)))</formula>
    </cfRule>
    <cfRule type="cellIs" dxfId="2119" priority="2211" stopIfTrue="1" operator="equal">
      <formula>"RIESGO  INTOLERABLE"</formula>
    </cfRule>
    <cfRule type="cellIs" dxfId="2118" priority="2212" stopIfTrue="1" operator="equal">
      <formula>"RIESGO IMPORTANTE"</formula>
    </cfRule>
    <cfRule type="cellIs" dxfId="2117" priority="2213" stopIfTrue="1" operator="equal">
      <formula>"RIESGO TOLERABLE"</formula>
    </cfRule>
    <cfRule type="cellIs" dxfId="2116" priority="2214" stopIfTrue="1" operator="equal">
      <formula>"RIESGO MODERADO"</formula>
    </cfRule>
    <cfRule type="cellIs" dxfId="2115" priority="2215" stopIfTrue="1" operator="equal">
      <formula>"RIESGO TRIVIAL"</formula>
    </cfRule>
    <cfRule type="expression" priority="2216" stopIfTrue="1">
      <formula>""</formula>
    </cfRule>
    <cfRule type="cellIs" dxfId="2114" priority="2217" stopIfTrue="1" operator="equal">
      <formula>"RIESGO INTOLERABLE"</formula>
    </cfRule>
    <cfRule type="cellIs" dxfId="2113" priority="2218" stopIfTrue="1" operator="equal">
      <formula>"RIESGO IMPORTANTE"</formula>
    </cfRule>
    <cfRule type="cellIs" dxfId="2112" priority="2219" stopIfTrue="1" operator="equal">
      <formula>"RIESGO TOLERABLE"</formula>
    </cfRule>
    <cfRule type="cellIs" dxfId="2111" priority="2220" stopIfTrue="1" operator="equal">
      <formula>"RIESGO MODERADO"</formula>
    </cfRule>
    <cfRule type="cellIs" dxfId="2110" priority="2221" stopIfTrue="1" operator="equal">
      <formula>"RIESGO TRIVIAL"</formula>
    </cfRule>
    <cfRule type="containsText" dxfId="2109" priority="2222" operator="containsText" text="NO ACEPTABLE">
      <formula>NOT(ISERROR(SEARCH("NO ACEPTABLE",X73)))</formula>
    </cfRule>
    <cfRule type="cellIs" dxfId="2108" priority="2223" stopIfTrue="1" operator="equal">
      <formula>"RIESGO  INTOLERABLE"</formula>
    </cfRule>
    <cfRule type="cellIs" dxfId="2107" priority="2224" stopIfTrue="1" operator="equal">
      <formula>"RIESGO IMPORTANTE"</formula>
    </cfRule>
    <cfRule type="cellIs" dxfId="2106" priority="2225" stopIfTrue="1" operator="equal">
      <formula>"RIESGO TOLERABLE"</formula>
    </cfRule>
    <cfRule type="cellIs" dxfId="2105" priority="2226" stopIfTrue="1" operator="equal">
      <formula>"RIESGO MODERADO"</formula>
    </cfRule>
    <cfRule type="cellIs" dxfId="2104" priority="2227" stopIfTrue="1" operator="equal">
      <formula>"RIESGO TRIVIAL"</formula>
    </cfRule>
    <cfRule type="expression" priority="2228" stopIfTrue="1">
      <formula>""</formula>
    </cfRule>
    <cfRule type="cellIs" dxfId="2103" priority="2229" stopIfTrue="1" operator="equal">
      <formula>"RIESGO INTOLERABLE"</formula>
    </cfRule>
    <cfRule type="cellIs" dxfId="2102" priority="2230" stopIfTrue="1" operator="equal">
      <formula>"RIESGO IMPORTANTE"</formula>
    </cfRule>
    <cfRule type="cellIs" dxfId="2101" priority="2231" stopIfTrue="1" operator="equal">
      <formula>"RIESGO TOLERABLE"</formula>
    </cfRule>
    <cfRule type="cellIs" dxfId="2100" priority="2232" stopIfTrue="1" operator="equal">
      <formula>"RIESGO MODERADO"</formula>
    </cfRule>
    <cfRule type="cellIs" dxfId="2099" priority="2233" stopIfTrue="1" operator="equal">
      <formula>"RIESGO TRIVIAL"</formula>
    </cfRule>
  </conditionalFormatting>
  <conditionalFormatting sqref="X76:X78 V561:W561">
    <cfRule type="cellIs" dxfId="2098" priority="5203" stopIfTrue="1" operator="equal">
      <formula>"RIESGO MODERADO"</formula>
    </cfRule>
  </conditionalFormatting>
  <conditionalFormatting sqref="X76:X78 W532">
    <cfRule type="cellIs" dxfId="2097" priority="5715" stopIfTrue="1" operator="equal">
      <formula>"RIESGO MODERADO"</formula>
    </cfRule>
  </conditionalFormatting>
  <conditionalFormatting sqref="X76:X78">
    <cfRule type="containsText" dxfId="2096" priority="2344" operator="containsText" text="NO ACEPTABLE">
      <formula>NOT(ISERROR(SEARCH("NO ACEPTABLE",X76)))</formula>
    </cfRule>
    <cfRule type="cellIs" dxfId="2095" priority="2345" stopIfTrue="1" operator="equal">
      <formula>"RIESGO  INTOLERABLE"</formula>
    </cfRule>
    <cfRule type="cellIs" dxfId="2094" priority="2346" stopIfTrue="1" operator="equal">
      <formula>"RIESGO IMPORTANTE"</formula>
    </cfRule>
    <cfRule type="cellIs" dxfId="2093" priority="2347" stopIfTrue="1" operator="equal">
      <formula>"RIESGO TOLERABLE"</formula>
    </cfRule>
    <cfRule type="cellIs" dxfId="2092" priority="2348" stopIfTrue="1" operator="equal">
      <formula>"RIESGO MODERADO"</formula>
    </cfRule>
    <cfRule type="cellIs" dxfId="2091" priority="2349" stopIfTrue="1" operator="equal">
      <formula>"RIESGO TRIVIAL"</formula>
    </cfRule>
    <cfRule type="expression" priority="2350" stopIfTrue="1">
      <formula>""</formula>
    </cfRule>
    <cfRule type="cellIs" dxfId="2090" priority="2351" stopIfTrue="1" operator="equal">
      <formula>"RIESGO INTOLERABLE"</formula>
    </cfRule>
    <cfRule type="cellIs" dxfId="2089" priority="2352" stopIfTrue="1" operator="equal">
      <formula>"RIESGO IMPORTANTE"</formula>
    </cfRule>
    <cfRule type="cellIs" dxfId="2088" priority="2353" stopIfTrue="1" operator="equal">
      <formula>"RIESGO TOLERABLE"</formula>
    </cfRule>
    <cfRule type="cellIs" dxfId="2087" priority="2354" stopIfTrue="1" operator="equal">
      <formula>"RIESGO MODERADO"</formula>
    </cfRule>
    <cfRule type="cellIs" dxfId="2086" priority="2355" stopIfTrue="1" operator="equal">
      <formula>"RIESGO TRIVIAL"</formula>
    </cfRule>
    <cfRule type="containsText" dxfId="2085" priority="2356" operator="containsText" text="NO ACEPTABLE">
      <formula>NOT(ISERROR(SEARCH("NO ACEPTABLE",X76)))</formula>
    </cfRule>
    <cfRule type="cellIs" dxfId="2084" priority="2357" stopIfTrue="1" operator="equal">
      <formula>"RIESGO  INTOLERABLE"</formula>
    </cfRule>
    <cfRule type="cellIs" dxfId="2083" priority="2358" stopIfTrue="1" operator="equal">
      <formula>"RIESGO IMPORTANTE"</formula>
    </cfRule>
    <cfRule type="cellIs" dxfId="2082" priority="2359" stopIfTrue="1" operator="equal">
      <formula>"RIESGO TOLERABLE"</formula>
    </cfRule>
    <cfRule type="cellIs" dxfId="2081" priority="2360" stopIfTrue="1" operator="equal">
      <formula>"RIESGO MODERADO"</formula>
    </cfRule>
    <cfRule type="cellIs" dxfId="2080" priority="2361" stopIfTrue="1" operator="equal">
      <formula>"RIESGO TRIVIAL"</formula>
    </cfRule>
    <cfRule type="expression" priority="2362" stopIfTrue="1">
      <formula>""</formula>
    </cfRule>
    <cfRule type="cellIs" dxfId="2079" priority="2363" stopIfTrue="1" operator="equal">
      <formula>"RIESGO INTOLERABLE"</formula>
    </cfRule>
    <cfRule type="cellIs" dxfId="2078" priority="2364" stopIfTrue="1" operator="equal">
      <formula>"RIESGO IMPORTANTE"</formula>
    </cfRule>
    <cfRule type="cellIs" dxfId="2077" priority="2365" stopIfTrue="1" operator="equal">
      <formula>"RIESGO TOLERABLE"</formula>
    </cfRule>
    <cfRule type="cellIs" dxfId="2076" priority="2366" stopIfTrue="1" operator="equal">
      <formula>"RIESGO MODERADO"</formula>
    </cfRule>
    <cfRule type="cellIs" dxfId="2075" priority="2367" stopIfTrue="1" operator="equal">
      <formula>"RIESGO TRIVIAL"</formula>
    </cfRule>
  </conditionalFormatting>
  <conditionalFormatting sqref="X77:X78">
    <cfRule type="containsText" dxfId="2074" priority="2332" operator="containsText" text="NO ACEPTABLE">
      <formula>NOT(ISERROR(SEARCH("NO ACEPTABLE",X77)))</formula>
    </cfRule>
    <cfRule type="cellIs" dxfId="2073" priority="2333" stopIfTrue="1" operator="equal">
      <formula>"RIESGO  INTOLERABLE"</formula>
    </cfRule>
    <cfRule type="cellIs" dxfId="2072" priority="2334" stopIfTrue="1" operator="equal">
      <formula>"RIESGO IMPORTANTE"</formula>
    </cfRule>
    <cfRule type="cellIs" dxfId="2071" priority="2335" stopIfTrue="1" operator="equal">
      <formula>"RIESGO TOLERABLE"</formula>
    </cfRule>
    <cfRule type="cellIs" dxfId="2070" priority="2336" stopIfTrue="1" operator="equal">
      <formula>"RIESGO MODERADO"</formula>
    </cfRule>
    <cfRule type="cellIs" dxfId="2069" priority="2337" stopIfTrue="1" operator="equal">
      <formula>"RIESGO TRIVIAL"</formula>
    </cfRule>
    <cfRule type="expression" priority="2338" stopIfTrue="1">
      <formula>""</formula>
    </cfRule>
    <cfRule type="cellIs" dxfId="2068" priority="2339" stopIfTrue="1" operator="equal">
      <formula>"RIESGO INTOLERABLE"</formula>
    </cfRule>
    <cfRule type="cellIs" dxfId="2067" priority="2340" stopIfTrue="1" operator="equal">
      <formula>"RIESGO IMPORTANTE"</formula>
    </cfRule>
    <cfRule type="cellIs" dxfId="2066" priority="2341" stopIfTrue="1" operator="equal">
      <formula>"RIESGO TOLERABLE"</formula>
    </cfRule>
    <cfRule type="cellIs" dxfId="2065" priority="2342" stopIfTrue="1" operator="equal">
      <formula>"RIESGO MODERADO"</formula>
    </cfRule>
    <cfRule type="cellIs" dxfId="2064" priority="2343" stopIfTrue="1" operator="equal">
      <formula>"RIESGO TRIVIAL"</formula>
    </cfRule>
  </conditionalFormatting>
  <conditionalFormatting sqref="X78">
    <cfRule type="cellIs" dxfId="2063" priority="2146" operator="equal">
      <formula>"NO ACEPTABLE"</formula>
    </cfRule>
    <cfRule type="cellIs" dxfId="2062" priority="2147" operator="equal">
      <formula>"ACEPTABLE"</formula>
    </cfRule>
    <cfRule type="containsText" dxfId="2061" priority="2148" operator="containsText" text="NO ACEPTABLE">
      <formula>NOT(ISERROR(SEARCH("NO ACEPTABLE",X78)))</formula>
    </cfRule>
    <cfRule type="cellIs" dxfId="2060" priority="2149" stopIfTrue="1" operator="equal">
      <formula>"RIESGO  INTOLERABLE"</formula>
    </cfRule>
    <cfRule type="cellIs" dxfId="2059" priority="2150" stopIfTrue="1" operator="equal">
      <formula>"RIESGO IMPORTANTE"</formula>
    </cfRule>
    <cfRule type="cellIs" dxfId="2058" priority="2151" stopIfTrue="1" operator="equal">
      <formula>"RIESGO TOLERABLE"</formula>
    </cfRule>
    <cfRule type="cellIs" dxfId="2057" priority="2152" stopIfTrue="1" operator="equal">
      <formula>"RIESGO MODERADO"</formula>
    </cfRule>
    <cfRule type="cellIs" dxfId="2056" priority="2153" stopIfTrue="1" operator="equal">
      <formula>"RIESGO TRIVIAL"</formula>
    </cfRule>
    <cfRule type="expression" priority="2154" stopIfTrue="1">
      <formula>""</formula>
    </cfRule>
    <cfRule type="cellIs" dxfId="2055" priority="2155" stopIfTrue="1" operator="equal">
      <formula>"RIESGO INTOLERABLE"</formula>
    </cfRule>
    <cfRule type="cellIs" dxfId="2054" priority="2156" stopIfTrue="1" operator="equal">
      <formula>"RIESGO IMPORTANTE"</formula>
    </cfRule>
    <cfRule type="cellIs" dxfId="2053" priority="2157" stopIfTrue="1" operator="equal">
      <formula>"RIESGO TOLERABLE"</formula>
    </cfRule>
    <cfRule type="cellIs" dxfId="2052" priority="2158" stopIfTrue="1" operator="equal">
      <formula>"RIESGO MODERADO"</formula>
    </cfRule>
    <cfRule type="cellIs" dxfId="2051" priority="2159" stopIfTrue="1" operator="equal">
      <formula>"RIESGO TRIVIAL"</formula>
    </cfRule>
  </conditionalFormatting>
  <conditionalFormatting sqref="X82">
    <cfRule type="cellIs" dxfId="2050" priority="2432" operator="equal">
      <formula>"NO ACEPTABLE"</formula>
    </cfRule>
    <cfRule type="cellIs" dxfId="2049" priority="2433" operator="equal">
      <formula>"ACEPTABLE"</formula>
    </cfRule>
    <cfRule type="containsText" dxfId="2048" priority="2434" operator="containsText" text="NO ACEPTABLE">
      <formula>NOT(ISERROR(SEARCH("NO ACEPTABLE",X82)))</formula>
    </cfRule>
    <cfRule type="cellIs" dxfId="2047" priority="2435" stopIfTrue="1" operator="equal">
      <formula>"RIESGO  INTOLERABLE"</formula>
    </cfRule>
    <cfRule type="cellIs" dxfId="2046" priority="2436" stopIfTrue="1" operator="equal">
      <formula>"RIESGO IMPORTANTE"</formula>
    </cfRule>
    <cfRule type="cellIs" dxfId="2045" priority="2437" stopIfTrue="1" operator="equal">
      <formula>"RIESGO TOLERABLE"</formula>
    </cfRule>
    <cfRule type="cellIs" dxfId="2044" priority="2438" stopIfTrue="1" operator="equal">
      <formula>"RIESGO MODERADO"</formula>
    </cfRule>
    <cfRule type="cellIs" dxfId="2043" priority="2439" stopIfTrue="1" operator="equal">
      <formula>"RIESGO TRIVIAL"</formula>
    </cfRule>
    <cfRule type="expression" priority="2440" stopIfTrue="1">
      <formula>""</formula>
    </cfRule>
    <cfRule type="cellIs" dxfId="2042" priority="2441" stopIfTrue="1" operator="equal">
      <formula>"RIESGO INTOLERABLE"</formula>
    </cfRule>
    <cfRule type="cellIs" dxfId="2041" priority="2442" stopIfTrue="1" operator="equal">
      <formula>"RIESGO IMPORTANTE"</formula>
    </cfRule>
    <cfRule type="cellIs" dxfId="2040" priority="2443" stopIfTrue="1" operator="equal">
      <formula>"RIESGO TOLERABLE"</formula>
    </cfRule>
    <cfRule type="cellIs" dxfId="2039" priority="2444" stopIfTrue="1" operator="equal">
      <formula>"RIESGO MODERADO"</formula>
    </cfRule>
    <cfRule type="cellIs" dxfId="2038" priority="2445" stopIfTrue="1" operator="equal">
      <formula>"RIESGO TRIVIAL"</formula>
    </cfRule>
  </conditionalFormatting>
  <conditionalFormatting sqref="X125">
    <cfRule type="cellIs" dxfId="2037" priority="2108" stopIfTrue="1" operator="equal">
      <formula>"RIESGO  INTOLERABLE"</formula>
    </cfRule>
    <cfRule type="cellIs" dxfId="2036" priority="2109" operator="equal">
      <formula>"NO ACEPTABLE"</formula>
    </cfRule>
    <cfRule type="cellIs" dxfId="2035" priority="2110" operator="equal">
      <formula>"ACEPTABLE"</formula>
    </cfRule>
    <cfRule type="containsText" dxfId="2034" priority="2111" operator="containsText" text="NO ACEPTABLE">
      <formula>NOT(ISERROR(SEARCH("NO ACEPTABLE",X125)))</formula>
    </cfRule>
    <cfRule type="cellIs" dxfId="2033" priority="2112" stopIfTrue="1" operator="equal">
      <formula>"RIESGO IMPORTANTE"</formula>
    </cfRule>
    <cfRule type="cellIs" dxfId="2032" priority="2113" stopIfTrue="1" operator="equal">
      <formula>"RIESGO TOLERABLE"</formula>
    </cfRule>
    <cfRule type="cellIs" dxfId="2031" priority="2114" stopIfTrue="1" operator="equal">
      <formula>"RIESGO MODERADO"</formula>
    </cfRule>
    <cfRule type="cellIs" dxfId="2030" priority="2115" stopIfTrue="1" operator="equal">
      <formula>"RIESGO TRIVIAL"</formula>
    </cfRule>
    <cfRule type="expression" priority="2116" stopIfTrue="1">
      <formula>""</formula>
    </cfRule>
    <cfRule type="cellIs" dxfId="2029" priority="2117" stopIfTrue="1" operator="equal">
      <formula>"RIESGO INTOLERABLE"</formula>
    </cfRule>
    <cfRule type="cellIs" dxfId="2028" priority="2118" stopIfTrue="1" operator="equal">
      <formula>"RIESGO IMPORTANTE"</formula>
    </cfRule>
    <cfRule type="cellIs" dxfId="2027" priority="2119" stopIfTrue="1" operator="equal">
      <formula>"RIESGO TOLERABLE"</formula>
    </cfRule>
    <cfRule type="cellIs" dxfId="2026" priority="2120" stopIfTrue="1" operator="equal">
      <formula>"RIESGO MODERADO"</formula>
    </cfRule>
    <cfRule type="cellIs" dxfId="2025" priority="2121" stopIfTrue="1" operator="equal">
      <formula>"RIESGO TRIVIAL"</formula>
    </cfRule>
  </conditionalFormatting>
  <conditionalFormatting sqref="X127">
    <cfRule type="cellIs" dxfId="2024" priority="2062" stopIfTrue="1" operator="equal">
      <formula>"RIESGO IMPORTANTE"</formula>
    </cfRule>
    <cfRule type="cellIs" dxfId="2023" priority="2063" stopIfTrue="1" operator="equal">
      <formula>"RIESGO TOLERABLE"</formula>
    </cfRule>
    <cfRule type="cellIs" dxfId="2022" priority="2064" stopIfTrue="1" operator="equal">
      <formula>"RIESGO MODERADO"</formula>
    </cfRule>
    <cfRule type="cellIs" dxfId="2021" priority="2065" stopIfTrue="1" operator="equal">
      <formula>"RIESGO TRIVIAL"</formula>
    </cfRule>
    <cfRule type="expression" priority="2066" stopIfTrue="1">
      <formula>""</formula>
    </cfRule>
    <cfRule type="cellIs" dxfId="2020" priority="2067" stopIfTrue="1" operator="equal">
      <formula>"RIESGO INTOLERABLE"</formula>
    </cfRule>
    <cfRule type="cellIs" dxfId="2019" priority="2068" stopIfTrue="1" operator="equal">
      <formula>"RIESGO MODERADO"</formula>
    </cfRule>
    <cfRule type="cellIs" dxfId="2018" priority="2069" stopIfTrue="1" operator="equal">
      <formula>"RIESGO TRIVIAL"</formula>
    </cfRule>
  </conditionalFormatting>
  <conditionalFormatting sqref="X149">
    <cfRule type="cellIs" dxfId="2017" priority="3070" operator="equal">
      <formula>"NO ACEPTABLE"</formula>
    </cfRule>
    <cfRule type="cellIs" dxfId="2016" priority="3071" operator="equal">
      <formula>"ACEPTABLE"</formula>
    </cfRule>
    <cfRule type="containsText" dxfId="2015" priority="3072" operator="containsText" text="NO ACEPTABLE">
      <formula>NOT(ISERROR(SEARCH("NO ACEPTABLE",X149)))</formula>
    </cfRule>
    <cfRule type="cellIs" dxfId="2014" priority="3073" stopIfTrue="1" operator="equal">
      <formula>"RIESGO  INTOLERABLE"</formula>
    </cfRule>
    <cfRule type="cellIs" dxfId="2013" priority="3074" stopIfTrue="1" operator="equal">
      <formula>"RIESGO IMPORTANTE"</formula>
    </cfRule>
    <cfRule type="cellIs" dxfId="2012" priority="3075" stopIfTrue="1" operator="equal">
      <formula>"RIESGO TOLERABLE"</formula>
    </cfRule>
    <cfRule type="cellIs" dxfId="2011" priority="3076" stopIfTrue="1" operator="equal">
      <formula>"RIESGO MODERADO"</formula>
    </cfRule>
    <cfRule type="cellIs" dxfId="2010" priority="3077" stopIfTrue="1" operator="equal">
      <formula>"RIESGO TRIVIAL"</formula>
    </cfRule>
    <cfRule type="expression" priority="3078" stopIfTrue="1">
      <formula>""</formula>
    </cfRule>
    <cfRule type="cellIs" dxfId="2009" priority="3079" stopIfTrue="1" operator="equal">
      <formula>"RIESGO INTOLERABLE"</formula>
    </cfRule>
    <cfRule type="cellIs" dxfId="2008" priority="3080" stopIfTrue="1" operator="equal">
      <formula>"RIESGO IMPORTANTE"</formula>
    </cfRule>
    <cfRule type="cellIs" dxfId="2007" priority="3081" stopIfTrue="1" operator="equal">
      <formula>"RIESGO TOLERABLE"</formula>
    </cfRule>
    <cfRule type="cellIs" dxfId="2006" priority="3082" stopIfTrue="1" operator="equal">
      <formula>"RIESGO MODERADO"</formula>
    </cfRule>
    <cfRule type="cellIs" dxfId="2005" priority="3083" stopIfTrue="1" operator="equal">
      <formula>"RIESGO TRIVIAL"</formula>
    </cfRule>
    <cfRule type="cellIs" dxfId="2004" priority="3085" stopIfTrue="1" operator="equal">
      <formula>"RIESGO IMPORTANTE"</formula>
    </cfRule>
    <cfRule type="cellIs" dxfId="2003" priority="3086" stopIfTrue="1" operator="equal">
      <formula>"RIESGO TOLERABLE"</formula>
    </cfRule>
    <cfRule type="cellIs" dxfId="2002" priority="3087" stopIfTrue="1" operator="equal">
      <formula>"RIESGO MODERADO"</formula>
    </cfRule>
    <cfRule type="cellIs" dxfId="2001" priority="3088" stopIfTrue="1" operator="equal">
      <formula>"RIESGO TRIVIAL"</formula>
    </cfRule>
    <cfRule type="expression" priority="3089" stopIfTrue="1">
      <formula>""</formula>
    </cfRule>
    <cfRule type="cellIs" dxfId="2000" priority="3090" stopIfTrue="1" operator="equal">
      <formula>"RIESGO INTOLERABLE"</formula>
    </cfRule>
    <cfRule type="cellIs" dxfId="1999" priority="3091" stopIfTrue="1" operator="equal">
      <formula>"RIESGO IMPORTANTE"</formula>
    </cfRule>
    <cfRule type="cellIs" dxfId="1998" priority="3092" stopIfTrue="1" operator="equal">
      <formula>"RIESGO TOLERABLE"</formula>
    </cfRule>
    <cfRule type="cellIs" dxfId="1997" priority="3093" stopIfTrue="1" operator="equal">
      <formula>"RIESGO MODERADO"</formula>
    </cfRule>
    <cfRule type="cellIs" dxfId="1996" priority="3094" stopIfTrue="1" operator="equal">
      <formula>"RIESGO TRIVIAL"</formula>
    </cfRule>
    <cfRule type="cellIs" dxfId="1995" priority="3095" operator="equal">
      <formula>"NO ACEPTABLE"</formula>
    </cfRule>
    <cfRule type="cellIs" dxfId="1994" priority="3096" operator="equal">
      <formula>"ACEPTABLE"</formula>
    </cfRule>
    <cfRule type="containsText" dxfId="1993" priority="3097" operator="containsText" text="NO ACEPTABLE">
      <formula>NOT(ISERROR(SEARCH("NO ACEPTABLE",X149)))</formula>
    </cfRule>
  </conditionalFormatting>
  <conditionalFormatting sqref="X158">
    <cfRule type="cellIs" dxfId="1992" priority="1986" stopIfTrue="1" operator="equal">
      <formula>"RIESGO  INTOLERABLE"</formula>
    </cfRule>
    <cfRule type="cellIs" dxfId="1991" priority="1987" operator="equal">
      <formula>"NO ACEPTABLE"</formula>
    </cfRule>
    <cfRule type="cellIs" dxfId="1990" priority="1988" operator="equal">
      <formula>"ACEPTABLE"</formula>
    </cfRule>
    <cfRule type="containsText" dxfId="1989" priority="1989" operator="containsText" text="NO ACEPTABLE">
      <formula>NOT(ISERROR(SEARCH("NO ACEPTABLE",X158)))</formula>
    </cfRule>
    <cfRule type="cellIs" dxfId="1988" priority="1990" stopIfTrue="1" operator="equal">
      <formula>"RIESGO IMPORTANTE"</formula>
    </cfRule>
    <cfRule type="cellIs" dxfId="1987" priority="1991" stopIfTrue="1" operator="equal">
      <formula>"RIESGO TOLERABLE"</formula>
    </cfRule>
    <cfRule type="cellIs" dxfId="1986" priority="1992" stopIfTrue="1" operator="equal">
      <formula>"RIESGO MODERADO"</formula>
    </cfRule>
    <cfRule type="cellIs" dxfId="1985" priority="1993" stopIfTrue="1" operator="equal">
      <formula>"RIESGO TRIVIAL"</formula>
    </cfRule>
    <cfRule type="expression" priority="1994" stopIfTrue="1">
      <formula>""</formula>
    </cfRule>
    <cfRule type="cellIs" dxfId="1984" priority="1995" stopIfTrue="1" operator="equal">
      <formula>"RIESGO INTOLERABLE"</formula>
    </cfRule>
    <cfRule type="cellIs" dxfId="1983" priority="1996" stopIfTrue="1" operator="equal">
      <formula>"RIESGO IMPORTANTE"</formula>
    </cfRule>
    <cfRule type="cellIs" dxfId="1982" priority="1997" stopIfTrue="1" operator="equal">
      <formula>"RIESGO TOLERABLE"</formula>
    </cfRule>
    <cfRule type="cellIs" dxfId="1981" priority="1998" stopIfTrue="1" operator="equal">
      <formula>"RIESGO MODERADO"</formula>
    </cfRule>
    <cfRule type="cellIs" dxfId="1980" priority="1999" stopIfTrue="1" operator="equal">
      <formula>"RIESGO TRIVIAL"</formula>
    </cfRule>
  </conditionalFormatting>
  <conditionalFormatting sqref="X164">
    <cfRule type="containsText" dxfId="1979" priority="5081" operator="containsText" text="NO ACEPTABLE">
      <formula>NOT(ISERROR(SEARCH("NO ACEPTABLE",X164)))</formula>
    </cfRule>
    <cfRule type="cellIs" dxfId="1978" priority="5082" stopIfTrue="1" operator="equal">
      <formula>"RIESGO  INTOLERABLE"</formula>
    </cfRule>
    <cfRule type="cellIs" dxfId="1977" priority="5083" stopIfTrue="1" operator="equal">
      <formula>"RIESGO IMPORTANTE"</formula>
    </cfRule>
    <cfRule type="cellIs" dxfId="1976" priority="5084" stopIfTrue="1" operator="equal">
      <formula>"RIESGO TOLERABLE"</formula>
    </cfRule>
    <cfRule type="cellIs" dxfId="1975" priority="5085" stopIfTrue="1" operator="equal">
      <formula>"RIESGO MODERADO"</formula>
    </cfRule>
    <cfRule type="cellIs" dxfId="1974" priority="5086" stopIfTrue="1" operator="equal">
      <formula>"RIESGO TRIVIAL"</formula>
    </cfRule>
    <cfRule type="expression" priority="5087" stopIfTrue="1">
      <formula>""</formula>
    </cfRule>
    <cfRule type="cellIs" dxfId="1973" priority="5088" stopIfTrue="1" operator="equal">
      <formula>"RIESGO INTOLERABLE"</formula>
    </cfRule>
    <cfRule type="cellIs" dxfId="1972" priority="5089" stopIfTrue="1" operator="equal">
      <formula>"RIESGO IMPORTANTE"</formula>
    </cfRule>
    <cfRule type="cellIs" dxfId="1971" priority="5090" stopIfTrue="1" operator="equal">
      <formula>"RIESGO TOLERABLE"</formula>
    </cfRule>
    <cfRule type="cellIs" dxfId="1970" priority="5091" stopIfTrue="1" operator="equal">
      <formula>"RIESGO MODERADO"</formula>
    </cfRule>
    <cfRule type="cellIs" dxfId="1969" priority="5092" stopIfTrue="1" operator="equal">
      <formula>"RIESGO TRIVIAL"</formula>
    </cfRule>
  </conditionalFormatting>
  <conditionalFormatting sqref="X172:X179">
    <cfRule type="cellIs" dxfId="1968" priority="1819" stopIfTrue="1" operator="equal">
      <formula>"RIESGO  INTOLERABLE"</formula>
    </cfRule>
    <cfRule type="cellIs" dxfId="1967" priority="1820" stopIfTrue="1" operator="equal">
      <formula>"RIESGO IMPORTANTE"</formula>
    </cfRule>
    <cfRule type="cellIs" dxfId="1966" priority="1821" stopIfTrue="1" operator="equal">
      <formula>"RIESGO TOLERABLE"</formula>
    </cfRule>
    <cfRule type="cellIs" dxfId="1965" priority="1822" stopIfTrue="1" operator="equal">
      <formula>"RIESGO MODERADO"</formula>
    </cfRule>
    <cfRule type="cellIs" dxfId="1964" priority="1823" stopIfTrue="1" operator="equal">
      <formula>"RIESGO TRIVIAL"</formula>
    </cfRule>
    <cfRule type="expression" priority="1824" stopIfTrue="1">
      <formula>""</formula>
    </cfRule>
    <cfRule type="cellIs" dxfId="1963" priority="1825" stopIfTrue="1" operator="equal">
      <formula>"RIESGO INTOLERABLE"</formula>
    </cfRule>
    <cfRule type="cellIs" dxfId="1962" priority="1826" stopIfTrue="1" operator="equal">
      <formula>"RIESGO MODERADO"</formula>
    </cfRule>
    <cfRule type="cellIs" dxfId="1961" priority="1827" stopIfTrue="1" operator="equal">
      <formula>"RIESGO TRIVIAL"</formula>
    </cfRule>
    <cfRule type="cellIs" dxfId="1960" priority="1828" operator="equal">
      <formula>"NO ACEPTABLE"</formula>
    </cfRule>
    <cfRule type="cellIs" dxfId="1959" priority="1829" operator="equal">
      <formula>"ACEPTABLE"</formula>
    </cfRule>
    <cfRule type="containsText" dxfId="1958" priority="1830" operator="containsText" text="NO ACEPTABLE">
      <formula>NOT(ISERROR(SEARCH("NO ACEPTABLE",X172)))</formula>
    </cfRule>
    <cfRule type="cellIs" dxfId="1957" priority="1831" stopIfTrue="1" operator="equal">
      <formula>"RIESGO  INTOLERABLE"</formula>
    </cfRule>
    <cfRule type="cellIs" dxfId="1956" priority="1832" stopIfTrue="1" operator="equal">
      <formula>"RIESGO IMPORTANTE"</formula>
    </cfRule>
    <cfRule type="cellIs" dxfId="1955" priority="1833" stopIfTrue="1" operator="equal">
      <formula>"RIESGO TOLERABLE"</formula>
    </cfRule>
    <cfRule type="cellIs" dxfId="1954" priority="1834" stopIfTrue="1" operator="equal">
      <formula>"RIESGO MODERADO"</formula>
    </cfRule>
    <cfRule type="cellIs" dxfId="1953" priority="1835" stopIfTrue="1" operator="equal">
      <formula>"RIESGO TRIVIAL"</formula>
    </cfRule>
    <cfRule type="expression" priority="1836" stopIfTrue="1">
      <formula>""</formula>
    </cfRule>
    <cfRule type="cellIs" dxfId="1952" priority="1837" stopIfTrue="1" operator="equal">
      <formula>"RIESGO INTOLERABLE"</formula>
    </cfRule>
    <cfRule type="cellIs" dxfId="1951" priority="1838" stopIfTrue="1" operator="equal">
      <formula>"RIESGO IMPORTANTE"</formula>
    </cfRule>
    <cfRule type="cellIs" dxfId="1950" priority="1839" stopIfTrue="1" operator="equal">
      <formula>"RIESGO TOLERABLE"</formula>
    </cfRule>
    <cfRule type="cellIs" dxfId="1949" priority="1840" stopIfTrue="1" operator="equal">
      <formula>"RIESGO MODERADO"</formula>
    </cfRule>
    <cfRule type="cellIs" dxfId="1948" priority="1841" stopIfTrue="1" operator="equal">
      <formula>"RIESGO TRIVIAL"</formula>
    </cfRule>
    <cfRule type="cellIs" dxfId="1947" priority="1842" operator="equal">
      <formula>"NO ACEPTABLE"</formula>
    </cfRule>
    <cfRule type="cellIs" dxfId="1946" priority="1843" operator="equal">
      <formula>"ACEPTABLE"</formula>
    </cfRule>
    <cfRule type="containsText" dxfId="1945" priority="1844" operator="containsText" text="NO ACEPTABLE">
      <formula>NOT(ISERROR(SEARCH("NO ACEPTABLE",X172)))</formula>
    </cfRule>
    <cfRule type="cellIs" dxfId="1944" priority="1845" stopIfTrue="1" operator="equal">
      <formula>"RIESGO  INTOLERABLE"</formula>
    </cfRule>
    <cfRule type="cellIs" dxfId="1943" priority="1846" stopIfTrue="1" operator="equal">
      <formula>"RIESGO IMPORTANTE"</formula>
    </cfRule>
    <cfRule type="cellIs" dxfId="1942" priority="1847" stopIfTrue="1" operator="equal">
      <formula>"RIESGO TOLERABLE"</formula>
    </cfRule>
    <cfRule type="cellIs" dxfId="1941" priority="1848" stopIfTrue="1" operator="equal">
      <formula>"RIESGO MODERADO"</formula>
    </cfRule>
    <cfRule type="cellIs" dxfId="1940" priority="1849" stopIfTrue="1" operator="equal">
      <formula>"RIESGO TRIVIAL"</formula>
    </cfRule>
    <cfRule type="expression" priority="1850" stopIfTrue="1">
      <formula>""</formula>
    </cfRule>
    <cfRule type="cellIs" dxfId="1939" priority="1851" stopIfTrue="1" operator="equal">
      <formula>"RIESGO INTOLERABLE"</formula>
    </cfRule>
    <cfRule type="cellIs" dxfId="1938" priority="1852" stopIfTrue="1" operator="equal">
      <formula>"RIESGO IMPORTANTE"</formula>
    </cfRule>
    <cfRule type="cellIs" dxfId="1937" priority="1853" stopIfTrue="1" operator="equal">
      <formula>"RIESGO TOLERABLE"</formula>
    </cfRule>
    <cfRule type="cellIs" dxfId="1936" priority="1854" stopIfTrue="1" operator="equal">
      <formula>"RIESGO MODERADO"</formula>
    </cfRule>
    <cfRule type="cellIs" dxfId="1935" priority="1855" stopIfTrue="1" operator="equal">
      <formula>"RIESGO TRIVIAL"</formula>
    </cfRule>
  </conditionalFormatting>
  <conditionalFormatting sqref="X181:X182">
    <cfRule type="cellIs" dxfId="1934" priority="1869" stopIfTrue="1" operator="equal">
      <formula>"RIESGO  INTOLERABLE"</formula>
    </cfRule>
    <cfRule type="cellIs" dxfId="1933" priority="1870" stopIfTrue="1" operator="equal">
      <formula>"RIESGO IMPORTANTE"</formula>
    </cfRule>
    <cfRule type="cellIs" dxfId="1932" priority="1871" stopIfTrue="1" operator="equal">
      <formula>"RIESGO TOLERABLE"</formula>
    </cfRule>
    <cfRule type="cellIs" dxfId="1931" priority="1872" stopIfTrue="1" operator="equal">
      <formula>"RIESGO MODERADO"</formula>
    </cfRule>
    <cfRule type="cellIs" dxfId="1930" priority="1873" stopIfTrue="1" operator="equal">
      <formula>"RIESGO TRIVIAL"</formula>
    </cfRule>
    <cfRule type="expression" priority="1874" stopIfTrue="1">
      <formula>""</formula>
    </cfRule>
    <cfRule type="cellIs" dxfId="1929" priority="1875" stopIfTrue="1" operator="equal">
      <formula>"RIESGO INTOLERABLE"</formula>
    </cfRule>
    <cfRule type="cellIs" dxfId="1928" priority="1876" stopIfTrue="1" operator="equal">
      <formula>"RIESGO MODERADO"</formula>
    </cfRule>
    <cfRule type="cellIs" dxfId="1927" priority="1877" stopIfTrue="1" operator="equal">
      <formula>"RIESGO TRIVIAL"</formula>
    </cfRule>
    <cfRule type="cellIs" dxfId="1926" priority="1878" operator="equal">
      <formula>"NO ACEPTABLE"</formula>
    </cfRule>
    <cfRule type="cellIs" dxfId="1925" priority="1879" operator="equal">
      <formula>"ACEPTABLE"</formula>
    </cfRule>
    <cfRule type="containsText" dxfId="1924" priority="1880" operator="containsText" text="NO ACEPTABLE">
      <formula>NOT(ISERROR(SEARCH("NO ACEPTABLE",X181)))</formula>
    </cfRule>
    <cfRule type="cellIs" dxfId="1923" priority="1881" stopIfTrue="1" operator="equal">
      <formula>"RIESGO  INTOLERABLE"</formula>
    </cfRule>
    <cfRule type="cellIs" dxfId="1922" priority="1882" stopIfTrue="1" operator="equal">
      <formula>"RIESGO IMPORTANTE"</formula>
    </cfRule>
    <cfRule type="cellIs" dxfId="1921" priority="1883" stopIfTrue="1" operator="equal">
      <formula>"RIESGO TOLERABLE"</formula>
    </cfRule>
    <cfRule type="cellIs" dxfId="1920" priority="1884" stopIfTrue="1" operator="equal">
      <formula>"RIESGO MODERADO"</formula>
    </cfRule>
    <cfRule type="cellIs" dxfId="1919" priority="1885" stopIfTrue="1" operator="equal">
      <formula>"RIESGO TRIVIAL"</formula>
    </cfRule>
    <cfRule type="expression" priority="1886" stopIfTrue="1">
      <formula>""</formula>
    </cfRule>
    <cfRule type="cellIs" dxfId="1918" priority="1887" stopIfTrue="1" operator="equal">
      <formula>"RIESGO INTOLERABLE"</formula>
    </cfRule>
    <cfRule type="cellIs" dxfId="1917" priority="1888" stopIfTrue="1" operator="equal">
      <formula>"RIESGO IMPORTANTE"</formula>
    </cfRule>
    <cfRule type="cellIs" dxfId="1916" priority="1889" stopIfTrue="1" operator="equal">
      <formula>"RIESGO TOLERABLE"</formula>
    </cfRule>
    <cfRule type="cellIs" dxfId="1915" priority="1890" stopIfTrue="1" operator="equal">
      <formula>"RIESGO MODERADO"</formula>
    </cfRule>
    <cfRule type="cellIs" dxfId="1914" priority="1891" stopIfTrue="1" operator="equal">
      <formula>"RIESGO TRIVIAL"</formula>
    </cfRule>
  </conditionalFormatting>
  <conditionalFormatting sqref="X182">
    <cfRule type="cellIs" dxfId="1913" priority="1856" operator="equal">
      <formula>"NO ACEPTABLE"</formula>
    </cfRule>
    <cfRule type="cellIs" dxfId="1912" priority="1857" operator="equal">
      <formula>"ACEPTABLE"</formula>
    </cfRule>
    <cfRule type="containsText" dxfId="1911" priority="1858" operator="containsText" text="NO ACEPTABLE">
      <formula>NOT(ISERROR(SEARCH("NO ACEPTABLE",X182)))</formula>
    </cfRule>
    <cfRule type="cellIs" dxfId="1910" priority="1859" stopIfTrue="1" operator="equal">
      <formula>"RIESGO IMPORTANTE"</formula>
    </cfRule>
    <cfRule type="cellIs" dxfId="1909" priority="1860" stopIfTrue="1" operator="equal">
      <formula>"RIESGO TOLERABLE"</formula>
    </cfRule>
    <cfRule type="cellIs" dxfId="1908" priority="1861" stopIfTrue="1" operator="equal">
      <formula>"RIESGO MODERADO"</formula>
    </cfRule>
    <cfRule type="cellIs" dxfId="1907" priority="1862" stopIfTrue="1" operator="equal">
      <formula>"RIESGO TRIVIAL"</formula>
    </cfRule>
    <cfRule type="expression" priority="1863" stopIfTrue="1">
      <formula>""</formula>
    </cfRule>
    <cfRule type="cellIs" dxfId="1906" priority="1864" stopIfTrue="1" operator="equal">
      <formula>"RIESGO INTOLERABLE"</formula>
    </cfRule>
    <cfRule type="cellIs" dxfId="1905" priority="1865" stopIfTrue="1" operator="equal">
      <formula>"RIESGO IMPORTANTE"</formula>
    </cfRule>
    <cfRule type="cellIs" dxfId="1904" priority="1866" stopIfTrue="1" operator="equal">
      <formula>"RIESGO TOLERABLE"</formula>
    </cfRule>
    <cfRule type="cellIs" dxfId="1903" priority="1867" stopIfTrue="1" operator="equal">
      <formula>"RIESGO MODERADO"</formula>
    </cfRule>
    <cfRule type="cellIs" dxfId="1902" priority="1868" stopIfTrue="1" operator="equal">
      <formula>"RIESGO TRIVIAL"</formula>
    </cfRule>
  </conditionalFormatting>
  <conditionalFormatting sqref="X186:X187">
    <cfRule type="containsText" dxfId="1901" priority="1795" operator="containsText" text="NO ACEPTABLE">
      <formula>NOT(ISERROR(SEARCH("NO ACEPTABLE",X186)))</formula>
    </cfRule>
    <cfRule type="cellIs" dxfId="1900" priority="1796" stopIfTrue="1" operator="equal">
      <formula>"RIESGO  INTOLERABLE"</formula>
    </cfRule>
    <cfRule type="cellIs" dxfId="1899" priority="1797" stopIfTrue="1" operator="equal">
      <formula>"RIESGO IMPORTANTE"</formula>
    </cfRule>
    <cfRule type="cellIs" dxfId="1898" priority="1798" stopIfTrue="1" operator="equal">
      <formula>"RIESGO TOLERABLE"</formula>
    </cfRule>
    <cfRule type="cellIs" dxfId="1897" priority="1799" stopIfTrue="1" operator="equal">
      <formula>"RIESGO MODERADO"</formula>
    </cfRule>
    <cfRule type="cellIs" dxfId="1896" priority="1800" stopIfTrue="1" operator="equal">
      <formula>"RIESGO TRIVIAL"</formula>
    </cfRule>
    <cfRule type="expression" priority="1801" stopIfTrue="1">
      <formula>""</formula>
    </cfRule>
    <cfRule type="cellIs" dxfId="1895" priority="1802" stopIfTrue="1" operator="equal">
      <formula>"RIESGO INTOLERABLE"</formula>
    </cfRule>
    <cfRule type="cellIs" dxfId="1894" priority="1803" stopIfTrue="1" operator="equal">
      <formula>"RIESGO IMPORTANTE"</formula>
    </cfRule>
    <cfRule type="cellIs" dxfId="1893" priority="1804" stopIfTrue="1" operator="equal">
      <formula>"RIESGO TOLERABLE"</formula>
    </cfRule>
    <cfRule type="cellIs" dxfId="1892" priority="1805" stopIfTrue="1" operator="equal">
      <formula>"RIESGO MODERADO"</formula>
    </cfRule>
    <cfRule type="cellIs" dxfId="1891" priority="1806" stopIfTrue="1" operator="equal">
      <formula>"RIESGO TRIVIAL"</formula>
    </cfRule>
    <cfRule type="containsText" dxfId="1890" priority="1807" operator="containsText" text="NO ACEPTABLE">
      <formula>NOT(ISERROR(SEARCH("NO ACEPTABLE",X186)))</formula>
    </cfRule>
    <cfRule type="cellIs" dxfId="1889" priority="1808" stopIfTrue="1" operator="equal">
      <formula>"RIESGO  INTOLERABLE"</formula>
    </cfRule>
    <cfRule type="cellIs" dxfId="1888" priority="1809" stopIfTrue="1" operator="equal">
      <formula>"RIESGO IMPORTANTE"</formula>
    </cfRule>
    <cfRule type="cellIs" dxfId="1887" priority="1810" stopIfTrue="1" operator="equal">
      <formula>"RIESGO TOLERABLE"</formula>
    </cfRule>
    <cfRule type="cellIs" dxfId="1886" priority="1811" stopIfTrue="1" operator="equal">
      <formula>"RIESGO MODERADO"</formula>
    </cfRule>
    <cfRule type="cellIs" dxfId="1885" priority="1812" stopIfTrue="1" operator="equal">
      <formula>"RIESGO TRIVIAL"</formula>
    </cfRule>
    <cfRule type="expression" priority="1813" stopIfTrue="1">
      <formula>""</formula>
    </cfRule>
    <cfRule type="cellIs" dxfId="1884" priority="1814" stopIfTrue="1" operator="equal">
      <formula>"RIESGO INTOLERABLE"</formula>
    </cfRule>
    <cfRule type="cellIs" dxfId="1883" priority="1815" stopIfTrue="1" operator="equal">
      <formula>"RIESGO IMPORTANTE"</formula>
    </cfRule>
    <cfRule type="cellIs" dxfId="1882" priority="1816" stopIfTrue="1" operator="equal">
      <formula>"RIESGO TOLERABLE"</formula>
    </cfRule>
    <cfRule type="cellIs" dxfId="1881" priority="1817" stopIfTrue="1" operator="equal">
      <formula>"RIESGO MODERADO"</formula>
    </cfRule>
    <cfRule type="cellIs" dxfId="1880" priority="1818" stopIfTrue="1" operator="equal">
      <formula>"RIESGO TRIVIAL"</formula>
    </cfRule>
  </conditionalFormatting>
  <conditionalFormatting sqref="X187">
    <cfRule type="containsText" dxfId="1879" priority="1783" operator="containsText" text="NO ACEPTABLE">
      <formula>NOT(ISERROR(SEARCH("NO ACEPTABLE",X187)))</formula>
    </cfRule>
    <cfRule type="cellIs" dxfId="1878" priority="1784" stopIfTrue="1" operator="equal">
      <formula>"RIESGO  INTOLERABLE"</formula>
    </cfRule>
    <cfRule type="cellIs" dxfId="1877" priority="1785" stopIfTrue="1" operator="equal">
      <formula>"RIESGO IMPORTANTE"</formula>
    </cfRule>
    <cfRule type="cellIs" dxfId="1876" priority="1786" stopIfTrue="1" operator="equal">
      <formula>"RIESGO TOLERABLE"</formula>
    </cfRule>
    <cfRule type="cellIs" dxfId="1875" priority="1787" stopIfTrue="1" operator="equal">
      <formula>"RIESGO MODERADO"</formula>
    </cfRule>
    <cfRule type="cellIs" dxfId="1874" priority="1788" stopIfTrue="1" operator="equal">
      <formula>"RIESGO TRIVIAL"</formula>
    </cfRule>
    <cfRule type="expression" priority="1789" stopIfTrue="1">
      <formula>""</formula>
    </cfRule>
    <cfRule type="cellIs" dxfId="1873" priority="1790" stopIfTrue="1" operator="equal">
      <formula>"RIESGO INTOLERABLE"</formula>
    </cfRule>
    <cfRule type="cellIs" dxfId="1872" priority="1791" stopIfTrue="1" operator="equal">
      <formula>"RIESGO IMPORTANTE"</formula>
    </cfRule>
    <cfRule type="cellIs" dxfId="1871" priority="1792" stopIfTrue="1" operator="equal">
      <formula>"RIESGO TOLERABLE"</formula>
    </cfRule>
    <cfRule type="cellIs" dxfId="1870" priority="1793" stopIfTrue="1" operator="equal">
      <formula>"RIESGO MODERADO"</formula>
    </cfRule>
    <cfRule type="cellIs" dxfId="1869" priority="1794" stopIfTrue="1" operator="equal">
      <formula>"RIESGO TRIVIAL"</formula>
    </cfRule>
  </conditionalFormatting>
  <conditionalFormatting sqref="X197:X198">
    <cfRule type="cellIs" dxfId="1868" priority="1760" stopIfTrue="1" operator="equal">
      <formula>"RIESGO IMPORTANTE"</formula>
    </cfRule>
    <cfRule type="cellIs" dxfId="1867" priority="1761" stopIfTrue="1" operator="equal">
      <formula>"RIESGO TOLERABLE"</formula>
    </cfRule>
    <cfRule type="cellIs" dxfId="1866" priority="1762" stopIfTrue="1" operator="equal">
      <formula>"RIESGO MODERADO"</formula>
    </cfRule>
    <cfRule type="cellIs" dxfId="1865" priority="1763" stopIfTrue="1" operator="equal">
      <formula>"RIESGO TRIVIAL"</formula>
    </cfRule>
    <cfRule type="expression" priority="1764" stopIfTrue="1">
      <formula>""</formula>
    </cfRule>
    <cfRule type="cellIs" dxfId="1864" priority="1765" stopIfTrue="1" operator="equal">
      <formula>"RIESGO INTOLERABLE"</formula>
    </cfRule>
    <cfRule type="cellIs" dxfId="1863" priority="1766" stopIfTrue="1" operator="equal">
      <formula>"RIESGO IMPORTANTE"</formula>
    </cfRule>
    <cfRule type="cellIs" dxfId="1862" priority="1767" stopIfTrue="1" operator="equal">
      <formula>"RIESGO TOLERABLE"</formula>
    </cfRule>
    <cfRule type="cellIs" dxfId="1861" priority="1768" stopIfTrue="1" operator="equal">
      <formula>"RIESGO MODERADO"</formula>
    </cfRule>
    <cfRule type="cellIs" dxfId="1860" priority="1769" stopIfTrue="1" operator="equal">
      <formula>"RIESGO TRIVIAL"</formula>
    </cfRule>
    <cfRule type="cellIs" dxfId="1859" priority="1770" stopIfTrue="1" operator="equal">
      <formula>"RIESGO IMPORTANTE"</formula>
    </cfRule>
    <cfRule type="cellIs" dxfId="1858" priority="1771" stopIfTrue="1" operator="equal">
      <formula>"RIESGO TOLERABLE"</formula>
    </cfRule>
    <cfRule type="cellIs" dxfId="1857" priority="1772" stopIfTrue="1" operator="equal">
      <formula>"RIESGO MODERADO"</formula>
    </cfRule>
    <cfRule type="cellIs" dxfId="1856" priority="1773" stopIfTrue="1" operator="equal">
      <formula>"RIESGO TRIVIAL"</formula>
    </cfRule>
    <cfRule type="cellIs" dxfId="1855" priority="1774" stopIfTrue="1" operator="equal">
      <formula>"RIESGO INTOLERABLE"</formula>
    </cfRule>
    <cfRule type="cellIs" dxfId="1854" priority="1775" stopIfTrue="1" operator="equal">
      <formula>"RIESGO IMPORTANTE"</formula>
    </cfRule>
    <cfRule type="cellIs" dxfId="1853" priority="1776" stopIfTrue="1" operator="equal">
      <formula>"RIESGO MODERADO"</formula>
    </cfRule>
    <cfRule type="cellIs" dxfId="1852" priority="1777" stopIfTrue="1" operator="equal">
      <formula>"RIESGO TRIVIAL"</formula>
    </cfRule>
    <cfRule type="expression" priority="1778" stopIfTrue="1">
      <formula>""</formula>
    </cfRule>
    <cfRule type="cellIs" dxfId="1851" priority="1779" stopIfTrue="1" operator="equal">
      <formula>"RIESGO  INTOLERABLE"</formula>
    </cfRule>
    <cfRule type="cellIs" dxfId="1850" priority="1780" operator="equal">
      <formula>"NO ACEPTABLE"</formula>
    </cfRule>
    <cfRule type="cellIs" dxfId="1849" priority="1781" operator="equal">
      <formula>"ACEPTABLE"</formula>
    </cfRule>
    <cfRule type="containsText" dxfId="1848" priority="1782" operator="containsText" text="NO ACEPTABLE">
      <formula>NOT(ISERROR(SEARCH("NO ACEPTABLE",X197)))</formula>
    </cfRule>
  </conditionalFormatting>
  <conditionalFormatting sqref="X198">
    <cfRule type="cellIs" dxfId="1847" priority="1750" stopIfTrue="1" operator="equal">
      <formula>"RIESGO IMPORTANTE"</formula>
    </cfRule>
    <cfRule type="cellIs" dxfId="1846" priority="1751" stopIfTrue="1" operator="equal">
      <formula>"RIESGO TOLERABLE"</formula>
    </cfRule>
    <cfRule type="cellIs" dxfId="1845" priority="1752" stopIfTrue="1" operator="equal">
      <formula>"RIESGO MODERADO"</formula>
    </cfRule>
    <cfRule type="cellIs" dxfId="1844" priority="1753" stopIfTrue="1" operator="equal">
      <formula>"RIESGO TRIVIAL"</formula>
    </cfRule>
    <cfRule type="expression" priority="1754" stopIfTrue="1">
      <formula>""</formula>
    </cfRule>
    <cfRule type="cellIs" dxfId="1843" priority="1755" stopIfTrue="1" operator="equal">
      <formula>"RIESGO INTOLERABLE"</formula>
    </cfRule>
    <cfRule type="cellIs" dxfId="1842" priority="1756" stopIfTrue="1" operator="equal">
      <formula>"RIESGO IMPORTANTE"</formula>
    </cfRule>
    <cfRule type="cellIs" dxfId="1841" priority="1757" stopIfTrue="1" operator="equal">
      <formula>"RIESGO TOLERABLE"</formula>
    </cfRule>
    <cfRule type="cellIs" dxfId="1840" priority="1758" stopIfTrue="1" operator="equal">
      <formula>"RIESGO MODERADO"</formula>
    </cfRule>
    <cfRule type="cellIs" dxfId="1839" priority="1759" stopIfTrue="1" operator="equal">
      <formula>"RIESGO TRIVIAL"</formula>
    </cfRule>
  </conditionalFormatting>
  <conditionalFormatting sqref="X220">
    <cfRule type="cellIs" dxfId="1838" priority="1736" operator="equal">
      <formula>"NO ACEPTABLE"</formula>
    </cfRule>
    <cfRule type="cellIs" dxfId="1837" priority="1737" operator="equal">
      <formula>"ACEPTABLE"</formula>
    </cfRule>
    <cfRule type="containsText" dxfId="1836" priority="1738" operator="containsText" text="NO ACEPTABLE">
      <formula>NOT(ISERROR(SEARCH("NO ACEPTABLE",X220)))</formula>
    </cfRule>
    <cfRule type="cellIs" dxfId="1835" priority="1739" stopIfTrue="1" operator="equal">
      <formula>"RIESGO  INTOLERABLE"</formula>
    </cfRule>
    <cfRule type="cellIs" dxfId="1834" priority="1740" stopIfTrue="1" operator="equal">
      <formula>"RIESGO IMPORTANTE"</formula>
    </cfRule>
    <cfRule type="cellIs" dxfId="1833" priority="1741" stopIfTrue="1" operator="equal">
      <formula>"RIESGO TOLERABLE"</formula>
    </cfRule>
    <cfRule type="cellIs" dxfId="1832" priority="1742" stopIfTrue="1" operator="equal">
      <formula>"RIESGO MODERADO"</formula>
    </cfRule>
    <cfRule type="cellIs" dxfId="1831" priority="1743" stopIfTrue="1" operator="equal">
      <formula>"RIESGO TRIVIAL"</formula>
    </cfRule>
    <cfRule type="expression" priority="1744" stopIfTrue="1">
      <formula>""</formula>
    </cfRule>
    <cfRule type="cellIs" dxfId="1830" priority="1745" stopIfTrue="1" operator="equal">
      <formula>"RIESGO INTOLERABLE"</formula>
    </cfRule>
    <cfRule type="cellIs" dxfId="1829" priority="1746" stopIfTrue="1" operator="equal">
      <formula>"RIESGO IMPORTANTE"</formula>
    </cfRule>
    <cfRule type="cellIs" dxfId="1828" priority="1747" stopIfTrue="1" operator="equal">
      <formula>"RIESGO TOLERABLE"</formula>
    </cfRule>
    <cfRule type="cellIs" dxfId="1827" priority="1748" stopIfTrue="1" operator="equal">
      <formula>"RIESGO MODERADO"</formula>
    </cfRule>
    <cfRule type="cellIs" dxfId="1826" priority="1749" stopIfTrue="1" operator="equal">
      <formula>"RIESGO TRIVIAL"</formula>
    </cfRule>
  </conditionalFormatting>
  <conditionalFormatting sqref="X222">
    <cfRule type="cellIs" dxfId="1825" priority="1726" stopIfTrue="1" operator="equal">
      <formula>"RIESGO IMPORTANTE"</formula>
    </cfRule>
    <cfRule type="cellIs" dxfId="1824" priority="1727" stopIfTrue="1" operator="equal">
      <formula>"RIESGO TOLERABLE"</formula>
    </cfRule>
    <cfRule type="cellIs" dxfId="1823" priority="1728" stopIfTrue="1" operator="equal">
      <formula>"RIESGO MODERADO"</formula>
    </cfRule>
    <cfRule type="cellIs" dxfId="1822" priority="1729" stopIfTrue="1" operator="equal">
      <formula>"RIESGO TRIVIAL"</formula>
    </cfRule>
    <cfRule type="expression" priority="1730" stopIfTrue="1">
      <formula>""</formula>
    </cfRule>
    <cfRule type="cellIs" dxfId="1821" priority="1731" stopIfTrue="1" operator="equal">
      <formula>"RIESGO INTOLERABLE"</formula>
    </cfRule>
    <cfRule type="cellIs" dxfId="1820" priority="1732" stopIfTrue="1" operator="equal">
      <formula>"RIESGO IMPORTANTE"</formula>
    </cfRule>
    <cfRule type="cellIs" dxfId="1819" priority="1733" stopIfTrue="1" operator="equal">
      <formula>"RIESGO TOLERABLE"</formula>
    </cfRule>
    <cfRule type="cellIs" dxfId="1818" priority="1734" stopIfTrue="1" operator="equal">
      <formula>"RIESGO MODERADO"</formula>
    </cfRule>
    <cfRule type="cellIs" dxfId="1817" priority="1735" stopIfTrue="1" operator="equal">
      <formula>"RIESGO TRIVIAL"</formula>
    </cfRule>
  </conditionalFormatting>
  <conditionalFormatting sqref="X224">
    <cfRule type="cellIs" dxfId="1816" priority="1716" stopIfTrue="1" operator="equal">
      <formula>"RIESGO IMPORTANTE"</formula>
    </cfRule>
    <cfRule type="cellIs" dxfId="1815" priority="1717" stopIfTrue="1" operator="equal">
      <formula>"RIESGO TOLERABLE"</formula>
    </cfRule>
    <cfRule type="cellIs" dxfId="1814" priority="1718" stopIfTrue="1" operator="equal">
      <formula>"RIESGO MODERADO"</formula>
    </cfRule>
    <cfRule type="cellIs" dxfId="1813" priority="1719" stopIfTrue="1" operator="equal">
      <formula>"RIESGO TRIVIAL"</formula>
    </cfRule>
    <cfRule type="expression" priority="1720" stopIfTrue="1">
      <formula>""</formula>
    </cfRule>
    <cfRule type="cellIs" dxfId="1812" priority="1721" stopIfTrue="1" operator="equal">
      <formula>"RIESGO INTOLERABLE"</formula>
    </cfRule>
    <cfRule type="cellIs" dxfId="1811" priority="1722" stopIfTrue="1" operator="equal">
      <formula>"RIESGO IMPORTANTE"</formula>
    </cfRule>
    <cfRule type="cellIs" dxfId="1810" priority="1723" stopIfTrue="1" operator="equal">
      <formula>"RIESGO TOLERABLE"</formula>
    </cfRule>
    <cfRule type="cellIs" dxfId="1809" priority="1724" stopIfTrue="1" operator="equal">
      <formula>"RIESGO MODERADO"</formula>
    </cfRule>
    <cfRule type="cellIs" dxfId="1808" priority="1725" stopIfTrue="1" operator="equal">
      <formula>"RIESGO TRIVIAL"</formula>
    </cfRule>
  </conditionalFormatting>
  <conditionalFormatting sqref="X226">
    <cfRule type="cellIs" dxfId="1807" priority="1696" stopIfTrue="1" operator="equal">
      <formula>"RIESGO IMPORTANTE"</formula>
    </cfRule>
    <cfRule type="cellIs" dxfId="1806" priority="1697" stopIfTrue="1" operator="equal">
      <formula>"RIESGO TOLERABLE"</formula>
    </cfRule>
    <cfRule type="cellIs" dxfId="1805" priority="1698" stopIfTrue="1" operator="equal">
      <formula>"RIESGO MODERADO"</formula>
    </cfRule>
    <cfRule type="cellIs" dxfId="1804" priority="1699" stopIfTrue="1" operator="equal">
      <formula>"RIESGO TRIVIAL"</formula>
    </cfRule>
    <cfRule type="expression" priority="1700" stopIfTrue="1">
      <formula>""</formula>
    </cfRule>
    <cfRule type="cellIs" dxfId="1803" priority="1701" stopIfTrue="1" operator="equal">
      <formula>"RIESGO INTOLERABLE"</formula>
    </cfRule>
    <cfRule type="cellIs" dxfId="1802" priority="1702" stopIfTrue="1" operator="equal">
      <formula>"RIESGO IMPORTANTE"</formula>
    </cfRule>
    <cfRule type="cellIs" dxfId="1801" priority="1703" stopIfTrue="1" operator="equal">
      <formula>"RIESGO TOLERABLE"</formula>
    </cfRule>
    <cfRule type="cellIs" dxfId="1800" priority="1704" stopIfTrue="1" operator="equal">
      <formula>"RIESGO MODERADO"</formula>
    </cfRule>
    <cfRule type="cellIs" dxfId="1799" priority="1705" stopIfTrue="1" operator="equal">
      <formula>"RIESGO TRIVIAL"</formula>
    </cfRule>
    <cfRule type="cellIs" dxfId="1798" priority="1706" stopIfTrue="1" operator="equal">
      <formula>"RIESGO IMPORTANTE"</formula>
    </cfRule>
    <cfRule type="cellIs" dxfId="1797" priority="1707" stopIfTrue="1" operator="equal">
      <formula>"RIESGO TOLERABLE"</formula>
    </cfRule>
    <cfRule type="cellIs" dxfId="1796" priority="1708" stopIfTrue="1" operator="equal">
      <formula>"RIESGO MODERADO"</formula>
    </cfRule>
    <cfRule type="cellIs" dxfId="1795" priority="1709" stopIfTrue="1" operator="equal">
      <formula>"RIESGO TRIVIAL"</formula>
    </cfRule>
    <cfRule type="expression" priority="1710" stopIfTrue="1">
      <formula>""</formula>
    </cfRule>
    <cfRule type="cellIs" dxfId="1794" priority="1711" stopIfTrue="1" operator="equal">
      <formula>"RIESGO INTOLERABLE"</formula>
    </cfRule>
    <cfRule type="cellIs" dxfId="1793" priority="1712" stopIfTrue="1" operator="equal">
      <formula>"RIESGO IMPORTANTE"</formula>
    </cfRule>
    <cfRule type="cellIs" dxfId="1792" priority="1713" stopIfTrue="1" operator="equal">
      <formula>"RIESGO TOLERABLE"</formula>
    </cfRule>
    <cfRule type="cellIs" dxfId="1791" priority="1714" stopIfTrue="1" operator="equal">
      <formula>"RIESGO MODERADO"</formula>
    </cfRule>
    <cfRule type="cellIs" dxfId="1790" priority="1715" stopIfTrue="1" operator="equal">
      <formula>"RIESGO TRIVIAL"</formula>
    </cfRule>
  </conditionalFormatting>
  <conditionalFormatting sqref="X228">
    <cfRule type="cellIs" dxfId="1789" priority="1672" operator="equal">
      <formula>"NO ACEPTABLE"</formula>
    </cfRule>
    <cfRule type="cellIs" dxfId="1788" priority="1673" operator="equal">
      <formula>"ACEPTABLE"</formula>
    </cfRule>
    <cfRule type="containsText" dxfId="1787" priority="1674" operator="containsText" text="NO ACEPTABLE">
      <formula>NOT(ISERROR(SEARCH("NO ACEPTABLE",X228)))</formula>
    </cfRule>
    <cfRule type="cellIs" dxfId="1786" priority="1675" stopIfTrue="1" operator="equal">
      <formula>"RIESGO  INTOLERABLE"</formula>
    </cfRule>
    <cfRule type="cellIs" dxfId="1785" priority="1676" stopIfTrue="1" operator="equal">
      <formula>"RIESGO IMPORTANTE"</formula>
    </cfRule>
    <cfRule type="cellIs" dxfId="1784" priority="1677" stopIfTrue="1" operator="equal">
      <formula>"RIESGO TOLERABLE"</formula>
    </cfRule>
    <cfRule type="cellIs" dxfId="1783" priority="1678" stopIfTrue="1" operator="equal">
      <formula>"RIESGO MODERADO"</formula>
    </cfRule>
    <cfRule type="cellIs" dxfId="1782" priority="1679" stopIfTrue="1" operator="equal">
      <formula>"RIESGO TRIVIAL"</formula>
    </cfRule>
    <cfRule type="expression" priority="1680" stopIfTrue="1">
      <formula>""</formula>
    </cfRule>
    <cfRule type="cellIs" dxfId="1781" priority="1681" stopIfTrue="1" operator="equal">
      <formula>"RIESGO INTOLERABLE"</formula>
    </cfRule>
    <cfRule type="cellIs" dxfId="1780" priority="1682" stopIfTrue="1" operator="equal">
      <formula>"RIESGO IMPORTANTE"</formula>
    </cfRule>
    <cfRule type="cellIs" dxfId="1779" priority="1683" stopIfTrue="1" operator="equal">
      <formula>"RIESGO TOLERABLE"</formula>
    </cfRule>
    <cfRule type="cellIs" dxfId="1778" priority="1684" stopIfTrue="1" operator="equal">
      <formula>"RIESGO MODERADO"</formula>
    </cfRule>
    <cfRule type="cellIs" dxfId="1777" priority="1685" stopIfTrue="1" operator="equal">
      <formula>"RIESGO TRIVIAL"</formula>
    </cfRule>
    <cfRule type="cellIs" dxfId="1776" priority="1686" stopIfTrue="1" operator="equal">
      <formula>"RIESGO IMPORTANTE"</formula>
    </cfRule>
    <cfRule type="cellIs" dxfId="1775" priority="1687" stopIfTrue="1" operator="equal">
      <formula>"RIESGO TOLERABLE"</formula>
    </cfRule>
    <cfRule type="cellIs" dxfId="1774" priority="1688" stopIfTrue="1" operator="equal">
      <formula>"RIESGO MODERADO"</formula>
    </cfRule>
    <cfRule type="cellIs" dxfId="1773" priority="1689" stopIfTrue="1" operator="equal">
      <formula>"RIESGO TRIVIAL"</formula>
    </cfRule>
    <cfRule type="expression" priority="1690" stopIfTrue="1">
      <formula>""</formula>
    </cfRule>
    <cfRule type="cellIs" dxfId="1772" priority="1691" stopIfTrue="1" operator="equal">
      <formula>"RIESGO INTOLERABLE"</formula>
    </cfRule>
    <cfRule type="cellIs" dxfId="1771" priority="1692" stopIfTrue="1" operator="equal">
      <formula>"RIESGO IMPORTANTE"</formula>
    </cfRule>
    <cfRule type="cellIs" dxfId="1770" priority="1693" stopIfTrue="1" operator="equal">
      <formula>"RIESGO TOLERABLE"</formula>
    </cfRule>
    <cfRule type="cellIs" dxfId="1769" priority="1694" stopIfTrue="1" operator="equal">
      <formula>"RIESGO MODERADO"</formula>
    </cfRule>
    <cfRule type="cellIs" dxfId="1768" priority="1695" stopIfTrue="1" operator="equal">
      <formula>"RIESGO TRIVIAL"</formula>
    </cfRule>
  </conditionalFormatting>
  <conditionalFormatting sqref="X231">
    <cfRule type="cellIs" dxfId="1767" priority="1634" operator="equal">
      <formula>"NO ACEPTABLE"</formula>
    </cfRule>
    <cfRule type="cellIs" dxfId="1766" priority="1635" operator="equal">
      <formula>"ACEPTABLE"</formula>
    </cfRule>
    <cfRule type="containsText" dxfId="1765" priority="1636" operator="containsText" text="NO ACEPTABLE">
      <formula>NOT(ISERROR(SEARCH("NO ACEPTABLE",X231)))</formula>
    </cfRule>
    <cfRule type="cellIs" dxfId="1764" priority="1637" stopIfTrue="1" operator="equal">
      <formula>"RIESGO  INTOLERABLE"</formula>
    </cfRule>
    <cfRule type="cellIs" dxfId="1763" priority="1638" stopIfTrue="1" operator="equal">
      <formula>"RIESGO IMPORTANTE"</formula>
    </cfRule>
    <cfRule type="cellIs" dxfId="1762" priority="1639" stopIfTrue="1" operator="equal">
      <formula>"RIESGO TOLERABLE"</formula>
    </cfRule>
    <cfRule type="cellIs" dxfId="1761" priority="1640" stopIfTrue="1" operator="equal">
      <formula>"RIESGO MODERADO"</formula>
    </cfRule>
    <cfRule type="cellIs" dxfId="1760" priority="1641" stopIfTrue="1" operator="equal">
      <formula>"RIESGO TRIVIAL"</formula>
    </cfRule>
    <cfRule type="expression" priority="1642" stopIfTrue="1">
      <formula>""</formula>
    </cfRule>
    <cfRule type="cellIs" dxfId="1759" priority="1643" stopIfTrue="1" operator="equal">
      <formula>"RIESGO INTOLERABLE"</formula>
    </cfRule>
    <cfRule type="cellIs" dxfId="1758" priority="1644" stopIfTrue="1" operator="equal">
      <formula>"RIESGO IMPORTANTE"</formula>
    </cfRule>
    <cfRule type="cellIs" dxfId="1757" priority="1645" stopIfTrue="1" operator="equal">
      <formula>"RIESGO TOLERABLE"</formula>
    </cfRule>
    <cfRule type="cellIs" dxfId="1756" priority="1646" stopIfTrue="1" operator="equal">
      <formula>"RIESGO MODERADO"</formula>
    </cfRule>
    <cfRule type="cellIs" dxfId="1755" priority="1647" stopIfTrue="1" operator="equal">
      <formula>"RIESGO TRIVIAL"</formula>
    </cfRule>
    <cfRule type="cellIs" dxfId="1754" priority="1648" stopIfTrue="1" operator="equal">
      <formula>"RIESGO IMPORTANTE"</formula>
    </cfRule>
    <cfRule type="cellIs" dxfId="1753" priority="1649" stopIfTrue="1" operator="equal">
      <formula>"RIESGO TOLERABLE"</formula>
    </cfRule>
    <cfRule type="cellIs" dxfId="1752" priority="1650" stopIfTrue="1" operator="equal">
      <formula>"RIESGO MODERADO"</formula>
    </cfRule>
    <cfRule type="cellIs" dxfId="1751" priority="1651" stopIfTrue="1" operator="equal">
      <formula>"RIESGO TRIVIAL"</formula>
    </cfRule>
    <cfRule type="expression" priority="1652" stopIfTrue="1">
      <formula>""</formula>
    </cfRule>
    <cfRule type="cellIs" dxfId="1750" priority="1653" stopIfTrue="1" operator="equal">
      <formula>"RIESGO INTOLERABLE"</formula>
    </cfRule>
    <cfRule type="cellIs" dxfId="1749" priority="1654" stopIfTrue="1" operator="equal">
      <formula>"RIESGO IMPORTANTE"</formula>
    </cfRule>
    <cfRule type="cellIs" dxfId="1748" priority="1655" stopIfTrue="1" operator="equal">
      <formula>"RIESGO TOLERABLE"</formula>
    </cfRule>
    <cfRule type="cellIs" dxfId="1747" priority="1656" stopIfTrue="1" operator="equal">
      <formula>"RIESGO MODERADO"</formula>
    </cfRule>
    <cfRule type="cellIs" dxfId="1746" priority="1657" stopIfTrue="1" operator="equal">
      <formula>"RIESGO TRIVIAL"</formula>
    </cfRule>
    <cfRule type="cellIs" dxfId="1745" priority="1658" stopIfTrue="1" operator="equal">
      <formula>"RIESGO IMPORTANTE"</formula>
    </cfRule>
    <cfRule type="cellIs" dxfId="1744" priority="1659" stopIfTrue="1" operator="equal">
      <formula>"RIESGO TOLERABLE"</formula>
    </cfRule>
    <cfRule type="cellIs" dxfId="1743" priority="1660" stopIfTrue="1" operator="equal">
      <formula>"RIESGO MODERADO"</formula>
    </cfRule>
    <cfRule type="cellIs" dxfId="1742" priority="1661" stopIfTrue="1" operator="equal">
      <formula>"RIESGO TRIVIAL"</formula>
    </cfRule>
    <cfRule type="expression" priority="1662" stopIfTrue="1">
      <formula>""</formula>
    </cfRule>
    <cfRule type="cellIs" dxfId="1741" priority="1663" stopIfTrue="1" operator="equal">
      <formula>"RIESGO INTOLERABLE"</formula>
    </cfRule>
    <cfRule type="cellIs" dxfId="1740" priority="1664" stopIfTrue="1" operator="equal">
      <formula>"RIESGO IMPORTANTE"</formula>
    </cfRule>
    <cfRule type="cellIs" dxfId="1739" priority="1665" stopIfTrue="1" operator="equal">
      <formula>"RIESGO TOLERABLE"</formula>
    </cfRule>
    <cfRule type="cellIs" dxfId="1738" priority="1666" stopIfTrue="1" operator="equal">
      <formula>"RIESGO MODERADO"</formula>
    </cfRule>
    <cfRule type="cellIs" dxfId="1737" priority="1667" stopIfTrue="1" operator="equal">
      <formula>"RIESGO TRIVIAL"</formula>
    </cfRule>
    <cfRule type="cellIs" dxfId="1736" priority="1668" stopIfTrue="1" operator="equal">
      <formula>"RIESGO  INTOLERABLE"</formula>
    </cfRule>
    <cfRule type="cellIs" dxfId="1735" priority="1669" operator="equal">
      <formula>"NO ACEPTABLE"</formula>
    </cfRule>
    <cfRule type="cellIs" dxfId="1734" priority="1670" operator="equal">
      <formula>"ACEPTABLE"</formula>
    </cfRule>
    <cfRule type="containsText" dxfId="1733" priority="1671" operator="containsText" text="NO ACEPTABLE">
      <formula>NOT(ISERROR(SEARCH("NO ACEPTABLE",X231)))</formula>
    </cfRule>
  </conditionalFormatting>
  <conditionalFormatting sqref="X233:X235">
    <cfRule type="containsText" dxfId="1732" priority="1622" operator="containsText" text="NO ACEPTABLE">
      <formula>NOT(ISERROR(SEARCH("NO ACEPTABLE",X233)))</formula>
    </cfRule>
    <cfRule type="cellIs" dxfId="1731" priority="1623" stopIfTrue="1" operator="equal">
      <formula>"RIESGO  INTOLERABLE"</formula>
    </cfRule>
    <cfRule type="cellIs" dxfId="1730" priority="1624" stopIfTrue="1" operator="equal">
      <formula>"RIESGO IMPORTANTE"</formula>
    </cfRule>
    <cfRule type="cellIs" dxfId="1729" priority="1625" stopIfTrue="1" operator="equal">
      <formula>"RIESGO TOLERABLE"</formula>
    </cfRule>
    <cfRule type="cellIs" dxfId="1728" priority="1626" stopIfTrue="1" operator="equal">
      <formula>"RIESGO MODERADO"</formula>
    </cfRule>
    <cfRule type="cellIs" dxfId="1727" priority="1627" stopIfTrue="1" operator="equal">
      <formula>"RIESGO TRIVIAL"</formula>
    </cfRule>
    <cfRule type="expression" priority="1628" stopIfTrue="1">
      <formula>""</formula>
    </cfRule>
    <cfRule type="cellIs" dxfId="1726" priority="1629" stopIfTrue="1" operator="equal">
      <formula>"RIESGO INTOLERABLE"</formula>
    </cfRule>
    <cfRule type="cellIs" dxfId="1725" priority="1630" stopIfTrue="1" operator="equal">
      <formula>"RIESGO IMPORTANTE"</formula>
    </cfRule>
    <cfRule type="cellIs" dxfId="1724" priority="1631" stopIfTrue="1" operator="equal">
      <formula>"RIESGO TOLERABLE"</formula>
    </cfRule>
    <cfRule type="cellIs" dxfId="1723" priority="1632" stopIfTrue="1" operator="equal">
      <formula>"RIESGO MODERADO"</formula>
    </cfRule>
    <cfRule type="cellIs" dxfId="1722" priority="1633" stopIfTrue="1" operator="equal">
      <formula>"RIESGO TRIVIAL"</formula>
    </cfRule>
  </conditionalFormatting>
  <conditionalFormatting sqref="X234:X235">
    <cfRule type="containsText" dxfId="1721" priority="1610" operator="containsText" text="NO ACEPTABLE">
      <formula>NOT(ISERROR(SEARCH("NO ACEPTABLE",X234)))</formula>
    </cfRule>
    <cfRule type="cellIs" dxfId="1720" priority="1611" stopIfTrue="1" operator="equal">
      <formula>"RIESGO  INTOLERABLE"</formula>
    </cfRule>
    <cfRule type="cellIs" dxfId="1719" priority="1612" stopIfTrue="1" operator="equal">
      <formula>"RIESGO IMPORTANTE"</formula>
    </cfRule>
    <cfRule type="cellIs" dxfId="1718" priority="1613" stopIfTrue="1" operator="equal">
      <formula>"RIESGO TOLERABLE"</formula>
    </cfRule>
    <cfRule type="cellIs" dxfId="1717" priority="1614" stopIfTrue="1" operator="equal">
      <formula>"RIESGO MODERADO"</formula>
    </cfRule>
    <cfRule type="cellIs" dxfId="1716" priority="1615" stopIfTrue="1" operator="equal">
      <formula>"RIESGO TRIVIAL"</formula>
    </cfRule>
    <cfRule type="expression" priority="1616" stopIfTrue="1">
      <formula>""</formula>
    </cfRule>
    <cfRule type="cellIs" dxfId="1715" priority="1617" stopIfTrue="1" operator="equal">
      <formula>"RIESGO INTOLERABLE"</formula>
    </cfRule>
    <cfRule type="cellIs" dxfId="1714" priority="1618" stopIfTrue="1" operator="equal">
      <formula>"RIESGO IMPORTANTE"</formula>
    </cfRule>
    <cfRule type="cellIs" dxfId="1713" priority="1619" stopIfTrue="1" operator="equal">
      <formula>"RIESGO TOLERABLE"</formula>
    </cfRule>
    <cfRule type="cellIs" dxfId="1712" priority="1620" stopIfTrue="1" operator="equal">
      <formula>"RIESGO MODERADO"</formula>
    </cfRule>
    <cfRule type="cellIs" dxfId="1711" priority="1621" stopIfTrue="1" operator="equal">
      <formula>"RIESGO TRIVIAL"</formula>
    </cfRule>
  </conditionalFormatting>
  <conditionalFormatting sqref="X235">
    <cfRule type="cellIs" dxfId="1710" priority="1596" operator="equal">
      <formula>"NO ACEPTABLE"</formula>
    </cfRule>
    <cfRule type="cellIs" dxfId="1709" priority="1597" operator="equal">
      <formula>"ACEPTABLE"</formula>
    </cfRule>
    <cfRule type="containsText" dxfId="1708" priority="1598" operator="containsText" text="NO ACEPTABLE">
      <formula>NOT(ISERROR(SEARCH("NO ACEPTABLE",X235)))</formula>
    </cfRule>
    <cfRule type="cellIs" dxfId="1707" priority="1599" stopIfTrue="1" operator="equal">
      <formula>"RIESGO  INTOLERABLE"</formula>
    </cfRule>
    <cfRule type="cellIs" dxfId="1706" priority="1600" stopIfTrue="1" operator="equal">
      <formula>"RIESGO IMPORTANTE"</formula>
    </cfRule>
    <cfRule type="cellIs" dxfId="1705" priority="1601" stopIfTrue="1" operator="equal">
      <formula>"RIESGO TOLERABLE"</formula>
    </cfRule>
    <cfRule type="cellIs" dxfId="1704" priority="1602" stopIfTrue="1" operator="equal">
      <formula>"RIESGO MODERADO"</formula>
    </cfRule>
    <cfRule type="cellIs" dxfId="1703" priority="1603" stopIfTrue="1" operator="equal">
      <formula>"RIESGO TRIVIAL"</formula>
    </cfRule>
    <cfRule type="expression" priority="1604" stopIfTrue="1">
      <formula>""</formula>
    </cfRule>
    <cfRule type="cellIs" dxfId="1702" priority="1605" stopIfTrue="1" operator="equal">
      <formula>"RIESGO INTOLERABLE"</formula>
    </cfRule>
    <cfRule type="cellIs" dxfId="1701" priority="1606" stopIfTrue="1" operator="equal">
      <formula>"RIESGO IMPORTANTE"</formula>
    </cfRule>
    <cfRule type="cellIs" dxfId="1700" priority="1607" stopIfTrue="1" operator="equal">
      <formula>"RIESGO TOLERABLE"</formula>
    </cfRule>
    <cfRule type="cellIs" dxfId="1699" priority="1608" stopIfTrue="1" operator="equal">
      <formula>"RIESGO MODERADO"</formula>
    </cfRule>
    <cfRule type="cellIs" dxfId="1698" priority="1609" stopIfTrue="1" operator="equal">
      <formula>"RIESGO TRIVIAL"</formula>
    </cfRule>
  </conditionalFormatting>
  <conditionalFormatting sqref="X236">
    <cfRule type="cellIs" dxfId="1697" priority="1589" stopIfTrue="1" operator="equal">
      <formula>"RIESGO TRIVIAL"</formula>
    </cfRule>
    <cfRule type="expression" priority="1590" stopIfTrue="1">
      <formula>""</formula>
    </cfRule>
    <cfRule type="cellIs" dxfId="1696" priority="1591" stopIfTrue="1" operator="equal">
      <formula>"RIESGO INTOLERABLE"</formula>
    </cfRule>
    <cfRule type="cellIs" dxfId="1695" priority="1592" stopIfTrue="1" operator="equal">
      <formula>"RIESGO IMPORTANTE"</formula>
    </cfRule>
    <cfRule type="cellIs" dxfId="1694" priority="1593" stopIfTrue="1" operator="equal">
      <formula>"RIESGO TOLERABLE"</formula>
    </cfRule>
    <cfRule type="cellIs" dxfId="1693" priority="1594" stopIfTrue="1" operator="equal">
      <formula>"RIESGO MODERADO"</formula>
    </cfRule>
    <cfRule type="cellIs" dxfId="1692" priority="1595" stopIfTrue="1" operator="equal">
      <formula>"RIESGO TRIVIAL"</formula>
    </cfRule>
  </conditionalFormatting>
  <conditionalFormatting sqref="X238:X239">
    <cfRule type="cellIs" dxfId="1691" priority="1571" stopIfTrue="1" operator="equal">
      <formula>"RIESGO IMPORTANTE"</formula>
    </cfRule>
    <cfRule type="cellIs" dxfId="1690" priority="1572" stopIfTrue="1" operator="equal">
      <formula>"RIESGO TOLERABLE"</formula>
    </cfRule>
    <cfRule type="cellIs" dxfId="1689" priority="1573" stopIfTrue="1" operator="equal">
      <formula>"RIESGO MODERADO"</formula>
    </cfRule>
    <cfRule type="cellIs" dxfId="1688" priority="1574" stopIfTrue="1" operator="equal">
      <formula>"RIESGO TRIVIAL"</formula>
    </cfRule>
    <cfRule type="expression" priority="1575" stopIfTrue="1">
      <formula>""</formula>
    </cfRule>
    <cfRule type="cellIs" dxfId="1687" priority="1576" stopIfTrue="1" operator="equal">
      <formula>"RIESGO INTOLERABLE"</formula>
    </cfRule>
    <cfRule type="cellIs" dxfId="1686" priority="1577" stopIfTrue="1" operator="equal">
      <formula>"RIESGO IMPORTANTE"</formula>
    </cfRule>
    <cfRule type="cellIs" dxfId="1685" priority="1578" stopIfTrue="1" operator="equal">
      <formula>"RIESGO TOLERABLE"</formula>
    </cfRule>
    <cfRule type="cellIs" dxfId="1684" priority="1579" stopIfTrue="1" operator="equal">
      <formula>"RIESGO MODERADO"</formula>
    </cfRule>
    <cfRule type="cellIs" dxfId="1683" priority="1580" stopIfTrue="1" operator="equal">
      <formula>"RIESGO TRIVIAL"</formula>
    </cfRule>
  </conditionalFormatting>
  <conditionalFormatting sqref="X239">
    <cfRule type="cellIs" dxfId="1682" priority="1563" stopIfTrue="1" operator="equal">
      <formula>"RIESGO IMPORTANTE"</formula>
    </cfRule>
    <cfRule type="cellIs" dxfId="1681" priority="1564" stopIfTrue="1" operator="equal">
      <formula>"RIESGO TOLERABLE"</formula>
    </cfRule>
    <cfRule type="cellIs" dxfId="1680" priority="1565" stopIfTrue="1" operator="equal">
      <formula>"RIESGO MODERADO"</formula>
    </cfRule>
    <cfRule type="cellIs" dxfId="1679" priority="1566" stopIfTrue="1" operator="equal">
      <formula>"RIESGO TRIVIAL"</formula>
    </cfRule>
    <cfRule type="expression" priority="1567" stopIfTrue="1">
      <formula>""</formula>
    </cfRule>
    <cfRule type="cellIs" dxfId="1678" priority="1568" stopIfTrue="1" operator="equal">
      <formula>"RIESGO INTOLERABLE"</formula>
    </cfRule>
    <cfRule type="cellIs" dxfId="1677" priority="1569" stopIfTrue="1" operator="equal">
      <formula>"RIESGO MODERADO"</formula>
    </cfRule>
    <cfRule type="cellIs" dxfId="1676" priority="1570" stopIfTrue="1" operator="equal">
      <formula>"RIESGO TRIVIAL"</formula>
    </cfRule>
    <cfRule type="cellIs" dxfId="1675" priority="1581" stopIfTrue="1" operator="equal">
      <formula>"RIESGO IMPORTANTE"</formula>
    </cfRule>
    <cfRule type="cellIs" dxfId="1674" priority="1582" stopIfTrue="1" operator="equal">
      <formula>"RIESGO TOLERABLE"</formula>
    </cfRule>
    <cfRule type="cellIs" dxfId="1673" priority="1583" stopIfTrue="1" operator="equal">
      <formula>"RIESGO MODERADO"</formula>
    </cfRule>
    <cfRule type="cellIs" dxfId="1672" priority="1584" stopIfTrue="1" operator="equal">
      <formula>"RIESGO TRIVIAL"</formula>
    </cfRule>
    <cfRule type="expression" priority="1585" stopIfTrue="1">
      <formula>""</formula>
    </cfRule>
    <cfRule type="cellIs" dxfId="1671" priority="1586" stopIfTrue="1" operator="equal">
      <formula>"RIESGO INTOLERABLE"</formula>
    </cfRule>
    <cfRule type="cellIs" dxfId="1670" priority="1587" stopIfTrue="1" operator="equal">
      <formula>"RIESGO MODERADO"</formula>
    </cfRule>
    <cfRule type="cellIs" dxfId="1669" priority="1588" stopIfTrue="1" operator="equal">
      <formula>"RIESGO TRIVIAL"</formula>
    </cfRule>
  </conditionalFormatting>
  <conditionalFormatting sqref="X244:X245">
    <cfRule type="cellIs" dxfId="1668" priority="1553" stopIfTrue="1" operator="equal">
      <formula>"RIESGO IMPORTANTE"</formula>
    </cfRule>
    <cfRule type="cellIs" dxfId="1667" priority="1554" stopIfTrue="1" operator="equal">
      <formula>"RIESGO TOLERABLE"</formula>
    </cfRule>
    <cfRule type="cellIs" dxfId="1666" priority="1555" stopIfTrue="1" operator="equal">
      <formula>"RIESGO MODERADO"</formula>
    </cfRule>
    <cfRule type="cellIs" dxfId="1665" priority="1556" stopIfTrue="1" operator="equal">
      <formula>"RIESGO TRIVIAL"</formula>
    </cfRule>
    <cfRule type="expression" priority="1557" stopIfTrue="1">
      <formula>""</formula>
    </cfRule>
    <cfRule type="cellIs" dxfId="1664" priority="1558" stopIfTrue="1" operator="equal">
      <formula>"RIESGO INTOLERABLE"</formula>
    </cfRule>
    <cfRule type="cellIs" dxfId="1663" priority="1559" stopIfTrue="1" operator="equal">
      <formula>"RIESGO IMPORTANTE"</formula>
    </cfRule>
    <cfRule type="cellIs" dxfId="1662" priority="1560" stopIfTrue="1" operator="equal">
      <formula>"RIESGO TOLERABLE"</formula>
    </cfRule>
    <cfRule type="cellIs" dxfId="1661" priority="1561" stopIfTrue="1" operator="equal">
      <formula>"RIESGO MODERADO"</formula>
    </cfRule>
    <cfRule type="cellIs" dxfId="1660" priority="1562" stopIfTrue="1" operator="equal">
      <formula>"RIESGO TRIVIAL"</formula>
    </cfRule>
  </conditionalFormatting>
  <conditionalFormatting sqref="X245">
    <cfRule type="cellIs" dxfId="1659" priority="1543" stopIfTrue="1" operator="equal">
      <formula>"RIESGO IMPORTANTE"</formula>
    </cfRule>
    <cfRule type="cellIs" dxfId="1658" priority="1544" stopIfTrue="1" operator="equal">
      <formula>"RIESGO TOLERABLE"</formula>
    </cfRule>
    <cfRule type="cellIs" dxfId="1657" priority="1545" stopIfTrue="1" operator="equal">
      <formula>"RIESGO MODERADO"</formula>
    </cfRule>
    <cfRule type="cellIs" dxfId="1656" priority="1546" stopIfTrue="1" operator="equal">
      <formula>"RIESGO TRIVIAL"</formula>
    </cfRule>
    <cfRule type="expression" priority="1547" stopIfTrue="1">
      <formula>""</formula>
    </cfRule>
    <cfRule type="cellIs" dxfId="1655" priority="1548" stopIfTrue="1" operator="equal">
      <formula>"RIESGO INTOLERABLE"</formula>
    </cfRule>
    <cfRule type="cellIs" dxfId="1654" priority="1549" stopIfTrue="1" operator="equal">
      <formula>"RIESGO IMPORTANTE"</formula>
    </cfRule>
    <cfRule type="cellIs" dxfId="1653" priority="1550" stopIfTrue="1" operator="equal">
      <formula>"RIESGO TOLERABLE"</formula>
    </cfRule>
    <cfRule type="cellIs" dxfId="1652" priority="1551" stopIfTrue="1" operator="equal">
      <formula>"RIESGO MODERADO"</formula>
    </cfRule>
    <cfRule type="cellIs" dxfId="1651" priority="1552" stopIfTrue="1" operator="equal">
      <formula>"RIESGO TRIVIAL"</formula>
    </cfRule>
  </conditionalFormatting>
  <conditionalFormatting sqref="X254">
    <cfRule type="cellIs" dxfId="1650" priority="1533" stopIfTrue="1" operator="equal">
      <formula>"RIESGO IMPORTANTE"</formula>
    </cfRule>
    <cfRule type="cellIs" dxfId="1649" priority="1534" stopIfTrue="1" operator="equal">
      <formula>"RIESGO TOLERABLE"</formula>
    </cfRule>
    <cfRule type="cellIs" dxfId="1648" priority="1535" stopIfTrue="1" operator="equal">
      <formula>"RIESGO MODERADO"</formula>
    </cfRule>
    <cfRule type="cellIs" dxfId="1647" priority="1536" stopIfTrue="1" operator="equal">
      <formula>"RIESGO TRIVIAL"</formula>
    </cfRule>
    <cfRule type="expression" priority="1537" stopIfTrue="1">
      <formula>""</formula>
    </cfRule>
    <cfRule type="cellIs" dxfId="1646" priority="1538" stopIfTrue="1" operator="equal">
      <formula>"RIESGO INTOLERABLE"</formula>
    </cfRule>
    <cfRule type="cellIs" dxfId="1645" priority="1539" stopIfTrue="1" operator="equal">
      <formula>"RIESGO IMPORTANTE"</formula>
    </cfRule>
    <cfRule type="cellIs" dxfId="1644" priority="1540" stopIfTrue="1" operator="equal">
      <formula>"RIESGO TOLERABLE"</formula>
    </cfRule>
    <cfRule type="cellIs" dxfId="1643" priority="1541" stopIfTrue="1" operator="equal">
      <formula>"RIESGO MODERADO"</formula>
    </cfRule>
    <cfRule type="cellIs" dxfId="1642" priority="1542" stopIfTrue="1" operator="equal">
      <formula>"RIESGO TRIVIAL"</formula>
    </cfRule>
  </conditionalFormatting>
  <conditionalFormatting sqref="X260:X261">
    <cfRule type="cellIs" dxfId="1641" priority="1521" operator="equal">
      <formula>"NO ACEPTABLE"</formula>
    </cfRule>
    <cfRule type="cellIs" dxfId="1640" priority="1522" operator="equal">
      <formula>"ACEPTABLE"</formula>
    </cfRule>
    <cfRule type="containsText" dxfId="1639" priority="1523" operator="containsText" text="NO ACEPTABLE">
      <formula>NOT(ISERROR(SEARCH("NO ACEPTABLE",X260)))</formula>
    </cfRule>
    <cfRule type="cellIs" dxfId="1638" priority="1524" stopIfTrue="1" operator="equal">
      <formula>"RIESGO  INTOLERABLE"</formula>
    </cfRule>
    <cfRule type="cellIs" dxfId="1637" priority="1525" stopIfTrue="1" operator="equal">
      <formula>"RIESGO IMPORTANTE"</formula>
    </cfRule>
    <cfRule type="cellIs" dxfId="1636" priority="1526" stopIfTrue="1" operator="equal">
      <formula>"RIESGO TOLERABLE"</formula>
    </cfRule>
    <cfRule type="cellIs" dxfId="1635" priority="1527" stopIfTrue="1" operator="equal">
      <formula>"RIESGO MODERADO"</formula>
    </cfRule>
    <cfRule type="cellIs" dxfId="1634" priority="1528" stopIfTrue="1" operator="equal">
      <formula>"RIESGO TRIVIAL"</formula>
    </cfRule>
    <cfRule type="expression" priority="1529" stopIfTrue="1">
      <formula>""</formula>
    </cfRule>
    <cfRule type="cellIs" dxfId="1633" priority="1530" stopIfTrue="1" operator="equal">
      <formula>"RIESGO INTOLERABLE"</formula>
    </cfRule>
    <cfRule type="cellIs" dxfId="1632" priority="1531" stopIfTrue="1" operator="equal">
      <formula>"RIESGO MODERADO"</formula>
    </cfRule>
    <cfRule type="cellIs" dxfId="1631" priority="1532" stopIfTrue="1" operator="equal">
      <formula>"RIESGO TRIVIAL"</formula>
    </cfRule>
  </conditionalFormatting>
  <conditionalFormatting sqref="X261">
    <cfRule type="cellIs" dxfId="1630" priority="1507" operator="equal">
      <formula>"NO ACEPTABLE"</formula>
    </cfRule>
    <cfRule type="cellIs" dxfId="1629" priority="1508" operator="equal">
      <formula>"ACEPTABLE"</formula>
    </cfRule>
    <cfRule type="containsText" dxfId="1628" priority="1509" operator="containsText" text="NO ACEPTABLE">
      <formula>NOT(ISERROR(SEARCH("NO ACEPTABLE",X261)))</formula>
    </cfRule>
    <cfRule type="cellIs" dxfId="1627" priority="1510" stopIfTrue="1" operator="equal">
      <formula>"RIESGO  INTOLERABLE"</formula>
    </cfRule>
    <cfRule type="cellIs" dxfId="1626" priority="1511" stopIfTrue="1" operator="equal">
      <formula>"RIESGO IMPORTANTE"</formula>
    </cfRule>
    <cfRule type="cellIs" dxfId="1625" priority="1512" stopIfTrue="1" operator="equal">
      <formula>"RIESGO TOLERABLE"</formula>
    </cfRule>
    <cfRule type="cellIs" dxfId="1624" priority="1513" stopIfTrue="1" operator="equal">
      <formula>"RIESGO MODERADO"</formula>
    </cfRule>
    <cfRule type="cellIs" dxfId="1623" priority="1514" stopIfTrue="1" operator="equal">
      <formula>"RIESGO TRIVIAL"</formula>
    </cfRule>
    <cfRule type="expression" priority="1515" stopIfTrue="1">
      <formula>""</formula>
    </cfRule>
    <cfRule type="cellIs" dxfId="1622" priority="1516" stopIfTrue="1" operator="equal">
      <formula>"RIESGO INTOLERABLE"</formula>
    </cfRule>
    <cfRule type="cellIs" dxfId="1621" priority="1517" stopIfTrue="1" operator="equal">
      <formula>"RIESGO IMPORTANTE"</formula>
    </cfRule>
    <cfRule type="cellIs" dxfId="1620" priority="1518" stopIfTrue="1" operator="equal">
      <formula>"RIESGO TOLERABLE"</formula>
    </cfRule>
    <cfRule type="cellIs" dxfId="1619" priority="1519" stopIfTrue="1" operator="equal">
      <formula>"RIESGO MODERADO"</formula>
    </cfRule>
    <cfRule type="cellIs" dxfId="1618" priority="1520" stopIfTrue="1" operator="equal">
      <formula>"RIESGO TRIVIAL"</formula>
    </cfRule>
  </conditionalFormatting>
  <conditionalFormatting sqref="X264:X265">
    <cfRule type="cellIs" dxfId="1617" priority="1494" operator="equal">
      <formula>"NO ACEPTABLE"</formula>
    </cfRule>
    <cfRule type="cellIs" dxfId="1616" priority="1495" operator="equal">
      <formula>"ACEPTABLE"</formula>
    </cfRule>
    <cfRule type="containsText" dxfId="1615" priority="1496" operator="containsText" text="NO ACEPTABLE">
      <formula>NOT(ISERROR(SEARCH("NO ACEPTABLE",X264)))</formula>
    </cfRule>
    <cfRule type="cellIs" dxfId="1614" priority="1497" stopIfTrue="1" operator="equal">
      <formula>"RIESGO IMPORTANTE"</formula>
    </cfRule>
    <cfRule type="cellIs" dxfId="1613" priority="1498" stopIfTrue="1" operator="equal">
      <formula>"RIESGO TOLERABLE"</formula>
    </cfRule>
    <cfRule type="cellIs" dxfId="1612" priority="1499" stopIfTrue="1" operator="equal">
      <formula>"RIESGO MODERADO"</formula>
    </cfRule>
    <cfRule type="cellIs" dxfId="1611" priority="1500" stopIfTrue="1" operator="equal">
      <formula>"RIESGO TRIVIAL"</formula>
    </cfRule>
    <cfRule type="expression" priority="1501" stopIfTrue="1">
      <formula>""</formula>
    </cfRule>
    <cfRule type="cellIs" dxfId="1610" priority="1502" stopIfTrue="1" operator="equal">
      <formula>"RIESGO INTOLERABLE"</formula>
    </cfRule>
    <cfRule type="cellIs" dxfId="1609" priority="1503" stopIfTrue="1" operator="equal">
      <formula>"RIESGO IMPORTANTE"</formula>
    </cfRule>
    <cfRule type="cellIs" dxfId="1608" priority="1504" stopIfTrue="1" operator="equal">
      <formula>"RIESGO TOLERABLE"</formula>
    </cfRule>
    <cfRule type="cellIs" dxfId="1607" priority="1505" stopIfTrue="1" operator="equal">
      <formula>"RIESGO MODERADO"</formula>
    </cfRule>
    <cfRule type="cellIs" dxfId="1606" priority="1506" stopIfTrue="1" operator="equal">
      <formula>"RIESGO TRIVIAL"</formula>
    </cfRule>
  </conditionalFormatting>
  <conditionalFormatting sqref="X265">
    <cfRule type="cellIs" dxfId="1605" priority="1473" stopIfTrue="1" operator="equal">
      <formula>"RIESGO  INTOLERABLE"</formula>
    </cfRule>
    <cfRule type="cellIs" dxfId="1604" priority="1474" operator="equal">
      <formula>"ACEPTABLE"</formula>
    </cfRule>
    <cfRule type="containsText" dxfId="1603" priority="1475" operator="containsText" text="NO ACEPTABLE">
      <formula>NOT(ISERROR(SEARCH("NO ACEPTABLE",X265)))</formula>
    </cfRule>
    <cfRule type="cellIs" dxfId="1602" priority="1476" stopIfTrue="1" operator="equal">
      <formula>"RIESGO MODERADO"</formula>
    </cfRule>
    <cfRule type="cellIs" dxfId="1601" priority="1477" stopIfTrue="1" operator="equal">
      <formula>"RIESGO TRIVIAL"</formula>
    </cfRule>
    <cfRule type="expression" priority="1478" stopIfTrue="1">
      <formula>""</formula>
    </cfRule>
    <cfRule type="cellIs" dxfId="1600" priority="1479" stopIfTrue="1" operator="equal">
      <formula>"RIESGO INTOLERABLE"</formula>
    </cfRule>
    <cfRule type="cellIs" dxfId="1599" priority="1480" stopIfTrue="1" operator="equal">
      <formula>"RIESGO IMPORTANTE"</formula>
    </cfRule>
    <cfRule type="cellIs" dxfId="1598" priority="1481" stopIfTrue="1" operator="equal">
      <formula>"RIESGO TOLERABLE"</formula>
    </cfRule>
    <cfRule type="cellIs" dxfId="1597" priority="1482" stopIfTrue="1" operator="equal">
      <formula>"RIESGO MODERADO"</formula>
    </cfRule>
    <cfRule type="cellIs" dxfId="1596" priority="1483" stopIfTrue="1" operator="equal">
      <formula>"RIESGO TRIVIAL"</formula>
    </cfRule>
    <cfRule type="cellIs" dxfId="1595" priority="1484" stopIfTrue="1" operator="equal">
      <formula>"RIESGO IMPORTANTE"</formula>
    </cfRule>
    <cfRule type="cellIs" dxfId="1594" priority="1485" stopIfTrue="1" operator="equal">
      <formula>"RIESGO TOLERABLE"</formula>
    </cfRule>
    <cfRule type="cellIs" dxfId="1593" priority="1486" stopIfTrue="1" operator="equal">
      <formula>"RIESGO MODERADO"</formula>
    </cfRule>
    <cfRule type="cellIs" dxfId="1592" priority="1487" stopIfTrue="1" operator="equal">
      <formula>"RIESGO TRIVIAL"</formula>
    </cfRule>
    <cfRule type="expression" priority="1488" stopIfTrue="1">
      <formula>""</formula>
    </cfRule>
    <cfRule type="cellIs" dxfId="1591" priority="1489" stopIfTrue="1" operator="equal">
      <formula>"RIESGO INTOLERABLE"</formula>
    </cfRule>
    <cfRule type="cellIs" dxfId="1590" priority="1490" stopIfTrue="1" operator="equal">
      <formula>"RIESGO IMPORTANTE"</formula>
    </cfRule>
    <cfRule type="cellIs" dxfId="1589" priority="1491" stopIfTrue="1" operator="equal">
      <formula>"RIESGO TOLERABLE"</formula>
    </cfRule>
    <cfRule type="cellIs" dxfId="1588" priority="1492" stopIfTrue="1" operator="equal">
      <formula>"RIESGO MODERADO"</formula>
    </cfRule>
    <cfRule type="cellIs" dxfId="1587" priority="1493" stopIfTrue="1" operator="equal">
      <formula>"RIESGO TRIVIAL"</formula>
    </cfRule>
  </conditionalFormatting>
  <conditionalFormatting sqref="X272:X273">
    <cfRule type="cellIs" dxfId="1586" priority="1425" stopIfTrue="1" operator="equal">
      <formula>"RIESGO  INTOLERABLE"</formula>
    </cfRule>
    <cfRule type="cellIs" dxfId="1585" priority="1426" operator="equal">
      <formula>"ACEPTABLE"</formula>
    </cfRule>
    <cfRule type="containsText" dxfId="1584" priority="1427" operator="containsText" text="NO ACEPTABLE">
      <formula>NOT(ISERROR(SEARCH("NO ACEPTABLE",X272)))</formula>
    </cfRule>
    <cfRule type="cellIs" dxfId="1583" priority="1428" stopIfTrue="1" operator="equal">
      <formula>"RIESGO MODERADO"</formula>
    </cfRule>
    <cfRule type="cellIs" dxfId="1582" priority="1429" stopIfTrue="1" operator="equal">
      <formula>"RIESGO TRIVIAL"</formula>
    </cfRule>
    <cfRule type="expression" priority="1430" stopIfTrue="1">
      <formula>""</formula>
    </cfRule>
    <cfRule type="cellIs" dxfId="1581" priority="1431" stopIfTrue="1" operator="equal">
      <formula>"RIESGO INTOLERABLE"</formula>
    </cfRule>
    <cfRule type="cellIs" dxfId="1580" priority="1432" stopIfTrue="1" operator="equal">
      <formula>"RIESGO IMPORTANTE"</formula>
    </cfRule>
    <cfRule type="cellIs" dxfId="1579" priority="1433" stopIfTrue="1" operator="equal">
      <formula>"RIESGO TOLERABLE"</formula>
    </cfRule>
    <cfRule type="cellIs" dxfId="1578" priority="1434" stopIfTrue="1" operator="equal">
      <formula>"RIESGO MODERADO"</formula>
    </cfRule>
    <cfRule type="cellIs" dxfId="1577" priority="1435" stopIfTrue="1" operator="equal">
      <formula>"RIESGO TRIVIAL"</formula>
    </cfRule>
    <cfRule type="cellIs" dxfId="1576" priority="1436" stopIfTrue="1" operator="equal">
      <formula>"RIESGO IMPORTANTE"</formula>
    </cfRule>
    <cfRule type="cellIs" dxfId="1575" priority="1437" stopIfTrue="1" operator="equal">
      <formula>"RIESGO TOLERABLE"</formula>
    </cfRule>
    <cfRule type="cellIs" dxfId="1574" priority="1438" stopIfTrue="1" operator="equal">
      <formula>"RIESGO MODERADO"</formula>
    </cfRule>
    <cfRule type="cellIs" dxfId="1573" priority="1439" stopIfTrue="1" operator="equal">
      <formula>"RIESGO TRIVIAL"</formula>
    </cfRule>
    <cfRule type="expression" priority="1440" stopIfTrue="1">
      <formula>""</formula>
    </cfRule>
    <cfRule type="cellIs" dxfId="1572" priority="1441" stopIfTrue="1" operator="equal">
      <formula>"RIESGO INTOLERABLE"</formula>
    </cfRule>
    <cfRule type="cellIs" dxfId="1571" priority="1442" stopIfTrue="1" operator="equal">
      <formula>"RIESGO IMPORTANTE"</formula>
    </cfRule>
    <cfRule type="cellIs" dxfId="1570" priority="1443" stopIfTrue="1" operator="equal">
      <formula>"RIESGO TOLERABLE"</formula>
    </cfRule>
    <cfRule type="cellIs" dxfId="1569" priority="1444" stopIfTrue="1" operator="equal">
      <formula>"RIESGO MODERADO"</formula>
    </cfRule>
    <cfRule type="cellIs" dxfId="1568" priority="1445" stopIfTrue="1" operator="equal">
      <formula>"RIESGO TRIVIAL"</formula>
    </cfRule>
    <cfRule type="cellIs" dxfId="1567" priority="1446" operator="equal">
      <formula>"NO ACEPTABLE"</formula>
    </cfRule>
    <cfRule type="cellIs" dxfId="1566" priority="1447" operator="equal">
      <formula>"ACEPTABLE"</formula>
    </cfRule>
    <cfRule type="containsText" dxfId="1565" priority="1448" operator="containsText" text="NO ACEPTABLE">
      <formula>NOT(ISERROR(SEARCH("NO ACEPTABLE",X272)))</formula>
    </cfRule>
    <cfRule type="cellIs" dxfId="1564" priority="1449" stopIfTrue="1" operator="equal">
      <formula>"RIESGO IMPORTANTE"</formula>
    </cfRule>
    <cfRule type="cellIs" dxfId="1563" priority="1450" stopIfTrue="1" operator="equal">
      <formula>"RIESGO TOLERABLE"</formula>
    </cfRule>
    <cfRule type="cellIs" dxfId="1562" priority="1451" stopIfTrue="1" operator="equal">
      <formula>"RIESGO MODERADO"</formula>
    </cfRule>
    <cfRule type="cellIs" dxfId="1561" priority="1452" stopIfTrue="1" operator="equal">
      <formula>"RIESGO TRIVIAL"</formula>
    </cfRule>
    <cfRule type="expression" priority="1453" stopIfTrue="1">
      <formula>""</formula>
    </cfRule>
    <cfRule type="cellIs" dxfId="1560" priority="1454" stopIfTrue="1" operator="equal">
      <formula>"RIESGO INTOLERABLE"</formula>
    </cfRule>
    <cfRule type="cellIs" dxfId="1559" priority="1455" stopIfTrue="1" operator="equal">
      <formula>"RIESGO IMPORTANTE"</formula>
    </cfRule>
    <cfRule type="cellIs" dxfId="1558" priority="1456" stopIfTrue="1" operator="equal">
      <formula>"RIESGO TOLERABLE"</formula>
    </cfRule>
    <cfRule type="cellIs" dxfId="1557" priority="1457" stopIfTrue="1" operator="equal">
      <formula>"RIESGO MODERADO"</formula>
    </cfRule>
    <cfRule type="cellIs" dxfId="1556" priority="1458" stopIfTrue="1" operator="equal">
      <formula>"RIESGO TRIVIAL"</formula>
    </cfRule>
    <cfRule type="cellIs" dxfId="1555" priority="1459" operator="equal">
      <formula>"NO ACEPTABLE"</formula>
    </cfRule>
    <cfRule type="cellIs" dxfId="1554" priority="1460" operator="equal">
      <formula>"ACEPTABLE"</formula>
    </cfRule>
    <cfRule type="containsText" dxfId="1553" priority="1461" operator="containsText" text="NO ACEPTABLE">
      <formula>NOT(ISERROR(SEARCH("NO ACEPTABLE",X272)))</formula>
    </cfRule>
    <cfRule type="cellIs" dxfId="1552" priority="1462" stopIfTrue="1" operator="equal">
      <formula>"RIESGO  INTOLERABLE"</formula>
    </cfRule>
    <cfRule type="cellIs" dxfId="1551" priority="1463" stopIfTrue="1" operator="equal">
      <formula>"RIESGO IMPORTANTE"</formula>
    </cfRule>
    <cfRule type="cellIs" dxfId="1550" priority="1464" stopIfTrue="1" operator="equal">
      <formula>"RIESGO TOLERABLE"</formula>
    </cfRule>
    <cfRule type="cellIs" dxfId="1549" priority="1465" stopIfTrue="1" operator="equal">
      <formula>"RIESGO MODERADO"</formula>
    </cfRule>
    <cfRule type="cellIs" dxfId="1548" priority="1466" stopIfTrue="1" operator="equal">
      <formula>"RIESGO TRIVIAL"</formula>
    </cfRule>
    <cfRule type="expression" priority="1467" stopIfTrue="1">
      <formula>""</formula>
    </cfRule>
    <cfRule type="cellIs" dxfId="1547" priority="1468" stopIfTrue="1" operator="equal">
      <formula>"RIESGO INTOLERABLE"</formula>
    </cfRule>
    <cfRule type="cellIs" dxfId="1546" priority="1469" stopIfTrue="1" operator="equal">
      <formula>"RIESGO IMPORTANTE"</formula>
    </cfRule>
    <cfRule type="cellIs" dxfId="1545" priority="1470" stopIfTrue="1" operator="equal">
      <formula>"RIESGO TOLERABLE"</formula>
    </cfRule>
    <cfRule type="cellIs" dxfId="1544" priority="1471" stopIfTrue="1" operator="equal">
      <formula>"RIESGO MODERADO"</formula>
    </cfRule>
    <cfRule type="cellIs" dxfId="1543" priority="1472" stopIfTrue="1" operator="equal">
      <formula>"RIESGO TRIVIAL"</formula>
    </cfRule>
  </conditionalFormatting>
  <conditionalFormatting sqref="X279">
    <cfRule type="cellIs" dxfId="1542" priority="1397" operator="equal">
      <formula>"NO ACEPTABLE"</formula>
    </cfRule>
    <cfRule type="cellIs" dxfId="1541" priority="1398" operator="equal">
      <formula>"ACEPTABLE"</formula>
    </cfRule>
    <cfRule type="containsText" dxfId="1540" priority="1399" operator="containsText" text="NO ACEPTABLE">
      <formula>NOT(ISERROR(SEARCH("NO ACEPTABLE",X279)))</formula>
    </cfRule>
    <cfRule type="cellIs" dxfId="1539" priority="1400" stopIfTrue="1" operator="equal">
      <formula>"RIESGO  INTOLERABLE"</formula>
    </cfRule>
    <cfRule type="cellIs" dxfId="1538" priority="1401" stopIfTrue="1" operator="equal">
      <formula>"RIESGO IMPORTANTE"</formula>
    </cfRule>
    <cfRule type="cellIs" dxfId="1537" priority="1402" stopIfTrue="1" operator="equal">
      <formula>"RIESGO TOLERABLE"</formula>
    </cfRule>
    <cfRule type="cellIs" dxfId="1536" priority="1403" stopIfTrue="1" operator="equal">
      <formula>"RIESGO MODERADO"</formula>
    </cfRule>
    <cfRule type="cellIs" dxfId="1535" priority="1404" stopIfTrue="1" operator="equal">
      <formula>"RIESGO TRIVIAL"</formula>
    </cfRule>
    <cfRule type="expression" priority="1405" stopIfTrue="1">
      <formula>""</formula>
    </cfRule>
    <cfRule type="cellIs" dxfId="1534" priority="1406" stopIfTrue="1" operator="equal">
      <formula>"RIESGO INTOLERABLE"</formula>
    </cfRule>
    <cfRule type="cellIs" dxfId="1533" priority="1407" stopIfTrue="1" operator="equal">
      <formula>"RIESGO IMPORTANTE"</formula>
    </cfRule>
    <cfRule type="cellIs" dxfId="1532" priority="1408" stopIfTrue="1" operator="equal">
      <formula>"RIESGO TOLERABLE"</formula>
    </cfRule>
    <cfRule type="cellIs" dxfId="1531" priority="1409" stopIfTrue="1" operator="equal">
      <formula>"RIESGO MODERADO"</formula>
    </cfRule>
    <cfRule type="cellIs" dxfId="1530" priority="1410" stopIfTrue="1" operator="equal">
      <formula>"RIESGO TRIVIAL"</formula>
    </cfRule>
  </conditionalFormatting>
  <conditionalFormatting sqref="X280">
    <cfRule type="cellIs" dxfId="1529" priority="1411" operator="equal">
      <formula>"NO ACEPTABLE"</formula>
    </cfRule>
    <cfRule type="cellIs" dxfId="1528" priority="1412" operator="equal">
      <formula>"ACEPTABLE"</formula>
    </cfRule>
    <cfRule type="containsText" dxfId="1527" priority="1413" operator="containsText" text="NO ACEPTABLE">
      <formula>NOT(ISERROR(SEARCH("NO ACEPTABLE",X280)))</formula>
    </cfRule>
    <cfRule type="cellIs" dxfId="1526" priority="1414" stopIfTrue="1" operator="equal">
      <formula>"RIESGO  INTOLERABLE"</formula>
    </cfRule>
    <cfRule type="cellIs" dxfId="1525" priority="1415" stopIfTrue="1" operator="equal">
      <formula>"RIESGO IMPORTANTE"</formula>
    </cfRule>
    <cfRule type="cellIs" dxfId="1524" priority="1416" stopIfTrue="1" operator="equal">
      <formula>"RIESGO TOLERABLE"</formula>
    </cfRule>
    <cfRule type="cellIs" dxfId="1523" priority="1417" stopIfTrue="1" operator="equal">
      <formula>"RIESGO MODERADO"</formula>
    </cfRule>
    <cfRule type="cellIs" dxfId="1522" priority="1418" stopIfTrue="1" operator="equal">
      <formula>"RIESGO TRIVIAL"</formula>
    </cfRule>
    <cfRule type="expression" priority="1419" stopIfTrue="1">
      <formula>""</formula>
    </cfRule>
    <cfRule type="cellIs" dxfId="1521" priority="1420" stopIfTrue="1" operator="equal">
      <formula>"RIESGO INTOLERABLE"</formula>
    </cfRule>
    <cfRule type="cellIs" dxfId="1520" priority="1421" stopIfTrue="1" operator="equal">
      <formula>"RIESGO IMPORTANTE"</formula>
    </cfRule>
    <cfRule type="cellIs" dxfId="1519" priority="1422" stopIfTrue="1" operator="equal">
      <formula>"RIESGO TOLERABLE"</formula>
    </cfRule>
    <cfRule type="cellIs" dxfId="1518" priority="1423" stopIfTrue="1" operator="equal">
      <formula>"RIESGO MODERADO"</formula>
    </cfRule>
    <cfRule type="cellIs" dxfId="1517" priority="1424" stopIfTrue="1" operator="equal">
      <formula>"RIESGO TRIVIAL"</formula>
    </cfRule>
  </conditionalFormatting>
  <conditionalFormatting sqref="X291:X292">
    <cfRule type="cellIs" dxfId="1516" priority="1373" operator="equal">
      <formula>"NO ACEPTABLE"</formula>
    </cfRule>
    <cfRule type="cellIs" dxfId="1515" priority="1374" operator="equal">
      <formula>"ACEPTABLE"</formula>
    </cfRule>
    <cfRule type="containsText" dxfId="1514" priority="1375" operator="containsText" text="NO ACEPTABLE">
      <formula>NOT(ISERROR(SEARCH("NO ACEPTABLE",X291)))</formula>
    </cfRule>
    <cfRule type="cellIs" dxfId="1513" priority="1376" stopIfTrue="1" operator="equal">
      <formula>"RIESGO  INTOLERABLE"</formula>
    </cfRule>
    <cfRule type="cellIs" dxfId="1512" priority="1377" stopIfTrue="1" operator="equal">
      <formula>"RIESGO IMPORTANTE"</formula>
    </cfRule>
    <cfRule type="cellIs" dxfId="1511" priority="1378" stopIfTrue="1" operator="equal">
      <formula>"RIESGO TOLERABLE"</formula>
    </cfRule>
    <cfRule type="cellIs" dxfId="1510" priority="1379" stopIfTrue="1" operator="equal">
      <formula>"RIESGO MODERADO"</formula>
    </cfRule>
    <cfRule type="cellIs" dxfId="1509" priority="1380" stopIfTrue="1" operator="equal">
      <formula>"RIESGO TRIVIAL"</formula>
    </cfRule>
    <cfRule type="expression" priority="1381" stopIfTrue="1">
      <formula>""</formula>
    </cfRule>
    <cfRule type="cellIs" dxfId="1508" priority="1382" stopIfTrue="1" operator="equal">
      <formula>"RIESGO INTOLERABLE"</formula>
    </cfRule>
    <cfRule type="cellIs" dxfId="1507" priority="1383" stopIfTrue="1" operator="equal">
      <formula>"RIESGO IMPORTANTE"</formula>
    </cfRule>
    <cfRule type="cellIs" dxfId="1506" priority="1384" stopIfTrue="1" operator="equal">
      <formula>"RIESGO TOLERABLE"</formula>
    </cfRule>
    <cfRule type="cellIs" dxfId="1505" priority="1385" stopIfTrue="1" operator="equal">
      <formula>"RIESGO MODERADO"</formula>
    </cfRule>
    <cfRule type="cellIs" dxfId="1504" priority="1386" stopIfTrue="1" operator="equal">
      <formula>"RIESGO TRIVIAL"</formula>
    </cfRule>
    <cfRule type="cellIs" dxfId="1503" priority="1387" stopIfTrue="1" operator="equal">
      <formula>"RIESGO IMPORTANTE"</formula>
    </cfRule>
    <cfRule type="cellIs" dxfId="1502" priority="1388" stopIfTrue="1" operator="equal">
      <formula>"RIESGO TOLERABLE"</formula>
    </cfRule>
    <cfRule type="cellIs" dxfId="1501" priority="1389" stopIfTrue="1" operator="equal">
      <formula>"RIESGO MODERADO"</formula>
    </cfRule>
    <cfRule type="cellIs" dxfId="1500" priority="1390" stopIfTrue="1" operator="equal">
      <formula>"RIESGO TRIVIAL"</formula>
    </cfRule>
    <cfRule type="expression" priority="1391" stopIfTrue="1">
      <formula>""</formula>
    </cfRule>
    <cfRule type="cellIs" dxfId="1499" priority="1392" stopIfTrue="1" operator="equal">
      <formula>"RIESGO INTOLERABLE"</formula>
    </cfRule>
    <cfRule type="cellIs" dxfId="1498" priority="1393" stopIfTrue="1" operator="equal">
      <formula>"RIESGO IMPORTANTE"</formula>
    </cfRule>
    <cfRule type="cellIs" dxfId="1497" priority="1394" stopIfTrue="1" operator="equal">
      <formula>"RIESGO TOLERABLE"</formula>
    </cfRule>
    <cfRule type="cellIs" dxfId="1496" priority="1395" stopIfTrue="1" operator="equal">
      <formula>"RIESGO MODERADO"</formula>
    </cfRule>
    <cfRule type="cellIs" dxfId="1495" priority="1396" stopIfTrue="1" operator="equal">
      <formula>"RIESGO TRIVIAL"</formula>
    </cfRule>
  </conditionalFormatting>
  <conditionalFormatting sqref="X292">
    <cfRule type="cellIs" dxfId="1494" priority="1365" stopIfTrue="1" operator="equal">
      <formula>"RIESGO MODERADO"</formula>
    </cfRule>
    <cfRule type="cellIs" dxfId="1493" priority="1366" stopIfTrue="1" operator="equal">
      <formula>"RIESGO TRIVIAL"</formula>
    </cfRule>
    <cfRule type="expression" priority="1367" stopIfTrue="1">
      <formula>""</formula>
    </cfRule>
    <cfRule type="cellIs" dxfId="1492" priority="1368" stopIfTrue="1" operator="equal">
      <formula>"RIESGO INTOLERABLE"</formula>
    </cfRule>
    <cfRule type="cellIs" dxfId="1491" priority="1369" stopIfTrue="1" operator="equal">
      <formula>"RIESGO IMPORTANTE"</formula>
    </cfRule>
    <cfRule type="cellIs" dxfId="1490" priority="1370" stopIfTrue="1" operator="equal">
      <formula>"RIESGO TOLERABLE"</formula>
    </cfRule>
    <cfRule type="cellIs" dxfId="1489" priority="1371" stopIfTrue="1" operator="equal">
      <formula>"RIESGO MODERADO"</formula>
    </cfRule>
    <cfRule type="cellIs" dxfId="1488" priority="1372" stopIfTrue="1" operator="equal">
      <formula>"RIESGO TRIVIAL"</formula>
    </cfRule>
  </conditionalFormatting>
  <conditionalFormatting sqref="X313">
    <cfRule type="cellIs" dxfId="1487" priority="1327" stopIfTrue="1" operator="equal">
      <formula>"RIESGO  INTOLERABLE"</formula>
    </cfRule>
    <cfRule type="cellIs" dxfId="1486" priority="1328" operator="equal">
      <formula>"NO ACEPTABLE"</formula>
    </cfRule>
    <cfRule type="cellIs" dxfId="1485" priority="1329" operator="equal">
      <formula>"ACEPTABLE"</formula>
    </cfRule>
    <cfRule type="containsText" dxfId="1484" priority="1330" operator="containsText" text="NO ACEPTABLE">
      <formula>NOT(ISERROR(SEARCH("NO ACEPTABLE",X313)))</formula>
    </cfRule>
    <cfRule type="cellIs" dxfId="1483" priority="1331" stopIfTrue="1" operator="equal">
      <formula>"RIESGO IMPORTANTE"</formula>
    </cfRule>
    <cfRule type="cellIs" dxfId="1482" priority="1332" stopIfTrue="1" operator="equal">
      <formula>"RIESGO TOLERABLE"</formula>
    </cfRule>
    <cfRule type="cellIs" dxfId="1481" priority="1333" stopIfTrue="1" operator="equal">
      <formula>"RIESGO MODERADO"</formula>
    </cfRule>
    <cfRule type="cellIs" dxfId="1480" priority="1334" stopIfTrue="1" operator="equal">
      <formula>"RIESGO TRIVIAL"</formula>
    </cfRule>
    <cfRule type="expression" priority="1335" stopIfTrue="1">
      <formula>""</formula>
    </cfRule>
    <cfRule type="cellIs" dxfId="1479" priority="1336" stopIfTrue="1" operator="equal">
      <formula>"RIESGO INTOLERABLE"</formula>
    </cfRule>
    <cfRule type="cellIs" dxfId="1478" priority="1337" stopIfTrue="1" operator="equal">
      <formula>"RIESGO IMPORTANTE"</formula>
    </cfRule>
    <cfRule type="cellIs" dxfId="1477" priority="1338" stopIfTrue="1" operator="equal">
      <formula>"RIESGO TOLERABLE"</formula>
    </cfRule>
    <cfRule type="cellIs" dxfId="1476" priority="1339" stopIfTrue="1" operator="equal">
      <formula>"RIESGO MODERADO"</formula>
    </cfRule>
    <cfRule type="cellIs" dxfId="1475" priority="1340" stopIfTrue="1" operator="equal">
      <formula>"RIESGO TRIVIAL"</formula>
    </cfRule>
  </conditionalFormatting>
  <conditionalFormatting sqref="X332">
    <cfRule type="containsText" dxfId="1474" priority="1277" operator="containsText" text="NO ACEPTABLE">
      <formula>NOT(ISERROR(SEARCH("NO ACEPTABLE",X332)))</formula>
    </cfRule>
    <cfRule type="cellIs" dxfId="1473" priority="1278" stopIfTrue="1" operator="equal">
      <formula>"RIESGO  INTOLERABLE"</formula>
    </cfRule>
    <cfRule type="cellIs" dxfId="1472" priority="1279" stopIfTrue="1" operator="equal">
      <formula>"RIESGO IMPORTANTE"</formula>
    </cfRule>
    <cfRule type="cellIs" dxfId="1471" priority="1280" stopIfTrue="1" operator="equal">
      <formula>"RIESGO TOLERABLE"</formula>
    </cfRule>
    <cfRule type="cellIs" dxfId="1470" priority="1281" stopIfTrue="1" operator="equal">
      <formula>"RIESGO MODERADO"</formula>
    </cfRule>
    <cfRule type="cellIs" dxfId="1469" priority="1282" stopIfTrue="1" operator="equal">
      <formula>"RIESGO TRIVIAL"</formula>
    </cfRule>
    <cfRule type="expression" priority="1283" stopIfTrue="1">
      <formula>""</formula>
    </cfRule>
    <cfRule type="cellIs" dxfId="1468" priority="1284" stopIfTrue="1" operator="equal">
      <formula>"RIESGO INTOLERABLE"</formula>
    </cfRule>
    <cfRule type="cellIs" dxfId="1467" priority="1285" stopIfTrue="1" operator="equal">
      <formula>"RIESGO IMPORTANTE"</formula>
    </cfRule>
    <cfRule type="cellIs" dxfId="1466" priority="1286" stopIfTrue="1" operator="equal">
      <formula>"RIESGO TOLERABLE"</formula>
    </cfRule>
    <cfRule type="cellIs" dxfId="1465" priority="1287" stopIfTrue="1" operator="equal">
      <formula>"RIESGO MODERADO"</formula>
    </cfRule>
    <cfRule type="cellIs" dxfId="1464" priority="1288" stopIfTrue="1" operator="equal">
      <formula>"RIESGO TRIVIAL"</formula>
    </cfRule>
  </conditionalFormatting>
  <conditionalFormatting sqref="X337">
    <cfRule type="cellIs" dxfId="1463" priority="1253" stopIfTrue="1" operator="equal">
      <formula>"RIESGO  INTOLERABLE"</formula>
    </cfRule>
    <cfRule type="cellIs" dxfId="1462" priority="1254" stopIfTrue="1" operator="equal">
      <formula>"RIESGO IMPORTANTE"</formula>
    </cfRule>
    <cfRule type="cellIs" dxfId="1461" priority="1255" stopIfTrue="1" operator="equal">
      <formula>"RIESGO TOLERABLE"</formula>
    </cfRule>
    <cfRule type="cellIs" dxfId="1460" priority="1256" stopIfTrue="1" operator="equal">
      <formula>"RIESGO MODERADO"</formula>
    </cfRule>
    <cfRule type="cellIs" dxfId="1459" priority="1257" stopIfTrue="1" operator="equal">
      <formula>"RIESGO TRIVIAL"</formula>
    </cfRule>
    <cfRule type="expression" priority="1258" stopIfTrue="1">
      <formula>""</formula>
    </cfRule>
    <cfRule type="cellIs" dxfId="1458" priority="1259" stopIfTrue="1" operator="equal">
      <formula>"RIESGO INTOLERABLE"</formula>
    </cfRule>
    <cfRule type="cellIs" dxfId="1457" priority="1260" stopIfTrue="1" operator="equal">
      <formula>"RIESGO IMPORTANTE"</formula>
    </cfRule>
    <cfRule type="cellIs" dxfId="1456" priority="1261" stopIfTrue="1" operator="equal">
      <formula>"RIESGO TOLERABLE"</formula>
    </cfRule>
    <cfRule type="cellIs" dxfId="1455" priority="1262" stopIfTrue="1" operator="equal">
      <formula>"RIESGO MODERADO"</formula>
    </cfRule>
    <cfRule type="cellIs" dxfId="1454" priority="1263" stopIfTrue="1" operator="equal">
      <formula>"RIESGO TRIVIAL"</formula>
    </cfRule>
    <cfRule type="cellIs" dxfId="1453" priority="1264" operator="equal">
      <formula>"NO ACEPTABLE"</formula>
    </cfRule>
    <cfRule type="cellIs" dxfId="1452" priority="1265" operator="equal">
      <formula>"ACEPTABLE"</formula>
    </cfRule>
    <cfRule type="containsText" dxfId="1451" priority="1266" operator="containsText" text="NO ACEPTABLE">
      <formula>NOT(ISERROR(SEARCH("NO ACEPTABLE",X337)))</formula>
    </cfRule>
    <cfRule type="cellIs" dxfId="1450" priority="1267" stopIfTrue="1" operator="equal">
      <formula>"RIESGO IMPORTANTE"</formula>
    </cfRule>
    <cfRule type="cellIs" dxfId="1449" priority="1268" stopIfTrue="1" operator="equal">
      <formula>"RIESGO TOLERABLE"</formula>
    </cfRule>
    <cfRule type="cellIs" dxfId="1448" priority="1269" stopIfTrue="1" operator="equal">
      <formula>"RIESGO MODERADO"</formula>
    </cfRule>
    <cfRule type="cellIs" dxfId="1447" priority="1270" stopIfTrue="1" operator="equal">
      <formula>"RIESGO TRIVIAL"</formula>
    </cfRule>
    <cfRule type="expression" priority="1271" stopIfTrue="1">
      <formula>""</formula>
    </cfRule>
    <cfRule type="cellIs" dxfId="1446" priority="1272" stopIfTrue="1" operator="equal">
      <formula>"RIESGO INTOLERABLE"</formula>
    </cfRule>
    <cfRule type="cellIs" dxfId="1445" priority="1273" stopIfTrue="1" operator="equal">
      <formula>"RIESGO IMPORTANTE"</formula>
    </cfRule>
    <cfRule type="cellIs" dxfId="1444" priority="1274" stopIfTrue="1" operator="equal">
      <formula>"RIESGO TOLERABLE"</formula>
    </cfRule>
    <cfRule type="cellIs" dxfId="1443" priority="1275" stopIfTrue="1" operator="equal">
      <formula>"RIESGO MODERADO"</formula>
    </cfRule>
    <cfRule type="cellIs" dxfId="1442" priority="1276" stopIfTrue="1" operator="equal">
      <formula>"RIESGO TRIVIAL"</formula>
    </cfRule>
  </conditionalFormatting>
  <conditionalFormatting sqref="X339:X350">
    <cfRule type="cellIs" dxfId="1441" priority="5961" stopIfTrue="1" operator="equal">
      <formula>"RIESGO  INTOLERABLE"</formula>
    </cfRule>
    <cfRule type="cellIs" dxfId="1440" priority="5962" stopIfTrue="1" operator="equal">
      <formula>"RIESGO IMPORTANTE"</formula>
    </cfRule>
    <cfRule type="cellIs" dxfId="1439" priority="5963" stopIfTrue="1" operator="equal">
      <formula>"RIESGO TOLERABLE"</formula>
    </cfRule>
    <cfRule type="cellIs" dxfId="1438" priority="5964" stopIfTrue="1" operator="equal">
      <formula>"RIESGO MODERADO"</formula>
    </cfRule>
    <cfRule type="cellIs" dxfId="1437" priority="5965" stopIfTrue="1" operator="equal">
      <formula>"RIESGO TRIVIAL"</formula>
    </cfRule>
    <cfRule type="expression" priority="5966" stopIfTrue="1">
      <formula>""</formula>
    </cfRule>
    <cfRule type="cellIs" dxfId="1436" priority="5967" stopIfTrue="1" operator="equal">
      <formula>"RIESGO INTOLERABLE"</formula>
    </cfRule>
    <cfRule type="cellIs" dxfId="1435" priority="5968" stopIfTrue="1" operator="equal">
      <formula>"RIESGO IMPORTANTE"</formula>
    </cfRule>
    <cfRule type="cellIs" dxfId="1434" priority="5969" stopIfTrue="1" operator="equal">
      <formula>"RIESGO TOLERABLE"</formula>
    </cfRule>
    <cfRule type="cellIs" dxfId="1433" priority="5970" stopIfTrue="1" operator="equal">
      <formula>"RIESGO MODERADO"</formula>
    </cfRule>
    <cfRule type="cellIs" dxfId="1432" priority="5971" stopIfTrue="1" operator="equal">
      <formula>"RIESGO TRIVIAL"</formula>
    </cfRule>
    <cfRule type="cellIs" dxfId="1431" priority="5972" operator="equal">
      <formula>"NO ACEPTABLE"</formula>
    </cfRule>
    <cfRule type="cellIs" dxfId="1430" priority="5973" operator="equal">
      <formula>"ACEPTABLE"</formula>
    </cfRule>
    <cfRule type="containsText" dxfId="1429" priority="5974" operator="containsText" text="NO ACEPTABLE">
      <formula>NOT(ISERROR(SEARCH("NO ACEPTABLE",X339)))</formula>
    </cfRule>
    <cfRule type="cellIs" dxfId="1428" priority="5975" stopIfTrue="1" operator="equal">
      <formula>"RIESGO IMPORTANTE"</formula>
    </cfRule>
    <cfRule type="cellIs" dxfId="1427" priority="5976" stopIfTrue="1" operator="equal">
      <formula>"RIESGO TOLERABLE"</formula>
    </cfRule>
    <cfRule type="cellIs" dxfId="1426" priority="5977" stopIfTrue="1" operator="equal">
      <formula>"RIESGO MODERADO"</formula>
    </cfRule>
    <cfRule type="cellIs" dxfId="1425" priority="5978" stopIfTrue="1" operator="equal">
      <formula>"RIESGO TRIVIAL"</formula>
    </cfRule>
    <cfRule type="expression" priority="5979" stopIfTrue="1">
      <formula>""</formula>
    </cfRule>
    <cfRule type="cellIs" dxfId="1424" priority="5980" stopIfTrue="1" operator="equal">
      <formula>"RIESGO INTOLERABLE"</formula>
    </cfRule>
    <cfRule type="cellIs" dxfId="1423" priority="5981" stopIfTrue="1" operator="equal">
      <formula>"RIESGO IMPORTANTE"</formula>
    </cfRule>
    <cfRule type="cellIs" dxfId="1422" priority="5982" operator="equal">
      <formula>"NO ACEPTABLE"</formula>
    </cfRule>
    <cfRule type="cellIs" dxfId="1421" priority="5983" stopIfTrue="1" operator="equal">
      <formula>"RIESGO MODERADO"</formula>
    </cfRule>
    <cfRule type="cellIs" dxfId="1420" priority="5984" stopIfTrue="1" operator="equal">
      <formula>"RIESGO TRIVIAL"</formula>
    </cfRule>
    <cfRule type="cellIs" dxfId="1419" priority="5985" stopIfTrue="1" operator="equal">
      <formula>"RIESGO TOLERABLE"</formula>
    </cfRule>
    <cfRule type="cellIs" dxfId="1418" priority="5986" operator="equal">
      <formula>"NO ACEPTABLE"</formula>
    </cfRule>
    <cfRule type="cellIs" dxfId="1417" priority="5987" operator="equal">
      <formula>"ACEPTABLE"</formula>
    </cfRule>
    <cfRule type="containsText" dxfId="1416" priority="5988" operator="containsText" text="NO ACEPTABLE">
      <formula>NOT(ISERROR(SEARCH("NO ACEPTABLE",X339)))</formula>
    </cfRule>
    <cfRule type="cellIs" dxfId="1415" priority="5989" stopIfTrue="1" operator="equal">
      <formula>"RIESGO  INTOLERABLE"</formula>
    </cfRule>
    <cfRule type="cellIs" dxfId="1414" priority="5990" stopIfTrue="1" operator="equal">
      <formula>"RIESGO IMPORTANTE"</formula>
    </cfRule>
    <cfRule type="cellIs" dxfId="1413" priority="5991" stopIfTrue="1" operator="equal">
      <formula>"RIESGO TOLERABLE"</formula>
    </cfRule>
    <cfRule type="cellIs" dxfId="1412" priority="5992" stopIfTrue="1" operator="equal">
      <formula>"RIESGO MODERADO"</formula>
    </cfRule>
    <cfRule type="cellIs" dxfId="1411" priority="5993" stopIfTrue="1" operator="equal">
      <formula>"RIESGO TRIVIAL"</formula>
    </cfRule>
    <cfRule type="expression" priority="5994" stopIfTrue="1">
      <formula>""</formula>
    </cfRule>
    <cfRule type="cellIs" dxfId="1410" priority="5995" stopIfTrue="1" operator="equal">
      <formula>"RIESGO INTOLERABLE"</formula>
    </cfRule>
    <cfRule type="cellIs" dxfId="1409" priority="5996" stopIfTrue="1" operator="equal">
      <formula>"RIESGO IMPORTANTE"</formula>
    </cfRule>
    <cfRule type="cellIs" dxfId="1408" priority="5997" stopIfTrue="1" operator="equal">
      <formula>"RIESGO TOLERABLE"</formula>
    </cfRule>
    <cfRule type="cellIs" dxfId="1407" priority="5998" stopIfTrue="1" operator="equal">
      <formula>"RIESGO MODERADO"</formula>
    </cfRule>
    <cfRule type="cellIs" dxfId="1406" priority="5999" stopIfTrue="1" operator="equal">
      <formula>"RIESGO TRIVIAL"</formula>
    </cfRule>
    <cfRule type="cellIs" dxfId="1405" priority="6000" operator="equal">
      <formula>"NO ACEPTABLE"</formula>
    </cfRule>
    <cfRule type="cellIs" dxfId="1404" priority="6001" operator="equal">
      <formula>"ACEPTABLE"</formula>
    </cfRule>
    <cfRule type="containsText" dxfId="1403" priority="6002" operator="containsText" text="NO ACEPTABLE">
      <formula>NOT(ISERROR(SEARCH("NO ACEPTABLE",X339)))</formula>
    </cfRule>
    <cfRule type="cellIs" dxfId="1402" priority="6003" stopIfTrue="1" operator="equal">
      <formula>"RIESGO IMPORTANTE"</formula>
    </cfRule>
    <cfRule type="cellIs" dxfId="1401" priority="6004" stopIfTrue="1" operator="equal">
      <formula>"RIESGO TOLERABLE"</formula>
    </cfRule>
    <cfRule type="cellIs" dxfId="1400" priority="6005" stopIfTrue="1" operator="equal">
      <formula>"RIESGO MODERADO"</formula>
    </cfRule>
    <cfRule type="cellIs" dxfId="1399" priority="6006" stopIfTrue="1" operator="equal">
      <formula>"RIESGO TRIVIAL"</formula>
    </cfRule>
    <cfRule type="expression" priority="6007" stopIfTrue="1">
      <formula>""</formula>
    </cfRule>
    <cfRule type="cellIs" dxfId="1398" priority="6008" stopIfTrue="1" operator="equal">
      <formula>"RIESGO INTOLERABLE"</formula>
    </cfRule>
    <cfRule type="cellIs" dxfId="1397" priority="6009" stopIfTrue="1" operator="equal">
      <formula>"RIESGO IMPORTANTE"</formula>
    </cfRule>
    <cfRule type="cellIs" dxfId="1396" priority="6010" stopIfTrue="1" operator="equal">
      <formula>"RIESGO TOLERABLE"</formula>
    </cfRule>
    <cfRule type="cellIs" dxfId="1395" priority="6011" stopIfTrue="1" operator="equal">
      <formula>"RIESGO MODERADO"</formula>
    </cfRule>
    <cfRule type="cellIs" dxfId="1394" priority="6012" stopIfTrue="1" operator="equal">
      <formula>"RIESGO TRIVIAL"</formula>
    </cfRule>
  </conditionalFormatting>
  <conditionalFormatting sqref="X340:X350 V348:W350 V264:V265 V283:V284 V358:X359">
    <cfRule type="cellIs" dxfId="1393" priority="12831" stopIfTrue="1" operator="equal">
      <formula>"RIESGO  INTOLERABLE"</formula>
    </cfRule>
  </conditionalFormatting>
  <conditionalFormatting sqref="X340:X350 W339:X339">
    <cfRule type="cellIs" dxfId="1392" priority="25374" stopIfTrue="1" operator="equal">
      <formula>"RIESGO IMPORTANTE"</formula>
    </cfRule>
  </conditionalFormatting>
  <conditionalFormatting sqref="X350">
    <cfRule type="cellIs" dxfId="1391" priority="5287" stopIfTrue="1" operator="equal">
      <formula>"RIESGO  INTOLERABLE"</formula>
    </cfRule>
    <cfRule type="cellIs" dxfId="1390" priority="5288" stopIfTrue="1" operator="equal">
      <formula>"RIESGO IMPORTANTE"</formula>
    </cfRule>
    <cfRule type="cellIs" dxfId="1389" priority="5289" stopIfTrue="1" operator="equal">
      <formula>"RIESGO TOLERABLE"</formula>
    </cfRule>
    <cfRule type="cellIs" dxfId="1388" priority="5290" stopIfTrue="1" operator="equal">
      <formula>"RIESGO MODERADO"</formula>
    </cfRule>
    <cfRule type="cellIs" dxfId="1387" priority="5291" stopIfTrue="1" operator="equal">
      <formula>"RIESGO TRIVIAL"</formula>
    </cfRule>
    <cfRule type="expression" priority="5292" stopIfTrue="1">
      <formula>""</formula>
    </cfRule>
    <cfRule type="cellIs" dxfId="1386" priority="5293" stopIfTrue="1" operator="equal">
      <formula>"RIESGO INTOLERABLE"</formula>
    </cfRule>
    <cfRule type="cellIs" dxfId="1385" priority="5294" stopIfTrue="1" operator="equal">
      <formula>"RIESGO IMPORTANTE"</formula>
    </cfRule>
    <cfRule type="cellIs" dxfId="1384" priority="5295" stopIfTrue="1" operator="equal">
      <formula>"RIESGO TOLERABLE"</formula>
    </cfRule>
    <cfRule type="cellIs" dxfId="1383" priority="5296" stopIfTrue="1" operator="equal">
      <formula>"RIESGO MODERADO"</formula>
    </cfRule>
    <cfRule type="cellIs" dxfId="1382" priority="5297" stopIfTrue="1" operator="equal">
      <formula>"RIESGO TRIVIAL"</formula>
    </cfRule>
    <cfRule type="cellIs" dxfId="1381" priority="5298" operator="equal">
      <formula>"NO ACEPTABLE"</formula>
    </cfRule>
    <cfRule type="cellIs" dxfId="1380" priority="5299" operator="equal">
      <formula>"ACEPTABLE"</formula>
    </cfRule>
    <cfRule type="containsText" dxfId="1379" priority="5300" operator="containsText" text="NO ACEPTABLE">
      <formula>NOT(ISERROR(SEARCH("NO ACEPTABLE",X350)))</formula>
    </cfRule>
    <cfRule type="cellIs" dxfId="1378" priority="5301" stopIfTrue="1" operator="equal">
      <formula>"RIESGO IMPORTANTE"</formula>
    </cfRule>
    <cfRule type="cellIs" dxfId="1377" priority="5302" stopIfTrue="1" operator="equal">
      <formula>"RIESGO TOLERABLE"</formula>
    </cfRule>
    <cfRule type="cellIs" dxfId="1376" priority="5303" stopIfTrue="1" operator="equal">
      <formula>"RIESGO MODERADO"</formula>
    </cfRule>
    <cfRule type="cellIs" dxfId="1375" priority="5304" stopIfTrue="1" operator="equal">
      <formula>"RIESGO TRIVIAL"</formula>
    </cfRule>
    <cfRule type="expression" priority="5305" stopIfTrue="1">
      <formula>""</formula>
    </cfRule>
    <cfRule type="cellIs" dxfId="1374" priority="5306" stopIfTrue="1" operator="equal">
      <formula>"RIESGO INTOLERABLE"</formula>
    </cfRule>
    <cfRule type="cellIs" dxfId="1373" priority="5307" stopIfTrue="1" operator="equal">
      <formula>"RIESGO IMPORTANTE"</formula>
    </cfRule>
    <cfRule type="cellIs" dxfId="1372" priority="5308" operator="equal">
      <formula>"NO ACEPTABLE"</formula>
    </cfRule>
    <cfRule type="cellIs" dxfId="1371" priority="5309" stopIfTrue="1" operator="equal">
      <formula>"RIESGO MODERADO"</formula>
    </cfRule>
    <cfRule type="cellIs" dxfId="1370" priority="5310" stopIfTrue="1" operator="equal">
      <formula>"RIESGO TRIVIAL"</formula>
    </cfRule>
    <cfRule type="cellIs" dxfId="1369" priority="5311" stopIfTrue="1" operator="equal">
      <formula>"RIESGO TOLERABLE"</formula>
    </cfRule>
    <cfRule type="cellIs" dxfId="1368" priority="5312" operator="equal">
      <formula>"NO ACEPTABLE"</formula>
    </cfRule>
    <cfRule type="cellIs" dxfId="1367" priority="5313" operator="equal">
      <formula>"ACEPTABLE"</formula>
    </cfRule>
    <cfRule type="containsText" dxfId="1366" priority="5314" operator="containsText" text="NO ACEPTABLE">
      <formula>NOT(ISERROR(SEARCH("NO ACEPTABLE",X350)))</formula>
    </cfRule>
    <cfRule type="cellIs" dxfId="1365" priority="5315" stopIfTrue="1" operator="equal">
      <formula>"RIESGO  INTOLERABLE"</formula>
    </cfRule>
    <cfRule type="cellIs" dxfId="1364" priority="5316" stopIfTrue="1" operator="equal">
      <formula>"RIESGO IMPORTANTE"</formula>
    </cfRule>
    <cfRule type="cellIs" dxfId="1363" priority="5317" stopIfTrue="1" operator="equal">
      <formula>"RIESGO TOLERABLE"</formula>
    </cfRule>
    <cfRule type="cellIs" dxfId="1362" priority="5318" stopIfTrue="1" operator="equal">
      <formula>"RIESGO MODERADO"</formula>
    </cfRule>
    <cfRule type="cellIs" dxfId="1361" priority="5319" stopIfTrue="1" operator="equal">
      <formula>"RIESGO TRIVIAL"</formula>
    </cfRule>
    <cfRule type="expression" priority="5320" stopIfTrue="1">
      <formula>""</formula>
    </cfRule>
    <cfRule type="cellIs" dxfId="1360" priority="5321" stopIfTrue="1" operator="equal">
      <formula>"RIESGO INTOLERABLE"</formula>
    </cfRule>
    <cfRule type="cellIs" dxfId="1359" priority="5322" stopIfTrue="1" operator="equal">
      <formula>"RIESGO IMPORTANTE"</formula>
    </cfRule>
    <cfRule type="cellIs" dxfId="1358" priority="5323" stopIfTrue="1" operator="equal">
      <formula>"RIESGO TOLERABLE"</formula>
    </cfRule>
    <cfRule type="cellIs" dxfId="1357" priority="5324" stopIfTrue="1" operator="equal">
      <formula>"RIESGO MODERADO"</formula>
    </cfRule>
    <cfRule type="cellIs" dxfId="1356" priority="5325" stopIfTrue="1" operator="equal">
      <formula>"RIESGO TRIVIAL"</formula>
    </cfRule>
    <cfRule type="containsText" dxfId="1355" priority="5328" operator="containsText" text="NO ACEPTABLE">
      <formula>NOT(ISERROR(SEARCH("NO ACEPTABLE",X350)))</formula>
    </cfRule>
    <cfRule type="cellIs" dxfId="1354" priority="5329" stopIfTrue="1" operator="equal">
      <formula>"RIESGO IMPORTANTE"</formula>
    </cfRule>
    <cfRule type="cellIs" dxfId="1353" priority="5330" stopIfTrue="1" operator="equal">
      <formula>"RIESGO TOLERABLE"</formula>
    </cfRule>
    <cfRule type="cellIs" dxfId="1352" priority="5331" stopIfTrue="1" operator="equal">
      <formula>"RIESGO MODERADO"</formula>
    </cfRule>
    <cfRule type="cellIs" dxfId="1351" priority="5332" stopIfTrue="1" operator="equal">
      <formula>"RIESGO TRIVIAL"</formula>
    </cfRule>
    <cfRule type="expression" priority="5333" stopIfTrue="1">
      <formula>""</formula>
    </cfRule>
    <cfRule type="cellIs" dxfId="1350" priority="5334" stopIfTrue="1" operator="equal">
      <formula>"RIESGO INTOLERABLE"</formula>
    </cfRule>
    <cfRule type="cellIs" dxfId="1349" priority="5335" stopIfTrue="1" operator="equal">
      <formula>"RIESGO IMPORTANTE"</formula>
    </cfRule>
    <cfRule type="cellIs" dxfId="1348" priority="5336" stopIfTrue="1" operator="equal">
      <formula>"RIESGO TOLERABLE"</formula>
    </cfRule>
    <cfRule type="cellIs" dxfId="1347" priority="5337" stopIfTrue="1" operator="equal">
      <formula>"RIESGO MODERADO"</formula>
    </cfRule>
    <cfRule type="cellIs" dxfId="1346" priority="5338" stopIfTrue="1" operator="equal">
      <formula>"RIESGO TRIVIAL"</formula>
    </cfRule>
    <cfRule type="cellIs" dxfId="1345" priority="5378" stopIfTrue="1" operator="equal">
      <formula>"RIESGO IMPORTANTE"</formula>
    </cfRule>
    <cfRule type="cellIs" dxfId="1344" priority="5379" stopIfTrue="1" operator="equal">
      <formula>"RIESGO TOLERABLE"</formula>
    </cfRule>
    <cfRule type="cellIs" dxfId="1343" priority="5380" stopIfTrue="1" operator="equal">
      <formula>"RIESGO MODERADO"</formula>
    </cfRule>
    <cfRule type="cellIs" dxfId="1342" priority="5381" stopIfTrue="1" operator="equal">
      <formula>"RIESGO TRIVIAL"</formula>
    </cfRule>
    <cfRule type="expression" priority="5382" stopIfTrue="1">
      <formula>""</formula>
    </cfRule>
    <cfRule type="cellIs" dxfId="1341" priority="5383" stopIfTrue="1" operator="equal">
      <formula>"RIESGO INTOLERABLE"</formula>
    </cfRule>
    <cfRule type="cellIs" dxfId="1340" priority="5384" stopIfTrue="1" operator="equal">
      <formula>"RIESGO IMPORTANTE"</formula>
    </cfRule>
    <cfRule type="cellIs" dxfId="1339" priority="5385" stopIfTrue="1" operator="equal">
      <formula>"RIESGO TOLERABLE"</formula>
    </cfRule>
    <cfRule type="cellIs" dxfId="1338" priority="5386" stopIfTrue="1" operator="equal">
      <formula>"RIESGO MODERADO"</formula>
    </cfRule>
    <cfRule type="cellIs" dxfId="1337" priority="5387" stopIfTrue="1" operator="equal">
      <formula>"RIESGO TRIVIAL"</formula>
    </cfRule>
    <cfRule type="cellIs" dxfId="1336" priority="5388" operator="equal">
      <formula>"NO ACEPTABLE"</formula>
    </cfRule>
    <cfRule type="cellIs" dxfId="1335" priority="5389" operator="equal">
      <formula>"ACEPTABLE"</formula>
    </cfRule>
    <cfRule type="containsText" dxfId="1334" priority="5390" operator="containsText" text="NO ACEPTABLE">
      <formula>NOT(ISERROR(SEARCH("NO ACEPTABLE",X350)))</formula>
    </cfRule>
    <cfRule type="cellIs" dxfId="1333" priority="5391" stopIfTrue="1" operator="equal">
      <formula>"RIESGO  INTOLERABLE"</formula>
    </cfRule>
    <cfRule type="cellIs" dxfId="1332" priority="5392" stopIfTrue="1" operator="equal">
      <formula>"RIESGO IMPORTANTE"</formula>
    </cfRule>
    <cfRule type="cellIs" dxfId="1331" priority="5393" stopIfTrue="1" operator="equal">
      <formula>"RIESGO TOLERABLE"</formula>
    </cfRule>
    <cfRule type="cellIs" dxfId="1330" priority="5394" stopIfTrue="1" operator="equal">
      <formula>"RIESGO MODERADO"</formula>
    </cfRule>
    <cfRule type="cellIs" dxfId="1329" priority="5395" stopIfTrue="1" operator="equal">
      <formula>"RIESGO TRIVIAL"</formula>
    </cfRule>
    <cfRule type="expression" priority="5396" stopIfTrue="1">
      <formula>""</formula>
    </cfRule>
    <cfRule type="cellIs" dxfId="1328" priority="5397" stopIfTrue="1" operator="equal">
      <formula>"RIESGO INTOLERABLE"</formula>
    </cfRule>
    <cfRule type="cellIs" dxfId="1327" priority="5398" stopIfTrue="1" operator="equal">
      <formula>"RIESGO IMPORTANTE"</formula>
    </cfRule>
    <cfRule type="cellIs" dxfId="1326" priority="5399" operator="equal">
      <formula>"NO ACEPTABLE"</formula>
    </cfRule>
    <cfRule type="cellIs" dxfId="1325" priority="5400" stopIfTrue="1" operator="equal">
      <formula>"RIESGO MODERADO"</formula>
    </cfRule>
    <cfRule type="cellIs" dxfId="1324" priority="5401" stopIfTrue="1" operator="equal">
      <formula>"RIESGO TRIVIAL"</formula>
    </cfRule>
    <cfRule type="cellIs" dxfId="1323" priority="5402" stopIfTrue="1" operator="equal">
      <formula>"RIESGO TOLERABLE"</formula>
    </cfRule>
  </conditionalFormatting>
  <conditionalFormatting sqref="X369">
    <cfRule type="cellIs" dxfId="1322" priority="1225" operator="equal">
      <formula>"NO ACEPTABLE"</formula>
    </cfRule>
    <cfRule type="cellIs" dxfId="1321" priority="1226" operator="equal">
      <formula>"ACEPTABLE"</formula>
    </cfRule>
    <cfRule type="containsText" dxfId="1320" priority="1227" operator="containsText" text="NO ACEPTABLE">
      <formula>NOT(ISERROR(SEARCH("NO ACEPTABLE",X369)))</formula>
    </cfRule>
    <cfRule type="cellIs" dxfId="1319" priority="1228" stopIfTrue="1" operator="equal">
      <formula>"RIESGO  INTOLERABLE"</formula>
    </cfRule>
    <cfRule type="cellIs" dxfId="1318" priority="1229" stopIfTrue="1" operator="equal">
      <formula>"RIESGO IMPORTANTE"</formula>
    </cfRule>
    <cfRule type="cellIs" dxfId="1317" priority="1230" stopIfTrue="1" operator="equal">
      <formula>"RIESGO TOLERABLE"</formula>
    </cfRule>
    <cfRule type="cellIs" dxfId="1316" priority="1231" stopIfTrue="1" operator="equal">
      <formula>"RIESGO MODERADO"</formula>
    </cfRule>
    <cfRule type="cellIs" dxfId="1315" priority="1232" stopIfTrue="1" operator="equal">
      <formula>"RIESGO TRIVIAL"</formula>
    </cfRule>
    <cfRule type="expression" priority="1233" stopIfTrue="1">
      <formula>""</formula>
    </cfRule>
    <cfRule type="cellIs" dxfId="1314" priority="1234" stopIfTrue="1" operator="equal">
      <formula>"RIESGO INTOLERABLE"</formula>
    </cfRule>
    <cfRule type="cellIs" dxfId="1313" priority="1235" stopIfTrue="1" operator="equal">
      <formula>"RIESGO IMPORTANTE"</formula>
    </cfRule>
    <cfRule type="cellIs" dxfId="1312" priority="1236" stopIfTrue="1" operator="equal">
      <formula>"RIESGO TOLERABLE"</formula>
    </cfRule>
    <cfRule type="cellIs" dxfId="1311" priority="1237" stopIfTrue="1" operator="equal">
      <formula>"RIESGO MODERADO"</formula>
    </cfRule>
    <cfRule type="cellIs" dxfId="1310" priority="1238" stopIfTrue="1" operator="equal">
      <formula>"RIESGO TRIVIAL"</formula>
    </cfRule>
  </conditionalFormatting>
  <conditionalFormatting sqref="X372:X374">
    <cfRule type="cellIs" dxfId="1309" priority="1165" stopIfTrue="1" operator="equal">
      <formula>"RIESGO MODERADO"</formula>
    </cfRule>
    <cfRule type="cellIs" dxfId="1308" priority="1166" stopIfTrue="1" operator="equal">
      <formula>"RIESGO TRIVIAL"</formula>
    </cfRule>
    <cfRule type="expression" priority="1167" stopIfTrue="1">
      <formula>""</formula>
    </cfRule>
    <cfRule type="cellIs" dxfId="1307" priority="1168" stopIfTrue="1" operator="equal">
      <formula>"RIESGO INTOLERABLE"</formula>
    </cfRule>
    <cfRule type="cellIs" dxfId="1306" priority="1169" stopIfTrue="1" operator="equal">
      <formula>"RIESGO IMPORTANTE"</formula>
    </cfRule>
    <cfRule type="cellIs" dxfId="1305" priority="1170" stopIfTrue="1" operator="equal">
      <formula>"RIESGO TOLERABLE"</formula>
    </cfRule>
    <cfRule type="cellIs" dxfId="1304" priority="1171" stopIfTrue="1" operator="equal">
      <formula>"RIESGO MODERADO"</formula>
    </cfRule>
    <cfRule type="cellIs" dxfId="1303" priority="1172" stopIfTrue="1" operator="equal">
      <formula>"RIESGO TRIVIAL"</formula>
    </cfRule>
    <cfRule type="cellIs" dxfId="1302" priority="1173" operator="equal">
      <formula>"NO ACEPTABLE"</formula>
    </cfRule>
    <cfRule type="cellIs" dxfId="1301" priority="1174" operator="equal">
      <formula>"ACEPTABLE"</formula>
    </cfRule>
    <cfRule type="containsText" dxfId="1300" priority="1175" operator="containsText" text="NO ACEPTABLE">
      <formula>NOT(ISERROR(SEARCH("NO ACEPTABLE",X372)))</formula>
    </cfRule>
    <cfRule type="cellIs" dxfId="1299" priority="1176" stopIfTrue="1" operator="equal">
      <formula>"RIESGO  INTOLERABLE"</formula>
    </cfRule>
    <cfRule type="cellIs" dxfId="1298" priority="1177" stopIfTrue="1" operator="equal">
      <formula>"RIESGO IMPORTANTE"</formula>
    </cfRule>
    <cfRule type="cellIs" dxfId="1297" priority="1178" stopIfTrue="1" operator="equal">
      <formula>"RIESGO TOLERABLE"</formula>
    </cfRule>
    <cfRule type="cellIs" dxfId="1296" priority="1179" stopIfTrue="1" operator="equal">
      <formula>"RIESGO MODERADO"</formula>
    </cfRule>
    <cfRule type="cellIs" dxfId="1295" priority="1180" stopIfTrue="1" operator="equal">
      <formula>"RIESGO TRIVIAL"</formula>
    </cfRule>
    <cfRule type="expression" priority="1181" stopIfTrue="1">
      <formula>""</formula>
    </cfRule>
    <cfRule type="cellIs" dxfId="1294" priority="1182" stopIfTrue="1" operator="equal">
      <formula>"RIESGO INTOLERABLE"</formula>
    </cfRule>
    <cfRule type="cellIs" dxfId="1293" priority="1183" stopIfTrue="1" operator="equal">
      <formula>"RIESGO IMPORTANTE"</formula>
    </cfRule>
    <cfRule type="cellIs" dxfId="1292" priority="1184" stopIfTrue="1" operator="equal">
      <formula>"RIESGO TOLERABLE"</formula>
    </cfRule>
    <cfRule type="cellIs" dxfId="1291" priority="1185" stopIfTrue="1" operator="equal">
      <formula>"RIESGO MODERADO"</formula>
    </cfRule>
    <cfRule type="cellIs" dxfId="1290" priority="1186" stopIfTrue="1" operator="equal">
      <formula>"RIESGO TRIVIAL"</formula>
    </cfRule>
  </conditionalFormatting>
  <conditionalFormatting sqref="X373:X374">
    <cfRule type="cellIs" dxfId="1289" priority="1157" stopIfTrue="1" operator="equal">
      <formula>"RIESGO MODERADO"</formula>
    </cfRule>
    <cfRule type="cellIs" dxfId="1288" priority="1158" stopIfTrue="1" operator="equal">
      <formula>"RIESGO TRIVIAL"</formula>
    </cfRule>
    <cfRule type="expression" priority="1159" stopIfTrue="1">
      <formula>""</formula>
    </cfRule>
    <cfRule type="cellIs" dxfId="1287" priority="1160" stopIfTrue="1" operator="equal">
      <formula>"RIESGO INTOLERABLE"</formula>
    </cfRule>
    <cfRule type="cellIs" dxfId="1286" priority="1161" stopIfTrue="1" operator="equal">
      <formula>"RIESGO IMPORTANTE"</formula>
    </cfRule>
    <cfRule type="cellIs" dxfId="1285" priority="1162" stopIfTrue="1" operator="equal">
      <formula>"RIESGO TOLERABLE"</formula>
    </cfRule>
    <cfRule type="cellIs" dxfId="1284" priority="1163" stopIfTrue="1" operator="equal">
      <formula>"RIESGO MODERADO"</formula>
    </cfRule>
    <cfRule type="cellIs" dxfId="1283" priority="1164" stopIfTrue="1" operator="equal">
      <formula>"RIESGO TRIVIAL"</formula>
    </cfRule>
  </conditionalFormatting>
  <conditionalFormatting sqref="X374">
    <cfRule type="cellIs" dxfId="1282" priority="1149" stopIfTrue="1" operator="equal">
      <formula>"RIESGO MODERADO"</formula>
    </cfRule>
    <cfRule type="cellIs" dxfId="1281" priority="1150" stopIfTrue="1" operator="equal">
      <formula>"RIESGO TRIVIAL"</formula>
    </cfRule>
    <cfRule type="expression" priority="1151" stopIfTrue="1">
      <formula>""</formula>
    </cfRule>
    <cfRule type="cellIs" dxfId="1280" priority="1152" stopIfTrue="1" operator="equal">
      <formula>"RIESGO INTOLERABLE"</formula>
    </cfRule>
    <cfRule type="cellIs" dxfId="1279" priority="1153" stopIfTrue="1" operator="equal">
      <formula>"RIESGO IMPORTANTE"</formula>
    </cfRule>
    <cfRule type="cellIs" dxfId="1278" priority="1154" stopIfTrue="1" operator="equal">
      <formula>"RIESGO TOLERABLE"</formula>
    </cfRule>
    <cfRule type="cellIs" dxfId="1277" priority="1155" stopIfTrue="1" operator="equal">
      <formula>"RIESGO MODERADO"</formula>
    </cfRule>
    <cfRule type="cellIs" dxfId="1276" priority="1156" stopIfTrue="1" operator="equal">
      <formula>"RIESGO TRIVIAL"</formula>
    </cfRule>
  </conditionalFormatting>
  <conditionalFormatting sqref="X376">
    <cfRule type="cellIs" dxfId="1275" priority="1101" stopIfTrue="1" operator="equal">
      <formula>"RIESGO MODERADO"</formula>
    </cfRule>
    <cfRule type="cellIs" dxfId="1274" priority="1102" stopIfTrue="1" operator="equal">
      <formula>"RIESGO TRIVIAL"</formula>
    </cfRule>
    <cfRule type="expression" priority="1103" stopIfTrue="1">
      <formula>""</formula>
    </cfRule>
    <cfRule type="cellIs" dxfId="1273" priority="1104" stopIfTrue="1" operator="equal">
      <formula>"RIESGO INTOLERABLE"</formula>
    </cfRule>
    <cfRule type="cellIs" dxfId="1272" priority="1105" stopIfTrue="1" operator="equal">
      <formula>"RIESGO IMPORTANTE"</formula>
    </cfRule>
    <cfRule type="cellIs" dxfId="1271" priority="1106" stopIfTrue="1" operator="equal">
      <formula>"RIESGO TOLERABLE"</formula>
    </cfRule>
    <cfRule type="cellIs" dxfId="1270" priority="1107" stopIfTrue="1" operator="equal">
      <formula>"RIESGO MODERADO"</formula>
    </cfRule>
    <cfRule type="cellIs" dxfId="1269" priority="1108" stopIfTrue="1" operator="equal">
      <formula>"RIESGO TRIVIAL"</formula>
    </cfRule>
    <cfRule type="cellIs" dxfId="1268" priority="1109" stopIfTrue="1" operator="equal">
      <formula>"RIESGO MODERADO"</formula>
    </cfRule>
    <cfRule type="cellIs" dxfId="1267" priority="1110" stopIfTrue="1" operator="equal">
      <formula>"RIESGO TRIVIAL"</formula>
    </cfRule>
    <cfRule type="expression" priority="1111" stopIfTrue="1">
      <formula>""</formula>
    </cfRule>
    <cfRule type="cellIs" dxfId="1266" priority="1112" stopIfTrue="1" operator="equal">
      <formula>"RIESGO INTOLERABLE"</formula>
    </cfRule>
    <cfRule type="cellIs" dxfId="1265" priority="1113" stopIfTrue="1" operator="equal">
      <formula>"RIESGO IMPORTANTE"</formula>
    </cfRule>
    <cfRule type="cellIs" dxfId="1264" priority="1114" stopIfTrue="1" operator="equal">
      <formula>"RIESGO TOLERABLE"</formula>
    </cfRule>
    <cfRule type="cellIs" dxfId="1263" priority="1115" stopIfTrue="1" operator="equal">
      <formula>"RIESGO MODERADO"</formula>
    </cfRule>
    <cfRule type="cellIs" dxfId="1262" priority="1116" stopIfTrue="1" operator="equal">
      <formula>"RIESGO TRIVIAL"</formula>
    </cfRule>
    <cfRule type="cellIs" dxfId="1261" priority="1117" stopIfTrue="1" operator="equal">
      <formula>"RIESGO MODERADO"</formula>
    </cfRule>
    <cfRule type="cellIs" dxfId="1260" priority="1118" stopIfTrue="1" operator="equal">
      <formula>"RIESGO TRIVIAL"</formula>
    </cfRule>
    <cfRule type="expression" priority="1119" stopIfTrue="1">
      <formula>""</formula>
    </cfRule>
    <cfRule type="cellIs" dxfId="1259" priority="1120" stopIfTrue="1" operator="equal">
      <formula>"RIESGO INTOLERABLE"</formula>
    </cfRule>
    <cfRule type="cellIs" dxfId="1258" priority="1121" stopIfTrue="1" operator="equal">
      <formula>"RIESGO IMPORTANTE"</formula>
    </cfRule>
    <cfRule type="cellIs" dxfId="1257" priority="1122" stopIfTrue="1" operator="equal">
      <formula>"RIESGO TOLERABLE"</formula>
    </cfRule>
    <cfRule type="cellIs" dxfId="1256" priority="1123" stopIfTrue="1" operator="equal">
      <formula>"RIESGO MODERADO"</formula>
    </cfRule>
    <cfRule type="cellIs" dxfId="1255" priority="1124" stopIfTrue="1" operator="equal">
      <formula>"RIESGO TRIVIAL"</formula>
    </cfRule>
    <cfRule type="cellIs" dxfId="1254" priority="1125" operator="equal">
      <formula>"NO ACEPTABLE"</formula>
    </cfRule>
    <cfRule type="cellIs" dxfId="1253" priority="1126" operator="equal">
      <formula>"ACEPTABLE"</formula>
    </cfRule>
    <cfRule type="containsText" dxfId="1252" priority="1127" operator="containsText" text="NO ACEPTABLE">
      <formula>NOT(ISERROR(SEARCH("NO ACEPTABLE",X376)))</formula>
    </cfRule>
    <cfRule type="cellIs" dxfId="1251" priority="1128" stopIfTrue="1" operator="equal">
      <formula>"RIESGO  INTOLERABLE"</formula>
    </cfRule>
    <cfRule type="cellIs" dxfId="1250" priority="1129" stopIfTrue="1" operator="equal">
      <formula>"RIESGO IMPORTANTE"</formula>
    </cfRule>
    <cfRule type="cellIs" dxfId="1249" priority="1130" stopIfTrue="1" operator="equal">
      <formula>"RIESGO TOLERABLE"</formula>
    </cfRule>
    <cfRule type="cellIs" dxfId="1248" priority="1131" stopIfTrue="1" operator="equal">
      <formula>"RIESGO MODERADO"</formula>
    </cfRule>
    <cfRule type="cellIs" dxfId="1247" priority="1132" stopIfTrue="1" operator="equal">
      <formula>"RIESGO TRIVIAL"</formula>
    </cfRule>
    <cfRule type="expression" priority="1133" stopIfTrue="1">
      <formula>""</formula>
    </cfRule>
    <cfRule type="cellIs" dxfId="1246" priority="1134" stopIfTrue="1" operator="equal">
      <formula>"RIESGO INTOLERABLE"</formula>
    </cfRule>
    <cfRule type="cellIs" dxfId="1245" priority="1135" stopIfTrue="1" operator="equal">
      <formula>"RIESGO IMPORTANTE"</formula>
    </cfRule>
    <cfRule type="cellIs" dxfId="1244" priority="1136" stopIfTrue="1" operator="equal">
      <formula>"RIESGO TOLERABLE"</formula>
    </cfRule>
    <cfRule type="cellIs" dxfId="1243" priority="1137" stopIfTrue="1" operator="equal">
      <formula>"RIESGO MODERADO"</formula>
    </cfRule>
    <cfRule type="cellIs" dxfId="1242" priority="1138" stopIfTrue="1" operator="equal">
      <formula>"RIESGO TRIVIAL"</formula>
    </cfRule>
    <cfRule type="cellIs" dxfId="1241" priority="1139" stopIfTrue="1" operator="equal">
      <formula>"RIESGO IMPORTANTE"</formula>
    </cfRule>
    <cfRule type="cellIs" dxfId="1240" priority="1140" stopIfTrue="1" operator="equal">
      <formula>"RIESGO TOLERABLE"</formula>
    </cfRule>
    <cfRule type="cellIs" dxfId="1239" priority="1141" stopIfTrue="1" operator="equal">
      <formula>"RIESGO MODERADO"</formula>
    </cfRule>
    <cfRule type="cellIs" dxfId="1238" priority="1142" stopIfTrue="1" operator="equal">
      <formula>"RIESGO TRIVIAL"</formula>
    </cfRule>
    <cfRule type="expression" priority="1143" stopIfTrue="1">
      <formula>""</formula>
    </cfRule>
    <cfRule type="cellIs" dxfId="1237" priority="1144" stopIfTrue="1" operator="equal">
      <formula>"RIESGO INTOLERABLE"</formula>
    </cfRule>
    <cfRule type="cellIs" dxfId="1236" priority="1145" stopIfTrue="1" operator="equal">
      <formula>"RIESGO IMPORTANTE"</formula>
    </cfRule>
    <cfRule type="cellIs" dxfId="1235" priority="1146" stopIfTrue="1" operator="equal">
      <formula>"RIESGO TOLERABLE"</formula>
    </cfRule>
    <cfRule type="cellIs" dxfId="1234" priority="1147" stopIfTrue="1" operator="equal">
      <formula>"RIESGO MODERADO"</formula>
    </cfRule>
    <cfRule type="cellIs" dxfId="1233" priority="1148" stopIfTrue="1" operator="equal">
      <formula>"RIESGO TRIVIAL"</formula>
    </cfRule>
  </conditionalFormatting>
  <conditionalFormatting sqref="X406">
    <cfRule type="containsText" dxfId="1232" priority="1027" operator="containsText" text="NO ACEPTABLE">
      <formula>NOT(ISERROR(SEARCH("NO ACEPTABLE",X406)))</formula>
    </cfRule>
    <cfRule type="cellIs" dxfId="1231" priority="1028" stopIfTrue="1" operator="equal">
      <formula>"RIESGO  INTOLERABLE"</formula>
    </cfRule>
    <cfRule type="cellIs" dxfId="1230" priority="1029" stopIfTrue="1" operator="equal">
      <formula>"RIESGO IMPORTANTE"</formula>
    </cfRule>
    <cfRule type="cellIs" dxfId="1229" priority="1030" stopIfTrue="1" operator="equal">
      <formula>"RIESGO TOLERABLE"</formula>
    </cfRule>
    <cfRule type="cellIs" dxfId="1228" priority="1031" stopIfTrue="1" operator="equal">
      <formula>"RIESGO MODERADO"</formula>
    </cfRule>
    <cfRule type="cellIs" dxfId="1227" priority="1032" stopIfTrue="1" operator="equal">
      <formula>"RIESGO TRIVIAL"</formula>
    </cfRule>
    <cfRule type="expression" priority="1033" stopIfTrue="1">
      <formula>""</formula>
    </cfRule>
    <cfRule type="cellIs" dxfId="1226" priority="1034" stopIfTrue="1" operator="equal">
      <formula>"RIESGO INTOLERABLE"</formula>
    </cfRule>
    <cfRule type="cellIs" dxfId="1225" priority="1035" stopIfTrue="1" operator="equal">
      <formula>"RIESGO IMPORTANTE"</formula>
    </cfRule>
    <cfRule type="cellIs" dxfId="1224" priority="1036" stopIfTrue="1" operator="equal">
      <formula>"RIESGO TOLERABLE"</formula>
    </cfRule>
    <cfRule type="cellIs" dxfId="1223" priority="1037" stopIfTrue="1" operator="equal">
      <formula>"RIESGO MODERADO"</formula>
    </cfRule>
    <cfRule type="cellIs" dxfId="1222" priority="1038" stopIfTrue="1" operator="equal">
      <formula>"RIESGO TRIVIAL"</formula>
    </cfRule>
  </conditionalFormatting>
  <conditionalFormatting sqref="X412">
    <cfRule type="cellIs" dxfId="1221" priority="991" stopIfTrue="1" operator="equal">
      <formula>"RIESGO IMPORTANTE"</formula>
    </cfRule>
    <cfRule type="cellIs" dxfId="1220" priority="992" stopIfTrue="1" operator="equal">
      <formula>"RIESGO TOLERABLE"</formula>
    </cfRule>
    <cfRule type="cellIs" dxfId="1219" priority="993" stopIfTrue="1" operator="equal">
      <formula>"RIESGO MODERADO"</formula>
    </cfRule>
    <cfRule type="cellIs" dxfId="1218" priority="994" stopIfTrue="1" operator="equal">
      <formula>"RIESGO TRIVIAL"</formula>
    </cfRule>
    <cfRule type="expression" priority="995" stopIfTrue="1">
      <formula>""</formula>
    </cfRule>
    <cfRule type="cellIs" dxfId="1217" priority="996" stopIfTrue="1" operator="equal">
      <formula>"RIESGO INTOLERABLE"</formula>
    </cfRule>
    <cfRule type="cellIs" dxfId="1216" priority="997" stopIfTrue="1" operator="equal">
      <formula>"RIESGO IMPORTANTE"</formula>
    </cfRule>
    <cfRule type="cellIs" dxfId="1215" priority="998" stopIfTrue="1" operator="equal">
      <formula>"RIESGO TOLERABLE"</formula>
    </cfRule>
    <cfRule type="cellIs" dxfId="1214" priority="999" stopIfTrue="1" operator="equal">
      <formula>"RIESGO MODERADO"</formula>
    </cfRule>
    <cfRule type="cellIs" dxfId="1213" priority="1000" stopIfTrue="1" operator="equal">
      <formula>"RIESGO TRIVIAL"</formula>
    </cfRule>
    <cfRule type="cellIs" dxfId="1212" priority="1001" operator="equal">
      <formula>"NO ACEPTABLE"</formula>
    </cfRule>
    <cfRule type="cellIs" dxfId="1211" priority="1002" operator="equal">
      <formula>"ACEPTABLE"</formula>
    </cfRule>
    <cfRule type="containsText" dxfId="1210" priority="1003" operator="containsText" text="NO ACEPTABLE">
      <formula>NOT(ISERROR(SEARCH("NO ACEPTABLE",X412)))</formula>
    </cfRule>
    <cfRule type="cellIs" dxfId="1209" priority="1004" stopIfTrue="1" operator="equal">
      <formula>"RIESGO  INTOLERABLE"</formula>
    </cfRule>
    <cfRule type="cellIs" dxfId="1208" priority="1005" stopIfTrue="1" operator="equal">
      <formula>"RIESGO IMPORTANTE"</formula>
    </cfRule>
    <cfRule type="cellIs" dxfId="1207" priority="1006" stopIfTrue="1" operator="equal">
      <formula>"RIESGO TOLERABLE"</formula>
    </cfRule>
    <cfRule type="cellIs" dxfId="1206" priority="1007" stopIfTrue="1" operator="equal">
      <formula>"RIESGO MODERADO"</formula>
    </cfRule>
    <cfRule type="cellIs" dxfId="1205" priority="1008" stopIfTrue="1" operator="equal">
      <formula>"RIESGO TRIVIAL"</formula>
    </cfRule>
    <cfRule type="expression" priority="1009" stopIfTrue="1">
      <formula>""</formula>
    </cfRule>
    <cfRule type="cellIs" dxfId="1204" priority="1010" stopIfTrue="1" operator="equal">
      <formula>"RIESGO INTOLERABLE"</formula>
    </cfRule>
    <cfRule type="cellIs" dxfId="1203" priority="1011" stopIfTrue="1" operator="equal">
      <formula>"RIESGO IMPORTANTE"</formula>
    </cfRule>
    <cfRule type="cellIs" dxfId="1202" priority="1012" stopIfTrue="1" operator="equal">
      <formula>"RIESGO TOLERABLE"</formula>
    </cfRule>
    <cfRule type="cellIs" dxfId="1201" priority="1013" stopIfTrue="1" operator="equal">
      <formula>"RIESGO MODERADO"</formula>
    </cfRule>
    <cfRule type="cellIs" dxfId="1200" priority="1014" stopIfTrue="1" operator="equal">
      <formula>"RIESGO TRIVIAL"</formula>
    </cfRule>
  </conditionalFormatting>
  <conditionalFormatting sqref="X416">
    <cfRule type="cellIs" dxfId="1199" priority="966" stopIfTrue="1" operator="equal">
      <formula>"RIESGO  INTOLERABLE"</formula>
    </cfRule>
    <cfRule type="cellIs" dxfId="1198" priority="967" operator="equal">
      <formula>"NO ACEPTABLE"</formula>
    </cfRule>
    <cfRule type="cellIs" dxfId="1197" priority="968" operator="equal">
      <formula>"ACEPTABLE"</formula>
    </cfRule>
    <cfRule type="containsText" dxfId="1196" priority="969" operator="containsText" text="NO ACEPTABLE">
      <formula>NOT(ISERROR(SEARCH("NO ACEPTABLE",X416)))</formula>
    </cfRule>
    <cfRule type="cellIs" dxfId="1195" priority="970" stopIfTrue="1" operator="equal">
      <formula>"RIESGO  INTOLERABLE"</formula>
    </cfRule>
    <cfRule type="cellIs" dxfId="1194" priority="971" stopIfTrue="1" operator="equal">
      <formula>"RIESGO IMPORTANTE"</formula>
    </cfRule>
    <cfRule type="cellIs" dxfId="1193" priority="972" stopIfTrue="1" operator="equal">
      <formula>"RIESGO TOLERABLE"</formula>
    </cfRule>
    <cfRule type="cellIs" dxfId="1192" priority="973" stopIfTrue="1" operator="equal">
      <formula>"RIESGO MODERADO"</formula>
    </cfRule>
    <cfRule type="cellIs" dxfId="1191" priority="974" stopIfTrue="1" operator="equal">
      <formula>"RIESGO TRIVIAL"</formula>
    </cfRule>
    <cfRule type="expression" priority="975" stopIfTrue="1">
      <formula>""</formula>
    </cfRule>
    <cfRule type="cellIs" dxfId="1190" priority="976" stopIfTrue="1" operator="equal">
      <formula>"RIESGO INTOLERABLE"</formula>
    </cfRule>
    <cfRule type="cellIs" dxfId="1189" priority="977" stopIfTrue="1" operator="equal">
      <formula>"RIESGO IMPORTANTE"</formula>
    </cfRule>
    <cfRule type="cellIs" dxfId="1188" priority="978" stopIfTrue="1" operator="equal">
      <formula>"RIESGO TOLERABLE"</formula>
    </cfRule>
    <cfRule type="cellIs" dxfId="1187" priority="979" stopIfTrue="1" operator="equal">
      <formula>"RIESGO MODERADO"</formula>
    </cfRule>
    <cfRule type="cellIs" dxfId="1186" priority="980" stopIfTrue="1" operator="equal">
      <formula>"RIESGO TRIVIAL"</formula>
    </cfRule>
    <cfRule type="cellIs" dxfId="1185" priority="981" stopIfTrue="1" operator="equal">
      <formula>"RIESGO IMPORTANTE"</formula>
    </cfRule>
    <cfRule type="cellIs" dxfId="1184" priority="982" stopIfTrue="1" operator="equal">
      <formula>"RIESGO TOLERABLE"</formula>
    </cfRule>
    <cfRule type="cellIs" dxfId="1183" priority="983" stopIfTrue="1" operator="equal">
      <formula>"RIESGO MODERADO"</formula>
    </cfRule>
    <cfRule type="cellIs" dxfId="1182" priority="984" stopIfTrue="1" operator="equal">
      <formula>"RIESGO TRIVIAL"</formula>
    </cfRule>
    <cfRule type="expression" priority="985" stopIfTrue="1">
      <formula>""</formula>
    </cfRule>
    <cfRule type="cellIs" dxfId="1181" priority="986" stopIfTrue="1" operator="equal">
      <formula>"RIESGO INTOLERABLE"</formula>
    </cfRule>
    <cfRule type="cellIs" dxfId="1180" priority="987" stopIfTrue="1" operator="equal">
      <formula>"RIESGO IMPORTANTE"</formula>
    </cfRule>
    <cfRule type="cellIs" dxfId="1179" priority="988" stopIfTrue="1" operator="equal">
      <formula>"RIESGO TOLERABLE"</formula>
    </cfRule>
    <cfRule type="cellIs" dxfId="1178" priority="989" stopIfTrue="1" operator="equal">
      <formula>"RIESGO MODERADO"</formula>
    </cfRule>
    <cfRule type="cellIs" dxfId="1177" priority="990" stopIfTrue="1" operator="equal">
      <formula>"RIESGO TRIVIAL"</formula>
    </cfRule>
  </conditionalFormatting>
  <conditionalFormatting sqref="X421:X422">
    <cfRule type="cellIs" dxfId="1176" priority="952" operator="equal">
      <formula>"NO ACEPTABLE"</formula>
    </cfRule>
    <cfRule type="cellIs" dxfId="1175" priority="953" operator="equal">
      <formula>"ACEPTABLE"</formula>
    </cfRule>
    <cfRule type="containsText" dxfId="1174" priority="954" operator="containsText" text="NO ACEPTABLE">
      <formula>NOT(ISERROR(SEARCH("NO ACEPTABLE",X421)))</formula>
    </cfRule>
    <cfRule type="cellIs" dxfId="1173" priority="955" stopIfTrue="1" operator="equal">
      <formula>"RIESGO  INTOLERABLE"</formula>
    </cfRule>
    <cfRule type="cellIs" dxfId="1172" priority="956" stopIfTrue="1" operator="equal">
      <formula>"RIESGO IMPORTANTE"</formula>
    </cfRule>
    <cfRule type="cellIs" dxfId="1171" priority="957" stopIfTrue="1" operator="equal">
      <formula>"RIESGO TOLERABLE"</formula>
    </cfRule>
    <cfRule type="cellIs" dxfId="1170" priority="958" stopIfTrue="1" operator="equal">
      <formula>"RIESGO MODERADO"</formula>
    </cfRule>
    <cfRule type="cellIs" dxfId="1169" priority="959" stopIfTrue="1" operator="equal">
      <formula>"RIESGO TRIVIAL"</formula>
    </cfRule>
    <cfRule type="expression" priority="960" stopIfTrue="1">
      <formula>""</formula>
    </cfRule>
    <cfRule type="cellIs" dxfId="1168" priority="961" stopIfTrue="1" operator="equal">
      <formula>"RIESGO INTOLERABLE"</formula>
    </cfRule>
    <cfRule type="cellIs" dxfId="1167" priority="962" stopIfTrue="1" operator="equal">
      <formula>"RIESGO IMPORTANTE"</formula>
    </cfRule>
    <cfRule type="cellIs" dxfId="1166" priority="963" stopIfTrue="1" operator="equal">
      <formula>"RIESGO TOLERABLE"</formula>
    </cfRule>
    <cfRule type="cellIs" dxfId="1165" priority="964" stopIfTrue="1" operator="equal">
      <formula>"RIESGO MODERADO"</formula>
    </cfRule>
    <cfRule type="cellIs" dxfId="1164" priority="965" stopIfTrue="1" operator="equal">
      <formula>"RIESGO TRIVIAL"</formula>
    </cfRule>
  </conditionalFormatting>
  <conditionalFormatting sqref="X428">
    <cfRule type="cellIs" dxfId="1163" priority="938" operator="equal">
      <formula>"NO ACEPTABLE"</formula>
    </cfRule>
    <cfRule type="cellIs" dxfId="1162" priority="939" operator="equal">
      <formula>"ACEPTABLE"</formula>
    </cfRule>
    <cfRule type="containsText" dxfId="1161" priority="940" operator="containsText" text="NO ACEPTABLE">
      <formula>NOT(ISERROR(SEARCH("NO ACEPTABLE",X428)))</formula>
    </cfRule>
    <cfRule type="cellIs" dxfId="1160" priority="941" stopIfTrue="1" operator="equal">
      <formula>"RIESGO  INTOLERABLE"</formula>
    </cfRule>
    <cfRule type="cellIs" dxfId="1159" priority="942" stopIfTrue="1" operator="equal">
      <formula>"RIESGO IMPORTANTE"</formula>
    </cfRule>
    <cfRule type="cellIs" dxfId="1158" priority="943" stopIfTrue="1" operator="equal">
      <formula>"RIESGO TOLERABLE"</formula>
    </cfRule>
    <cfRule type="cellIs" dxfId="1157" priority="944" stopIfTrue="1" operator="equal">
      <formula>"RIESGO MODERADO"</formula>
    </cfRule>
    <cfRule type="cellIs" dxfId="1156" priority="945" stopIfTrue="1" operator="equal">
      <formula>"RIESGO TRIVIAL"</formula>
    </cfRule>
    <cfRule type="expression" priority="946" stopIfTrue="1">
      <formula>""</formula>
    </cfRule>
    <cfRule type="cellIs" dxfId="1155" priority="947" stopIfTrue="1" operator="equal">
      <formula>"RIESGO INTOLERABLE"</formula>
    </cfRule>
    <cfRule type="cellIs" dxfId="1154" priority="948" stopIfTrue="1" operator="equal">
      <formula>"RIESGO IMPORTANTE"</formula>
    </cfRule>
    <cfRule type="cellIs" dxfId="1153" priority="949" stopIfTrue="1" operator="equal">
      <formula>"RIESGO TOLERABLE"</formula>
    </cfRule>
    <cfRule type="cellIs" dxfId="1152" priority="950" stopIfTrue="1" operator="equal">
      <formula>"RIESGO MODERADO"</formula>
    </cfRule>
    <cfRule type="cellIs" dxfId="1151" priority="951" stopIfTrue="1" operator="equal">
      <formula>"RIESGO TRIVIAL"</formula>
    </cfRule>
  </conditionalFormatting>
  <conditionalFormatting sqref="X429">
    <cfRule type="cellIs" dxfId="1150" priority="928" stopIfTrue="1" operator="equal">
      <formula>"RIESGO IMPORTANTE"</formula>
    </cfRule>
    <cfRule type="cellIs" dxfId="1149" priority="929" stopIfTrue="1" operator="equal">
      <formula>"RIESGO TOLERABLE"</formula>
    </cfRule>
    <cfRule type="cellIs" dxfId="1148" priority="930" stopIfTrue="1" operator="equal">
      <formula>"RIESGO MODERADO"</formula>
    </cfRule>
    <cfRule type="cellIs" dxfId="1147" priority="931" stopIfTrue="1" operator="equal">
      <formula>"RIESGO TRIVIAL"</formula>
    </cfRule>
    <cfRule type="expression" priority="932" stopIfTrue="1">
      <formula>""</formula>
    </cfRule>
    <cfRule type="cellIs" dxfId="1146" priority="933" stopIfTrue="1" operator="equal">
      <formula>"RIESGO INTOLERABLE"</formula>
    </cfRule>
    <cfRule type="cellIs" dxfId="1145" priority="934" stopIfTrue="1" operator="equal">
      <formula>"RIESGO IMPORTANTE"</formula>
    </cfRule>
    <cfRule type="cellIs" dxfId="1144" priority="935" stopIfTrue="1" operator="equal">
      <formula>"RIESGO TOLERABLE"</formula>
    </cfRule>
    <cfRule type="cellIs" dxfId="1143" priority="936" stopIfTrue="1" operator="equal">
      <formula>"RIESGO MODERADO"</formula>
    </cfRule>
    <cfRule type="cellIs" dxfId="1142" priority="937" stopIfTrue="1" operator="equal">
      <formula>"RIESGO TRIVIAL"</formula>
    </cfRule>
  </conditionalFormatting>
  <conditionalFormatting sqref="X436:X437">
    <cfRule type="cellIs" dxfId="1141" priority="918" stopIfTrue="1" operator="equal">
      <formula>"RIESGO IMPORTANTE"</formula>
    </cfRule>
    <cfRule type="cellIs" dxfId="1140" priority="919" stopIfTrue="1" operator="equal">
      <formula>"RIESGO TOLERABLE"</formula>
    </cfRule>
    <cfRule type="cellIs" dxfId="1139" priority="920" stopIfTrue="1" operator="equal">
      <formula>"RIESGO MODERADO"</formula>
    </cfRule>
    <cfRule type="cellIs" dxfId="1138" priority="921" stopIfTrue="1" operator="equal">
      <formula>"RIESGO TRIVIAL"</formula>
    </cfRule>
    <cfRule type="expression" priority="922" stopIfTrue="1">
      <formula>""</formula>
    </cfRule>
    <cfRule type="cellIs" dxfId="1137" priority="923" stopIfTrue="1" operator="equal">
      <formula>"RIESGO INTOLERABLE"</formula>
    </cfRule>
    <cfRule type="cellIs" dxfId="1136" priority="924" stopIfTrue="1" operator="equal">
      <formula>"RIESGO IMPORTANTE"</formula>
    </cfRule>
    <cfRule type="cellIs" dxfId="1135" priority="925" stopIfTrue="1" operator="equal">
      <formula>"RIESGO TOLERABLE"</formula>
    </cfRule>
    <cfRule type="cellIs" dxfId="1134" priority="926" stopIfTrue="1" operator="equal">
      <formula>"RIESGO MODERADO"</formula>
    </cfRule>
    <cfRule type="cellIs" dxfId="1133" priority="927" stopIfTrue="1" operator="equal">
      <formula>"RIESGO TRIVIAL"</formula>
    </cfRule>
  </conditionalFormatting>
  <conditionalFormatting sqref="X437">
    <cfRule type="cellIs" dxfId="1132" priority="908" stopIfTrue="1" operator="equal">
      <formula>"RIESGO IMPORTANTE"</formula>
    </cfRule>
    <cfRule type="cellIs" dxfId="1131" priority="909" stopIfTrue="1" operator="equal">
      <formula>"RIESGO TOLERABLE"</formula>
    </cfRule>
    <cfRule type="cellIs" dxfId="1130" priority="910" stopIfTrue="1" operator="equal">
      <formula>"RIESGO MODERADO"</formula>
    </cfRule>
    <cfRule type="cellIs" dxfId="1129" priority="911" stopIfTrue="1" operator="equal">
      <formula>"RIESGO TRIVIAL"</formula>
    </cfRule>
    <cfRule type="expression" priority="912" stopIfTrue="1">
      <formula>""</formula>
    </cfRule>
    <cfRule type="cellIs" dxfId="1128" priority="913" stopIfTrue="1" operator="equal">
      <formula>"RIESGO INTOLERABLE"</formula>
    </cfRule>
    <cfRule type="cellIs" dxfId="1127" priority="914" stopIfTrue="1" operator="equal">
      <formula>"RIESGO IMPORTANTE"</formula>
    </cfRule>
    <cfRule type="cellIs" dxfId="1126" priority="915" stopIfTrue="1" operator="equal">
      <formula>"RIESGO TOLERABLE"</formula>
    </cfRule>
    <cfRule type="cellIs" dxfId="1125" priority="916" stopIfTrue="1" operator="equal">
      <formula>"RIESGO MODERADO"</formula>
    </cfRule>
    <cfRule type="cellIs" dxfId="1124" priority="917" stopIfTrue="1" operator="equal">
      <formula>"RIESGO TRIVIAL"</formula>
    </cfRule>
  </conditionalFormatting>
  <conditionalFormatting sqref="X441:X442">
    <cfRule type="cellIs" dxfId="1123" priority="898" stopIfTrue="1" operator="equal">
      <formula>"RIESGO IMPORTANTE"</formula>
    </cfRule>
    <cfRule type="cellIs" dxfId="1122" priority="899" stopIfTrue="1" operator="equal">
      <formula>"RIESGO TOLERABLE"</formula>
    </cfRule>
    <cfRule type="cellIs" dxfId="1121" priority="900" stopIfTrue="1" operator="equal">
      <formula>"RIESGO MODERADO"</formula>
    </cfRule>
    <cfRule type="cellIs" dxfId="1120" priority="901" stopIfTrue="1" operator="equal">
      <formula>"RIESGO TRIVIAL"</formula>
    </cfRule>
    <cfRule type="expression" priority="902" stopIfTrue="1">
      <formula>""</formula>
    </cfRule>
    <cfRule type="cellIs" dxfId="1119" priority="903" stopIfTrue="1" operator="equal">
      <formula>"RIESGO INTOLERABLE"</formula>
    </cfRule>
    <cfRule type="cellIs" dxfId="1118" priority="904" stopIfTrue="1" operator="equal">
      <formula>"RIESGO IMPORTANTE"</formula>
    </cfRule>
    <cfRule type="cellIs" dxfId="1117" priority="905" stopIfTrue="1" operator="equal">
      <formula>"RIESGO TOLERABLE"</formula>
    </cfRule>
    <cfRule type="cellIs" dxfId="1116" priority="906" stopIfTrue="1" operator="equal">
      <formula>"RIESGO MODERADO"</formula>
    </cfRule>
    <cfRule type="cellIs" dxfId="1115" priority="907" stopIfTrue="1" operator="equal">
      <formula>"RIESGO TRIVIAL"</formula>
    </cfRule>
  </conditionalFormatting>
  <conditionalFormatting sqref="X442">
    <cfRule type="cellIs" dxfId="1114" priority="887" stopIfTrue="1" operator="equal">
      <formula>"RIESGO  INTOLERABLE"</formula>
    </cfRule>
    <cfRule type="cellIs" dxfId="1113" priority="888" stopIfTrue="1" operator="equal">
      <formula>"RIESGO IMPORTANTE"</formula>
    </cfRule>
    <cfRule type="cellIs" dxfId="1112" priority="889" stopIfTrue="1" operator="equal">
      <formula>"RIESGO TOLERABLE"</formula>
    </cfRule>
    <cfRule type="cellIs" dxfId="1111" priority="890" stopIfTrue="1" operator="equal">
      <formula>"RIESGO MODERADO"</formula>
    </cfRule>
    <cfRule type="cellIs" dxfId="1110" priority="891" stopIfTrue="1" operator="equal">
      <formula>"RIESGO TRIVIAL"</formula>
    </cfRule>
    <cfRule type="expression" priority="892" stopIfTrue="1">
      <formula>""</formula>
    </cfRule>
    <cfRule type="cellIs" dxfId="1109" priority="893" stopIfTrue="1" operator="equal">
      <formula>"RIESGO INTOLERABLE"</formula>
    </cfRule>
    <cfRule type="cellIs" dxfId="1108" priority="894" stopIfTrue="1" operator="equal">
      <formula>"RIESGO IMPORTANTE"</formula>
    </cfRule>
    <cfRule type="cellIs" dxfId="1107" priority="895" stopIfTrue="1" operator="equal">
      <formula>"RIESGO TOLERABLE"</formula>
    </cfRule>
    <cfRule type="cellIs" dxfId="1106" priority="896" stopIfTrue="1" operator="equal">
      <formula>"RIESGO MODERADO"</formula>
    </cfRule>
    <cfRule type="cellIs" dxfId="1105" priority="897" stopIfTrue="1" operator="equal">
      <formula>"RIESGO TRIVIAL"</formula>
    </cfRule>
  </conditionalFormatting>
  <conditionalFormatting sqref="X444">
    <cfRule type="cellIs" dxfId="1104" priority="863" stopIfTrue="1" operator="equal">
      <formula>"RIESGO  INTOLERABLE"</formula>
    </cfRule>
    <cfRule type="cellIs" dxfId="1103" priority="864" stopIfTrue="1" operator="equal">
      <formula>"RIESGO IMPORTANTE"</formula>
    </cfRule>
    <cfRule type="cellIs" dxfId="1102" priority="865" stopIfTrue="1" operator="equal">
      <formula>"RIESGO TOLERABLE"</formula>
    </cfRule>
    <cfRule type="cellIs" dxfId="1101" priority="866" stopIfTrue="1" operator="equal">
      <formula>"RIESGO MODERADO"</formula>
    </cfRule>
    <cfRule type="cellIs" dxfId="1100" priority="867" stopIfTrue="1" operator="equal">
      <formula>"RIESGO TRIVIAL"</formula>
    </cfRule>
    <cfRule type="expression" priority="868" stopIfTrue="1">
      <formula>""</formula>
    </cfRule>
    <cfRule type="cellIs" dxfId="1099" priority="869" stopIfTrue="1" operator="equal">
      <formula>"RIESGO INTOLERABLE"</formula>
    </cfRule>
    <cfRule type="cellIs" dxfId="1098" priority="870" stopIfTrue="1" operator="equal">
      <formula>"RIESGO IMPORTANTE"</formula>
    </cfRule>
    <cfRule type="cellIs" dxfId="1097" priority="871" stopIfTrue="1" operator="equal">
      <formula>"RIESGO TOLERABLE"</formula>
    </cfRule>
    <cfRule type="cellIs" dxfId="1096" priority="872" stopIfTrue="1" operator="equal">
      <formula>"RIESGO MODERADO"</formula>
    </cfRule>
    <cfRule type="cellIs" dxfId="1095" priority="873" stopIfTrue="1" operator="equal">
      <formula>"RIESGO TRIVIAL"</formula>
    </cfRule>
    <cfRule type="cellIs" dxfId="1094" priority="874" operator="equal">
      <formula>"NO ACEPTABLE"</formula>
    </cfRule>
    <cfRule type="cellIs" dxfId="1093" priority="875" operator="equal">
      <formula>"ACEPTABLE"</formula>
    </cfRule>
    <cfRule type="containsText" dxfId="1092" priority="876" operator="containsText" text="NO ACEPTABLE">
      <formula>NOT(ISERROR(SEARCH("NO ACEPTABLE",X444)))</formula>
    </cfRule>
    <cfRule type="cellIs" dxfId="1091" priority="877" stopIfTrue="1" operator="equal">
      <formula>"RIESGO IMPORTANTE"</formula>
    </cfRule>
    <cfRule type="cellIs" dxfId="1090" priority="878" stopIfTrue="1" operator="equal">
      <formula>"RIESGO TOLERABLE"</formula>
    </cfRule>
    <cfRule type="cellIs" dxfId="1089" priority="879" stopIfTrue="1" operator="equal">
      <formula>"RIESGO MODERADO"</formula>
    </cfRule>
    <cfRule type="cellIs" dxfId="1088" priority="880" stopIfTrue="1" operator="equal">
      <formula>"RIESGO TRIVIAL"</formula>
    </cfRule>
    <cfRule type="expression" priority="881" stopIfTrue="1">
      <formula>""</formula>
    </cfRule>
    <cfRule type="cellIs" dxfId="1087" priority="882" stopIfTrue="1" operator="equal">
      <formula>"RIESGO INTOLERABLE"</formula>
    </cfRule>
    <cfRule type="cellIs" dxfId="1086" priority="883" stopIfTrue="1" operator="equal">
      <formula>"RIESGO IMPORTANTE"</formula>
    </cfRule>
    <cfRule type="cellIs" dxfId="1085" priority="884" stopIfTrue="1" operator="equal">
      <formula>"RIESGO TOLERABLE"</formula>
    </cfRule>
    <cfRule type="cellIs" dxfId="1084" priority="885" stopIfTrue="1" operator="equal">
      <formula>"RIESGO MODERADO"</formula>
    </cfRule>
    <cfRule type="cellIs" dxfId="1083" priority="886" stopIfTrue="1" operator="equal">
      <formula>"RIESGO TRIVIAL"</formula>
    </cfRule>
  </conditionalFormatting>
  <conditionalFormatting sqref="X447:X448">
    <cfRule type="cellIs" dxfId="1082" priority="849" operator="equal">
      <formula>"NO ACEPTABLE"</formula>
    </cfRule>
    <cfRule type="cellIs" dxfId="1081" priority="850" operator="equal">
      <formula>"ACEPTABLE"</formula>
    </cfRule>
    <cfRule type="containsText" dxfId="1080" priority="851" operator="containsText" text="NO ACEPTABLE">
      <formula>NOT(ISERROR(SEARCH("NO ACEPTABLE",X447)))</formula>
    </cfRule>
    <cfRule type="cellIs" dxfId="1079" priority="852" stopIfTrue="1" operator="equal">
      <formula>"RIESGO  INTOLERABLE"</formula>
    </cfRule>
    <cfRule type="cellIs" dxfId="1078" priority="853" stopIfTrue="1" operator="equal">
      <formula>"RIESGO IMPORTANTE"</formula>
    </cfRule>
    <cfRule type="cellIs" dxfId="1077" priority="854" stopIfTrue="1" operator="equal">
      <formula>"RIESGO TOLERABLE"</formula>
    </cfRule>
    <cfRule type="cellIs" dxfId="1076" priority="855" stopIfTrue="1" operator="equal">
      <formula>"RIESGO MODERADO"</formula>
    </cfRule>
    <cfRule type="cellIs" dxfId="1075" priority="856" stopIfTrue="1" operator="equal">
      <formula>"RIESGO TRIVIAL"</formula>
    </cfRule>
    <cfRule type="expression" priority="857" stopIfTrue="1">
      <formula>""</formula>
    </cfRule>
    <cfRule type="cellIs" dxfId="1074" priority="858" stopIfTrue="1" operator="equal">
      <formula>"RIESGO INTOLERABLE"</formula>
    </cfRule>
    <cfRule type="cellIs" dxfId="1073" priority="859" stopIfTrue="1" operator="equal">
      <formula>"RIESGO IMPORTANTE"</formula>
    </cfRule>
    <cfRule type="cellIs" dxfId="1072" priority="860" stopIfTrue="1" operator="equal">
      <formula>"RIESGO TOLERABLE"</formula>
    </cfRule>
    <cfRule type="cellIs" dxfId="1071" priority="861" stopIfTrue="1" operator="equal">
      <formula>"RIESGO MODERADO"</formula>
    </cfRule>
    <cfRule type="cellIs" dxfId="1070" priority="862" stopIfTrue="1" operator="equal">
      <formula>"RIESGO TRIVIAL"</formula>
    </cfRule>
  </conditionalFormatting>
  <conditionalFormatting sqref="X453">
    <cfRule type="cellIs" dxfId="1069" priority="835" operator="equal">
      <formula>"NO ACEPTABLE"</formula>
    </cfRule>
    <cfRule type="cellIs" dxfId="1068" priority="836" operator="equal">
      <formula>"ACEPTABLE"</formula>
    </cfRule>
    <cfRule type="containsText" dxfId="1067" priority="837" operator="containsText" text="NO ACEPTABLE">
      <formula>NOT(ISERROR(SEARCH("NO ACEPTABLE",X453)))</formula>
    </cfRule>
    <cfRule type="cellIs" dxfId="1066" priority="838" stopIfTrue="1" operator="equal">
      <formula>"RIESGO  INTOLERABLE"</formula>
    </cfRule>
    <cfRule type="cellIs" dxfId="1065" priority="839" stopIfTrue="1" operator="equal">
      <formula>"RIESGO IMPORTANTE"</formula>
    </cfRule>
    <cfRule type="cellIs" dxfId="1064" priority="840" stopIfTrue="1" operator="equal">
      <formula>"RIESGO TOLERABLE"</formula>
    </cfRule>
    <cfRule type="cellIs" dxfId="1063" priority="841" stopIfTrue="1" operator="equal">
      <formula>"RIESGO MODERADO"</formula>
    </cfRule>
    <cfRule type="cellIs" dxfId="1062" priority="842" stopIfTrue="1" operator="equal">
      <formula>"RIESGO TRIVIAL"</formula>
    </cfRule>
    <cfRule type="expression" priority="843" stopIfTrue="1">
      <formula>""</formula>
    </cfRule>
    <cfRule type="cellIs" dxfId="1061" priority="844" stopIfTrue="1" operator="equal">
      <formula>"RIESGO INTOLERABLE"</formula>
    </cfRule>
    <cfRule type="cellIs" dxfId="1060" priority="845" stopIfTrue="1" operator="equal">
      <formula>"RIESGO IMPORTANTE"</formula>
    </cfRule>
    <cfRule type="cellIs" dxfId="1059" priority="846" stopIfTrue="1" operator="equal">
      <formula>"RIESGO TOLERABLE"</formula>
    </cfRule>
    <cfRule type="cellIs" dxfId="1058" priority="847" stopIfTrue="1" operator="equal">
      <formula>"RIESGO MODERADO"</formula>
    </cfRule>
    <cfRule type="cellIs" dxfId="1057" priority="848" stopIfTrue="1" operator="equal">
      <formula>"RIESGO TRIVIAL"</formula>
    </cfRule>
  </conditionalFormatting>
  <conditionalFormatting sqref="X456:X457">
    <cfRule type="cellIs" dxfId="1056" priority="821" operator="equal">
      <formula>"NO ACEPTABLE"</formula>
    </cfRule>
    <cfRule type="cellIs" dxfId="1055" priority="822" operator="equal">
      <formula>"ACEPTABLE"</formula>
    </cfRule>
    <cfRule type="containsText" dxfId="1054" priority="823" operator="containsText" text="NO ACEPTABLE">
      <formula>NOT(ISERROR(SEARCH("NO ACEPTABLE",X456)))</formula>
    </cfRule>
    <cfRule type="cellIs" dxfId="1053" priority="824" stopIfTrue="1" operator="equal">
      <formula>"RIESGO  INTOLERABLE"</formula>
    </cfRule>
    <cfRule type="cellIs" dxfId="1052" priority="825" stopIfTrue="1" operator="equal">
      <formula>"RIESGO IMPORTANTE"</formula>
    </cfRule>
    <cfRule type="cellIs" dxfId="1051" priority="826" stopIfTrue="1" operator="equal">
      <formula>"RIESGO TOLERABLE"</formula>
    </cfRule>
    <cfRule type="cellIs" dxfId="1050" priority="827" stopIfTrue="1" operator="equal">
      <formula>"RIESGO MODERADO"</formula>
    </cfRule>
    <cfRule type="cellIs" dxfId="1049" priority="828" stopIfTrue="1" operator="equal">
      <formula>"RIESGO TRIVIAL"</formula>
    </cfRule>
    <cfRule type="expression" priority="829" stopIfTrue="1">
      <formula>""</formula>
    </cfRule>
    <cfRule type="cellIs" dxfId="1048" priority="830" stopIfTrue="1" operator="equal">
      <formula>"RIESGO INTOLERABLE"</formula>
    </cfRule>
    <cfRule type="cellIs" dxfId="1047" priority="831" stopIfTrue="1" operator="equal">
      <formula>"RIESGO IMPORTANTE"</formula>
    </cfRule>
    <cfRule type="cellIs" dxfId="1046" priority="832" stopIfTrue="1" operator="equal">
      <formula>"RIESGO TOLERABLE"</formula>
    </cfRule>
    <cfRule type="cellIs" dxfId="1045" priority="833" stopIfTrue="1" operator="equal">
      <formula>"RIESGO MODERADO"</formula>
    </cfRule>
    <cfRule type="cellIs" dxfId="1044" priority="834" stopIfTrue="1" operator="equal">
      <formula>"RIESGO TRIVIAL"</formula>
    </cfRule>
  </conditionalFormatting>
  <conditionalFormatting sqref="X459">
    <cfRule type="cellIs" dxfId="1043" priority="807" operator="equal">
      <formula>"NO ACEPTABLE"</formula>
    </cfRule>
    <cfRule type="cellIs" dxfId="1042" priority="808" operator="equal">
      <formula>"ACEPTABLE"</formula>
    </cfRule>
    <cfRule type="containsText" dxfId="1041" priority="809" operator="containsText" text="NO ACEPTABLE">
      <formula>NOT(ISERROR(SEARCH("NO ACEPTABLE",X459)))</formula>
    </cfRule>
    <cfRule type="cellIs" dxfId="1040" priority="810" stopIfTrue="1" operator="equal">
      <formula>"RIESGO  INTOLERABLE"</formula>
    </cfRule>
    <cfRule type="cellIs" dxfId="1039" priority="811" stopIfTrue="1" operator="equal">
      <formula>"RIESGO IMPORTANTE"</formula>
    </cfRule>
    <cfRule type="cellIs" dxfId="1038" priority="812" stopIfTrue="1" operator="equal">
      <formula>"RIESGO TOLERABLE"</formula>
    </cfRule>
    <cfRule type="cellIs" dxfId="1037" priority="813" stopIfTrue="1" operator="equal">
      <formula>"RIESGO MODERADO"</formula>
    </cfRule>
    <cfRule type="cellIs" dxfId="1036" priority="814" stopIfTrue="1" operator="equal">
      <formula>"RIESGO TRIVIAL"</formula>
    </cfRule>
    <cfRule type="expression" priority="815" stopIfTrue="1">
      <formula>""</formula>
    </cfRule>
    <cfRule type="cellIs" dxfId="1035" priority="816" stopIfTrue="1" operator="equal">
      <formula>"RIESGO INTOLERABLE"</formula>
    </cfRule>
    <cfRule type="cellIs" dxfId="1034" priority="817" stopIfTrue="1" operator="equal">
      <formula>"RIESGO IMPORTANTE"</formula>
    </cfRule>
    <cfRule type="cellIs" dxfId="1033" priority="818" stopIfTrue="1" operator="equal">
      <formula>"RIESGO TOLERABLE"</formula>
    </cfRule>
    <cfRule type="cellIs" dxfId="1032" priority="819" stopIfTrue="1" operator="equal">
      <formula>"RIESGO MODERADO"</formula>
    </cfRule>
    <cfRule type="cellIs" dxfId="1031" priority="820" stopIfTrue="1" operator="equal">
      <formula>"RIESGO TRIVIAL"</formula>
    </cfRule>
  </conditionalFormatting>
  <conditionalFormatting sqref="X460:X461">
    <cfRule type="cellIs" dxfId="1030" priority="793" operator="equal">
      <formula>"NO ACEPTABLE"</formula>
    </cfRule>
    <cfRule type="cellIs" dxfId="1029" priority="794" operator="equal">
      <formula>"ACEPTABLE"</formula>
    </cfRule>
    <cfRule type="containsText" dxfId="1028" priority="795" operator="containsText" text="NO ACEPTABLE">
      <formula>NOT(ISERROR(SEARCH("NO ACEPTABLE",X460)))</formula>
    </cfRule>
    <cfRule type="cellIs" dxfId="1027" priority="796" stopIfTrue="1" operator="equal">
      <formula>"RIESGO  INTOLERABLE"</formula>
    </cfRule>
    <cfRule type="cellIs" dxfId="1026" priority="797" stopIfTrue="1" operator="equal">
      <formula>"RIESGO IMPORTANTE"</formula>
    </cfRule>
    <cfRule type="cellIs" dxfId="1025" priority="798" stopIfTrue="1" operator="equal">
      <formula>"RIESGO TOLERABLE"</formula>
    </cfRule>
    <cfRule type="cellIs" dxfId="1024" priority="799" stopIfTrue="1" operator="equal">
      <formula>"RIESGO MODERADO"</formula>
    </cfRule>
    <cfRule type="cellIs" dxfId="1023" priority="800" stopIfTrue="1" operator="equal">
      <formula>"RIESGO TRIVIAL"</formula>
    </cfRule>
    <cfRule type="expression" priority="801" stopIfTrue="1">
      <formula>""</formula>
    </cfRule>
    <cfRule type="cellIs" dxfId="1022" priority="802" stopIfTrue="1" operator="equal">
      <formula>"RIESGO INTOLERABLE"</formula>
    </cfRule>
    <cfRule type="cellIs" dxfId="1021" priority="803" stopIfTrue="1" operator="equal">
      <formula>"RIESGO IMPORTANTE"</formula>
    </cfRule>
    <cfRule type="cellIs" dxfId="1020" priority="804" stopIfTrue="1" operator="equal">
      <formula>"RIESGO TOLERABLE"</formula>
    </cfRule>
    <cfRule type="cellIs" dxfId="1019" priority="805" stopIfTrue="1" operator="equal">
      <formula>"RIESGO MODERADO"</formula>
    </cfRule>
    <cfRule type="cellIs" dxfId="1018" priority="806" stopIfTrue="1" operator="equal">
      <formula>"RIESGO TRIVIAL"</formula>
    </cfRule>
  </conditionalFormatting>
  <conditionalFormatting sqref="X463">
    <cfRule type="containsText" dxfId="1017" priority="781" operator="containsText" text="NO ACEPTABLE">
      <formula>NOT(ISERROR(SEARCH("NO ACEPTABLE",X463)))</formula>
    </cfRule>
    <cfRule type="cellIs" dxfId="1016" priority="782" stopIfTrue="1" operator="equal">
      <formula>"RIESGO  INTOLERABLE"</formula>
    </cfRule>
    <cfRule type="cellIs" dxfId="1015" priority="783" stopIfTrue="1" operator="equal">
      <formula>"RIESGO IMPORTANTE"</formula>
    </cfRule>
    <cfRule type="cellIs" dxfId="1014" priority="784" stopIfTrue="1" operator="equal">
      <formula>"RIESGO TOLERABLE"</formula>
    </cfRule>
    <cfRule type="cellIs" dxfId="1013" priority="785" stopIfTrue="1" operator="equal">
      <formula>"RIESGO MODERADO"</formula>
    </cfRule>
    <cfRule type="cellIs" dxfId="1012" priority="786" stopIfTrue="1" operator="equal">
      <formula>"RIESGO TRIVIAL"</formula>
    </cfRule>
    <cfRule type="expression" priority="787" stopIfTrue="1">
      <formula>""</formula>
    </cfRule>
    <cfRule type="cellIs" dxfId="1011" priority="788" stopIfTrue="1" operator="equal">
      <formula>"RIESGO INTOLERABLE"</formula>
    </cfRule>
    <cfRule type="cellIs" dxfId="1010" priority="789" stopIfTrue="1" operator="equal">
      <formula>"RIESGO IMPORTANTE"</formula>
    </cfRule>
    <cfRule type="cellIs" dxfId="1009" priority="790" stopIfTrue="1" operator="equal">
      <formula>"RIESGO TOLERABLE"</formula>
    </cfRule>
    <cfRule type="cellIs" dxfId="1008" priority="791" stopIfTrue="1" operator="equal">
      <formula>"RIESGO MODERADO"</formula>
    </cfRule>
    <cfRule type="cellIs" dxfId="1007" priority="792" stopIfTrue="1" operator="equal">
      <formula>"RIESGO TRIVIAL"</formula>
    </cfRule>
  </conditionalFormatting>
  <conditionalFormatting sqref="X469:X470">
    <cfRule type="cellIs" dxfId="1006" priority="767" operator="equal">
      <formula>"NO ACEPTABLE"</formula>
    </cfRule>
    <cfRule type="cellIs" dxfId="1005" priority="768" operator="equal">
      <formula>"ACEPTABLE"</formula>
    </cfRule>
    <cfRule type="containsText" dxfId="1004" priority="769" operator="containsText" text="NO ACEPTABLE">
      <formula>NOT(ISERROR(SEARCH("NO ACEPTABLE",X469)))</formula>
    </cfRule>
    <cfRule type="cellIs" dxfId="1003" priority="770" stopIfTrue="1" operator="equal">
      <formula>"RIESGO  INTOLERABLE"</formula>
    </cfRule>
    <cfRule type="cellIs" dxfId="1002" priority="771" stopIfTrue="1" operator="equal">
      <formula>"RIESGO IMPORTANTE"</formula>
    </cfRule>
    <cfRule type="cellIs" dxfId="1001" priority="772" stopIfTrue="1" operator="equal">
      <formula>"RIESGO TOLERABLE"</formula>
    </cfRule>
    <cfRule type="cellIs" dxfId="1000" priority="773" stopIfTrue="1" operator="equal">
      <formula>"RIESGO MODERADO"</formula>
    </cfRule>
    <cfRule type="cellIs" dxfId="999" priority="774" stopIfTrue="1" operator="equal">
      <formula>"RIESGO TRIVIAL"</formula>
    </cfRule>
    <cfRule type="expression" priority="775" stopIfTrue="1">
      <formula>""</formula>
    </cfRule>
    <cfRule type="cellIs" dxfId="998" priority="776" stopIfTrue="1" operator="equal">
      <formula>"RIESGO INTOLERABLE"</formula>
    </cfRule>
    <cfRule type="cellIs" dxfId="997" priority="777" stopIfTrue="1" operator="equal">
      <formula>"RIESGO IMPORTANTE"</formula>
    </cfRule>
    <cfRule type="cellIs" dxfId="996" priority="778" stopIfTrue="1" operator="equal">
      <formula>"RIESGO TOLERABLE"</formula>
    </cfRule>
    <cfRule type="cellIs" dxfId="995" priority="779" stopIfTrue="1" operator="equal">
      <formula>"RIESGO MODERADO"</formula>
    </cfRule>
    <cfRule type="cellIs" dxfId="994" priority="780" stopIfTrue="1" operator="equal">
      <formula>"RIESGO TRIVIAL"</formula>
    </cfRule>
  </conditionalFormatting>
  <conditionalFormatting sqref="X477">
    <cfRule type="containsText" dxfId="993" priority="743" operator="containsText" text="NO ACEPTABLE">
      <formula>NOT(ISERROR(SEARCH("NO ACEPTABLE",X477)))</formula>
    </cfRule>
    <cfRule type="cellIs" dxfId="992" priority="744" stopIfTrue="1" operator="equal">
      <formula>"RIESGO  INTOLERABLE"</formula>
    </cfRule>
    <cfRule type="cellIs" dxfId="991" priority="745" stopIfTrue="1" operator="equal">
      <formula>"RIESGO IMPORTANTE"</formula>
    </cfRule>
    <cfRule type="cellIs" dxfId="990" priority="746" stopIfTrue="1" operator="equal">
      <formula>"RIESGO TOLERABLE"</formula>
    </cfRule>
    <cfRule type="cellIs" dxfId="989" priority="747" stopIfTrue="1" operator="equal">
      <formula>"RIESGO MODERADO"</formula>
    </cfRule>
    <cfRule type="cellIs" dxfId="988" priority="748" stopIfTrue="1" operator="equal">
      <formula>"RIESGO TRIVIAL"</formula>
    </cfRule>
    <cfRule type="expression" priority="749" stopIfTrue="1">
      <formula>""</formula>
    </cfRule>
    <cfRule type="cellIs" dxfId="987" priority="750" stopIfTrue="1" operator="equal">
      <formula>"RIESGO INTOLERABLE"</formula>
    </cfRule>
    <cfRule type="cellIs" dxfId="986" priority="751" stopIfTrue="1" operator="equal">
      <formula>"RIESGO IMPORTANTE"</formula>
    </cfRule>
    <cfRule type="cellIs" dxfId="985" priority="752" stopIfTrue="1" operator="equal">
      <formula>"RIESGO TOLERABLE"</formula>
    </cfRule>
    <cfRule type="cellIs" dxfId="984" priority="753" stopIfTrue="1" operator="equal">
      <formula>"RIESGO MODERADO"</formula>
    </cfRule>
    <cfRule type="cellIs" dxfId="983" priority="754" stopIfTrue="1" operator="equal">
      <formula>"RIESGO TRIVIAL"</formula>
    </cfRule>
  </conditionalFormatting>
  <conditionalFormatting sqref="X482">
    <cfRule type="containsText" dxfId="982" priority="731" operator="containsText" text="NO ACEPTABLE">
      <formula>NOT(ISERROR(SEARCH("NO ACEPTABLE",X482)))</formula>
    </cfRule>
    <cfRule type="cellIs" dxfId="981" priority="732" stopIfTrue="1" operator="equal">
      <formula>"RIESGO  INTOLERABLE"</formula>
    </cfRule>
    <cfRule type="cellIs" dxfId="980" priority="733" stopIfTrue="1" operator="equal">
      <formula>"RIESGO IMPORTANTE"</formula>
    </cfRule>
    <cfRule type="cellIs" dxfId="979" priority="734" stopIfTrue="1" operator="equal">
      <formula>"RIESGO TOLERABLE"</formula>
    </cfRule>
    <cfRule type="cellIs" dxfId="978" priority="735" stopIfTrue="1" operator="equal">
      <formula>"RIESGO MODERADO"</formula>
    </cfRule>
    <cfRule type="cellIs" dxfId="977" priority="736" stopIfTrue="1" operator="equal">
      <formula>"RIESGO TRIVIAL"</formula>
    </cfRule>
    <cfRule type="expression" priority="737" stopIfTrue="1">
      <formula>""</formula>
    </cfRule>
    <cfRule type="cellIs" dxfId="976" priority="738" stopIfTrue="1" operator="equal">
      <formula>"RIESGO INTOLERABLE"</formula>
    </cfRule>
    <cfRule type="cellIs" dxfId="975" priority="739" stopIfTrue="1" operator="equal">
      <formula>"RIESGO IMPORTANTE"</formula>
    </cfRule>
    <cfRule type="cellIs" dxfId="974" priority="740" stopIfTrue="1" operator="equal">
      <formula>"RIESGO TOLERABLE"</formula>
    </cfRule>
    <cfRule type="cellIs" dxfId="973" priority="741" stopIfTrue="1" operator="equal">
      <formula>"RIESGO MODERADO"</formula>
    </cfRule>
    <cfRule type="cellIs" dxfId="972" priority="742" stopIfTrue="1" operator="equal">
      <formula>"RIESGO TRIVIAL"</formula>
    </cfRule>
  </conditionalFormatting>
  <conditionalFormatting sqref="X489:X490">
    <cfRule type="containsText" dxfId="971" priority="719" operator="containsText" text="NO ACEPTABLE">
      <formula>NOT(ISERROR(SEARCH("NO ACEPTABLE",X489)))</formula>
    </cfRule>
    <cfRule type="cellIs" dxfId="970" priority="720" stopIfTrue="1" operator="equal">
      <formula>"RIESGO  INTOLERABLE"</formula>
    </cfRule>
    <cfRule type="cellIs" dxfId="969" priority="721" stopIfTrue="1" operator="equal">
      <formula>"RIESGO IMPORTANTE"</formula>
    </cfRule>
    <cfRule type="cellIs" dxfId="968" priority="722" stopIfTrue="1" operator="equal">
      <formula>"RIESGO TOLERABLE"</formula>
    </cfRule>
    <cfRule type="cellIs" dxfId="967" priority="723" stopIfTrue="1" operator="equal">
      <formula>"RIESGO MODERADO"</formula>
    </cfRule>
    <cfRule type="cellIs" dxfId="966" priority="724" stopIfTrue="1" operator="equal">
      <formula>"RIESGO TRIVIAL"</formula>
    </cfRule>
    <cfRule type="expression" priority="725" stopIfTrue="1">
      <formula>""</formula>
    </cfRule>
    <cfRule type="cellIs" dxfId="965" priority="726" stopIfTrue="1" operator="equal">
      <formula>"RIESGO INTOLERABLE"</formula>
    </cfRule>
    <cfRule type="cellIs" dxfId="964" priority="727" stopIfTrue="1" operator="equal">
      <formula>"RIESGO IMPORTANTE"</formula>
    </cfRule>
    <cfRule type="cellIs" dxfId="963" priority="728" stopIfTrue="1" operator="equal">
      <formula>"RIESGO TOLERABLE"</formula>
    </cfRule>
    <cfRule type="cellIs" dxfId="962" priority="729" stopIfTrue="1" operator="equal">
      <formula>"RIESGO MODERADO"</formula>
    </cfRule>
    <cfRule type="cellIs" dxfId="961" priority="730" stopIfTrue="1" operator="equal">
      <formula>"RIESGO TRIVIAL"</formula>
    </cfRule>
  </conditionalFormatting>
  <conditionalFormatting sqref="X490">
    <cfRule type="containsText" dxfId="960" priority="707" operator="containsText" text="NO ACEPTABLE">
      <formula>NOT(ISERROR(SEARCH("NO ACEPTABLE",X490)))</formula>
    </cfRule>
    <cfRule type="cellIs" dxfId="959" priority="708" stopIfTrue="1" operator="equal">
      <formula>"RIESGO  INTOLERABLE"</formula>
    </cfRule>
    <cfRule type="cellIs" dxfId="958" priority="709" stopIfTrue="1" operator="equal">
      <formula>"RIESGO IMPORTANTE"</formula>
    </cfRule>
    <cfRule type="cellIs" dxfId="957" priority="710" stopIfTrue="1" operator="equal">
      <formula>"RIESGO TOLERABLE"</formula>
    </cfRule>
    <cfRule type="cellIs" dxfId="956" priority="711" stopIfTrue="1" operator="equal">
      <formula>"RIESGO MODERADO"</formula>
    </cfRule>
    <cfRule type="cellIs" dxfId="955" priority="712" stopIfTrue="1" operator="equal">
      <formula>"RIESGO TRIVIAL"</formula>
    </cfRule>
    <cfRule type="expression" priority="713" stopIfTrue="1">
      <formula>""</formula>
    </cfRule>
    <cfRule type="cellIs" dxfId="954" priority="714" stopIfTrue="1" operator="equal">
      <formula>"RIESGO INTOLERABLE"</formula>
    </cfRule>
    <cfRule type="cellIs" dxfId="953" priority="715" stopIfTrue="1" operator="equal">
      <formula>"RIESGO IMPORTANTE"</formula>
    </cfRule>
    <cfRule type="cellIs" dxfId="952" priority="716" stopIfTrue="1" operator="equal">
      <formula>"RIESGO TOLERABLE"</formula>
    </cfRule>
    <cfRule type="cellIs" dxfId="951" priority="717" stopIfTrue="1" operator="equal">
      <formula>"RIESGO MODERADO"</formula>
    </cfRule>
    <cfRule type="cellIs" dxfId="950" priority="718" stopIfTrue="1" operator="equal">
      <formula>"RIESGO TRIVIAL"</formula>
    </cfRule>
  </conditionalFormatting>
  <conditionalFormatting sqref="X496">
    <cfRule type="cellIs" dxfId="949" priority="680" operator="equal">
      <formula>"NO ACEPTABLE"</formula>
    </cfRule>
    <cfRule type="cellIs" dxfId="948" priority="681" operator="equal">
      <formula>"ACEPTABLE"</formula>
    </cfRule>
    <cfRule type="containsText" dxfId="947" priority="682" operator="containsText" text="NO ACEPTABLE">
      <formula>NOT(ISERROR(SEARCH("NO ACEPTABLE",X496)))</formula>
    </cfRule>
    <cfRule type="cellIs" dxfId="946" priority="683" stopIfTrue="1" operator="equal">
      <formula>"RIESGO  INTOLERABLE"</formula>
    </cfRule>
    <cfRule type="cellIs" dxfId="945" priority="684" stopIfTrue="1" operator="equal">
      <formula>"RIESGO IMPORTANTE"</formula>
    </cfRule>
    <cfRule type="cellIs" dxfId="944" priority="685" stopIfTrue="1" operator="equal">
      <formula>"RIESGO TOLERABLE"</formula>
    </cfRule>
    <cfRule type="cellIs" dxfId="943" priority="686" stopIfTrue="1" operator="equal">
      <formula>"RIESGO MODERADO"</formula>
    </cfRule>
    <cfRule type="cellIs" dxfId="942" priority="687" stopIfTrue="1" operator="equal">
      <formula>"RIESGO TRIVIAL"</formula>
    </cfRule>
    <cfRule type="expression" priority="688" stopIfTrue="1">
      <formula>""</formula>
    </cfRule>
    <cfRule type="cellIs" dxfId="941" priority="689" stopIfTrue="1" operator="equal">
      <formula>"RIESGO INTOLERABLE"</formula>
    </cfRule>
    <cfRule type="cellIs" dxfId="940" priority="690" stopIfTrue="1" operator="equal">
      <formula>"RIESGO IMPORTANTE"</formula>
    </cfRule>
    <cfRule type="cellIs" dxfId="939" priority="691" stopIfTrue="1" operator="equal">
      <formula>"RIESGO TOLERABLE"</formula>
    </cfRule>
    <cfRule type="cellIs" dxfId="938" priority="692" stopIfTrue="1" operator="equal">
      <formula>"RIESGO MODERADO"</formula>
    </cfRule>
    <cfRule type="cellIs" dxfId="937" priority="693" stopIfTrue="1" operator="equal">
      <formula>"RIESGO TRIVIAL"</formula>
    </cfRule>
    <cfRule type="cellIs" dxfId="936" priority="694" operator="equal">
      <formula>"NO ACEPTABLE"</formula>
    </cfRule>
    <cfRule type="cellIs" dxfId="935" priority="695" operator="equal">
      <formula>"ACEPTABLE"</formula>
    </cfRule>
    <cfRule type="containsText" dxfId="934" priority="696" operator="containsText" text="NO ACEPTABLE">
      <formula>NOT(ISERROR(SEARCH("NO ACEPTABLE",X496)))</formula>
    </cfRule>
    <cfRule type="cellIs" dxfId="933" priority="697" stopIfTrue="1" operator="equal">
      <formula>"RIESGO IMPORTANTE"</formula>
    </cfRule>
    <cfRule type="cellIs" dxfId="932" priority="698" stopIfTrue="1" operator="equal">
      <formula>"RIESGO TOLERABLE"</formula>
    </cfRule>
    <cfRule type="cellIs" dxfId="931" priority="699" stopIfTrue="1" operator="equal">
      <formula>"RIESGO MODERADO"</formula>
    </cfRule>
    <cfRule type="cellIs" dxfId="930" priority="700" stopIfTrue="1" operator="equal">
      <formula>"RIESGO TRIVIAL"</formula>
    </cfRule>
    <cfRule type="expression" priority="701" stopIfTrue="1">
      <formula>""</formula>
    </cfRule>
    <cfRule type="cellIs" dxfId="929" priority="702" stopIfTrue="1" operator="equal">
      <formula>"RIESGO INTOLERABLE"</formula>
    </cfRule>
    <cfRule type="cellIs" dxfId="928" priority="703" stopIfTrue="1" operator="equal">
      <formula>"RIESGO IMPORTANTE"</formula>
    </cfRule>
    <cfRule type="cellIs" dxfId="927" priority="704" stopIfTrue="1" operator="equal">
      <formula>"RIESGO TOLERABLE"</formula>
    </cfRule>
    <cfRule type="cellIs" dxfId="926" priority="705" stopIfTrue="1" operator="equal">
      <formula>"RIESGO MODERADO"</formula>
    </cfRule>
    <cfRule type="cellIs" dxfId="925" priority="706" stopIfTrue="1" operator="equal">
      <formula>"RIESGO TRIVIAL"</formula>
    </cfRule>
  </conditionalFormatting>
  <conditionalFormatting sqref="X500">
    <cfRule type="containsText" dxfId="924" priority="668" operator="containsText" text="NO ACEPTABLE">
      <formula>NOT(ISERROR(SEARCH("NO ACEPTABLE",X500)))</formula>
    </cfRule>
    <cfRule type="cellIs" dxfId="923" priority="669" stopIfTrue="1" operator="equal">
      <formula>"RIESGO  INTOLERABLE"</formula>
    </cfRule>
    <cfRule type="cellIs" dxfId="922" priority="670" stopIfTrue="1" operator="equal">
      <formula>"RIESGO IMPORTANTE"</formula>
    </cfRule>
    <cfRule type="cellIs" dxfId="921" priority="671" stopIfTrue="1" operator="equal">
      <formula>"RIESGO TOLERABLE"</formula>
    </cfRule>
    <cfRule type="cellIs" dxfId="920" priority="672" stopIfTrue="1" operator="equal">
      <formula>"RIESGO MODERADO"</formula>
    </cfRule>
    <cfRule type="cellIs" dxfId="919" priority="673" stopIfTrue="1" operator="equal">
      <formula>"RIESGO TRIVIAL"</formula>
    </cfRule>
    <cfRule type="expression" priority="674" stopIfTrue="1">
      <formula>""</formula>
    </cfRule>
    <cfRule type="cellIs" dxfId="918" priority="675" stopIfTrue="1" operator="equal">
      <formula>"RIESGO INTOLERABLE"</formula>
    </cfRule>
    <cfRule type="cellIs" dxfId="917" priority="676" stopIfTrue="1" operator="equal">
      <formula>"RIESGO IMPORTANTE"</formula>
    </cfRule>
    <cfRule type="cellIs" dxfId="916" priority="677" stopIfTrue="1" operator="equal">
      <formula>"RIESGO TOLERABLE"</formula>
    </cfRule>
    <cfRule type="cellIs" dxfId="915" priority="678" stopIfTrue="1" operator="equal">
      <formula>"RIESGO MODERADO"</formula>
    </cfRule>
    <cfRule type="cellIs" dxfId="914" priority="679" stopIfTrue="1" operator="equal">
      <formula>"RIESGO TRIVIAL"</formula>
    </cfRule>
  </conditionalFormatting>
  <conditionalFormatting sqref="X505">
    <cfRule type="containsText" dxfId="913" priority="656" operator="containsText" text="NO ACEPTABLE">
      <formula>NOT(ISERROR(SEARCH("NO ACEPTABLE",X505)))</formula>
    </cfRule>
    <cfRule type="cellIs" dxfId="912" priority="657" stopIfTrue="1" operator="equal">
      <formula>"RIESGO  INTOLERABLE"</formula>
    </cfRule>
    <cfRule type="cellIs" dxfId="911" priority="658" stopIfTrue="1" operator="equal">
      <formula>"RIESGO IMPORTANTE"</formula>
    </cfRule>
    <cfRule type="cellIs" dxfId="910" priority="659" stopIfTrue="1" operator="equal">
      <formula>"RIESGO TOLERABLE"</formula>
    </cfRule>
    <cfRule type="cellIs" dxfId="909" priority="660" stopIfTrue="1" operator="equal">
      <formula>"RIESGO MODERADO"</formula>
    </cfRule>
    <cfRule type="cellIs" dxfId="908" priority="661" stopIfTrue="1" operator="equal">
      <formula>"RIESGO TRIVIAL"</formula>
    </cfRule>
    <cfRule type="expression" priority="662" stopIfTrue="1">
      <formula>""</formula>
    </cfRule>
    <cfRule type="cellIs" dxfId="907" priority="663" stopIfTrue="1" operator="equal">
      <formula>"RIESGO INTOLERABLE"</formula>
    </cfRule>
    <cfRule type="cellIs" dxfId="906" priority="664" stopIfTrue="1" operator="equal">
      <formula>"RIESGO IMPORTANTE"</formula>
    </cfRule>
    <cfRule type="cellIs" dxfId="905" priority="665" stopIfTrue="1" operator="equal">
      <formula>"RIESGO TOLERABLE"</formula>
    </cfRule>
    <cfRule type="cellIs" dxfId="904" priority="666" stopIfTrue="1" operator="equal">
      <formula>"RIESGO MODERADO"</formula>
    </cfRule>
    <cfRule type="cellIs" dxfId="903" priority="667" stopIfTrue="1" operator="equal">
      <formula>"RIESGO TRIVIAL"</formula>
    </cfRule>
  </conditionalFormatting>
  <conditionalFormatting sqref="X510">
    <cfRule type="cellIs" dxfId="902" priority="632" stopIfTrue="1" operator="equal">
      <formula>"RIESGO  INTOLERABLE"</formula>
    </cfRule>
    <cfRule type="containsText" dxfId="901" priority="633" operator="containsText" text="NO ACEPTABLE">
      <formula>NOT(ISERROR(SEARCH("NO ACEPTABLE",X510)))</formula>
    </cfRule>
    <cfRule type="cellIs" dxfId="900" priority="634" stopIfTrue="1" operator="equal">
      <formula>"RIESGO  INTOLERABLE"</formula>
    </cfRule>
    <cfRule type="cellIs" dxfId="899" priority="635" stopIfTrue="1" operator="equal">
      <formula>"RIESGO IMPORTANTE"</formula>
    </cfRule>
    <cfRule type="cellIs" dxfId="898" priority="636" stopIfTrue="1" operator="equal">
      <formula>"RIESGO TOLERABLE"</formula>
    </cfRule>
    <cfRule type="cellIs" dxfId="897" priority="637" stopIfTrue="1" operator="equal">
      <formula>"RIESGO MODERADO"</formula>
    </cfRule>
    <cfRule type="cellIs" dxfId="896" priority="638" stopIfTrue="1" operator="equal">
      <formula>"RIESGO TRIVIAL"</formula>
    </cfRule>
    <cfRule type="expression" priority="639" stopIfTrue="1">
      <formula>""</formula>
    </cfRule>
    <cfRule type="cellIs" dxfId="895" priority="640" stopIfTrue="1" operator="equal">
      <formula>"RIESGO INTOLERABLE"</formula>
    </cfRule>
    <cfRule type="cellIs" dxfId="894" priority="641" stopIfTrue="1" operator="equal">
      <formula>"RIESGO IMPORTANTE"</formula>
    </cfRule>
    <cfRule type="cellIs" dxfId="893" priority="642" stopIfTrue="1" operator="equal">
      <formula>"RIESGO TOLERABLE"</formula>
    </cfRule>
    <cfRule type="cellIs" dxfId="892" priority="643" stopIfTrue="1" operator="equal">
      <formula>"RIESGO MODERADO"</formula>
    </cfRule>
    <cfRule type="cellIs" dxfId="891" priority="644" stopIfTrue="1" operator="equal">
      <formula>"RIESGO TRIVIAL"</formula>
    </cfRule>
    <cfRule type="cellIs" dxfId="890" priority="645" operator="equal">
      <formula>"NO ACEPTABLE"</formula>
    </cfRule>
    <cfRule type="cellIs" dxfId="889" priority="646" operator="equal">
      <formula>"ACEPTABLE"</formula>
    </cfRule>
    <cfRule type="containsText" dxfId="888" priority="647" operator="containsText" text="NO ACEPTABLE">
      <formula>NOT(ISERROR(SEARCH("NO ACEPTABLE",X510)))</formula>
    </cfRule>
    <cfRule type="cellIs" dxfId="887" priority="648" stopIfTrue="1" operator="equal">
      <formula>"RIESGO MODERADO"</formula>
    </cfRule>
    <cfRule type="cellIs" dxfId="886" priority="649" stopIfTrue="1" operator="equal">
      <formula>"RIESGO TRIVIAL"</formula>
    </cfRule>
    <cfRule type="cellIs" dxfId="885" priority="650" stopIfTrue="1" operator="equal">
      <formula>"RIESGO INTOLERABLE"</formula>
    </cfRule>
    <cfRule type="cellIs" dxfId="884" priority="651" stopIfTrue="1" operator="equal">
      <formula>"RIESGO MODERADO"</formula>
    </cfRule>
    <cfRule type="cellIs" dxfId="883" priority="652" stopIfTrue="1" operator="equal">
      <formula>"RIESGO TRIVIAL"</formula>
    </cfRule>
    <cfRule type="expression" priority="653" stopIfTrue="1">
      <formula>""</formula>
    </cfRule>
    <cfRule type="cellIs" dxfId="882" priority="654" stopIfTrue="1" operator="equal">
      <formula>"RIESGO IMPORTANTE"</formula>
    </cfRule>
    <cfRule type="cellIs" dxfId="881" priority="655" stopIfTrue="1" operator="equal">
      <formula>"RIESGO TOLERABLE"</formula>
    </cfRule>
  </conditionalFormatting>
  <conditionalFormatting sqref="X512">
    <cfRule type="cellIs" dxfId="880" priority="618" operator="equal">
      <formula>"NO ACEPTABLE"</formula>
    </cfRule>
    <cfRule type="cellIs" dxfId="879" priority="619" operator="equal">
      <formula>"ACEPTABLE"</formula>
    </cfRule>
    <cfRule type="containsText" dxfId="878" priority="620" operator="containsText" text="NO ACEPTABLE">
      <formula>NOT(ISERROR(SEARCH("NO ACEPTABLE",X512)))</formula>
    </cfRule>
    <cfRule type="cellIs" dxfId="877" priority="621" stopIfTrue="1" operator="equal">
      <formula>"RIESGO  INTOLERABLE"</formula>
    </cfRule>
    <cfRule type="cellIs" dxfId="876" priority="622" stopIfTrue="1" operator="equal">
      <formula>"RIESGO IMPORTANTE"</formula>
    </cfRule>
    <cfRule type="cellIs" dxfId="875" priority="623" stopIfTrue="1" operator="equal">
      <formula>"RIESGO TOLERABLE"</formula>
    </cfRule>
    <cfRule type="cellIs" dxfId="874" priority="624" stopIfTrue="1" operator="equal">
      <formula>"RIESGO MODERADO"</formula>
    </cfRule>
    <cfRule type="cellIs" dxfId="873" priority="625" stopIfTrue="1" operator="equal">
      <formula>"RIESGO TRIVIAL"</formula>
    </cfRule>
    <cfRule type="expression" priority="626" stopIfTrue="1">
      <formula>""</formula>
    </cfRule>
    <cfRule type="cellIs" dxfId="872" priority="627" stopIfTrue="1" operator="equal">
      <formula>"RIESGO INTOLERABLE"</formula>
    </cfRule>
    <cfRule type="cellIs" dxfId="871" priority="628" stopIfTrue="1" operator="equal">
      <formula>"RIESGO IMPORTANTE"</formula>
    </cfRule>
    <cfRule type="cellIs" dxfId="870" priority="629" stopIfTrue="1" operator="equal">
      <formula>"RIESGO TOLERABLE"</formula>
    </cfRule>
    <cfRule type="cellIs" dxfId="869" priority="630" stopIfTrue="1" operator="equal">
      <formula>"RIESGO MODERADO"</formula>
    </cfRule>
    <cfRule type="cellIs" dxfId="868" priority="631" stopIfTrue="1" operator="equal">
      <formula>"RIESGO TRIVIAL"</formula>
    </cfRule>
  </conditionalFormatting>
  <conditionalFormatting sqref="X513">
    <cfRule type="cellIs" dxfId="867" priority="592" operator="equal">
      <formula>"NO ACEPTABLE"</formula>
    </cfRule>
    <cfRule type="cellIs" dxfId="866" priority="593" operator="equal">
      <formula>"ACEPTABLE"</formula>
    </cfRule>
    <cfRule type="containsText" dxfId="865" priority="594" operator="containsText" text="NO ACEPTABLE">
      <formula>NOT(ISERROR(SEARCH("NO ACEPTABLE",X513)))</formula>
    </cfRule>
    <cfRule type="cellIs" dxfId="864" priority="595" stopIfTrue="1" operator="equal">
      <formula>"RIESGO  INTOLERABLE"</formula>
    </cfRule>
    <cfRule type="cellIs" dxfId="863" priority="596" stopIfTrue="1" operator="equal">
      <formula>"RIESGO IMPORTANTE"</formula>
    </cfRule>
    <cfRule type="cellIs" dxfId="862" priority="597" stopIfTrue="1" operator="equal">
      <formula>"RIESGO TOLERABLE"</formula>
    </cfRule>
    <cfRule type="cellIs" dxfId="861" priority="598" stopIfTrue="1" operator="equal">
      <formula>"RIESGO MODERADO"</formula>
    </cfRule>
    <cfRule type="cellIs" dxfId="860" priority="599" stopIfTrue="1" operator="equal">
      <formula>"RIESGO TRIVIAL"</formula>
    </cfRule>
    <cfRule type="expression" priority="600" stopIfTrue="1">
      <formula>""</formula>
    </cfRule>
    <cfRule type="cellIs" dxfId="859" priority="601" stopIfTrue="1" operator="equal">
      <formula>"RIESGO INTOLERABLE"</formula>
    </cfRule>
    <cfRule type="cellIs" dxfId="858" priority="602" stopIfTrue="1" operator="equal">
      <formula>"RIESGO IMPORTANTE"</formula>
    </cfRule>
    <cfRule type="cellIs" dxfId="857" priority="603" stopIfTrue="1" operator="equal">
      <formula>"RIESGO TOLERABLE"</formula>
    </cfRule>
    <cfRule type="cellIs" dxfId="856" priority="604" stopIfTrue="1" operator="equal">
      <formula>"RIESGO MODERADO"</formula>
    </cfRule>
    <cfRule type="cellIs" dxfId="855" priority="605" stopIfTrue="1" operator="equal">
      <formula>"RIESGO TRIVIAL"</formula>
    </cfRule>
    <cfRule type="containsText" dxfId="854" priority="606" operator="containsText" text="NO ACEPTABLE">
      <formula>NOT(ISERROR(SEARCH("NO ACEPTABLE",X513)))</formula>
    </cfRule>
    <cfRule type="cellIs" dxfId="853" priority="607" stopIfTrue="1" operator="equal">
      <formula>"RIESGO  INTOLERABLE"</formula>
    </cfRule>
    <cfRule type="cellIs" dxfId="852" priority="608" stopIfTrue="1" operator="equal">
      <formula>"RIESGO IMPORTANTE"</formula>
    </cfRule>
    <cfRule type="cellIs" dxfId="851" priority="609" stopIfTrue="1" operator="equal">
      <formula>"RIESGO TOLERABLE"</formula>
    </cfRule>
    <cfRule type="cellIs" dxfId="850" priority="610" stopIfTrue="1" operator="equal">
      <formula>"RIESGO MODERADO"</formula>
    </cfRule>
    <cfRule type="cellIs" dxfId="849" priority="611" stopIfTrue="1" operator="equal">
      <formula>"RIESGO TRIVIAL"</formula>
    </cfRule>
    <cfRule type="expression" priority="612" stopIfTrue="1">
      <formula>""</formula>
    </cfRule>
    <cfRule type="cellIs" dxfId="848" priority="613" stopIfTrue="1" operator="equal">
      <formula>"RIESGO INTOLERABLE"</formula>
    </cfRule>
    <cfRule type="cellIs" dxfId="847" priority="614" stopIfTrue="1" operator="equal">
      <formula>"RIESGO IMPORTANTE"</formula>
    </cfRule>
    <cfRule type="cellIs" dxfId="846" priority="615" stopIfTrue="1" operator="equal">
      <formula>"RIESGO TOLERABLE"</formula>
    </cfRule>
    <cfRule type="cellIs" dxfId="845" priority="616" stopIfTrue="1" operator="equal">
      <formula>"RIESGO MODERADO"</formula>
    </cfRule>
    <cfRule type="cellIs" dxfId="844" priority="617" stopIfTrue="1" operator="equal">
      <formula>"RIESGO TRIVIAL"</formula>
    </cfRule>
  </conditionalFormatting>
  <conditionalFormatting sqref="X516">
    <cfRule type="cellIs" dxfId="843" priority="564" operator="equal">
      <formula>"NO ACEPTABLE"</formula>
    </cfRule>
    <cfRule type="cellIs" dxfId="842" priority="565" operator="equal">
      <formula>"ACEPTABLE"</formula>
    </cfRule>
    <cfRule type="containsText" dxfId="841" priority="566" operator="containsText" text="NO ACEPTABLE">
      <formula>NOT(ISERROR(SEARCH("NO ACEPTABLE",X516)))</formula>
    </cfRule>
    <cfRule type="cellIs" dxfId="840" priority="567" stopIfTrue="1" operator="equal">
      <formula>"RIESGO  INTOLERABLE"</formula>
    </cfRule>
    <cfRule type="cellIs" dxfId="839" priority="568" stopIfTrue="1" operator="equal">
      <formula>"RIESGO IMPORTANTE"</formula>
    </cfRule>
    <cfRule type="cellIs" dxfId="838" priority="569" stopIfTrue="1" operator="equal">
      <formula>"RIESGO TOLERABLE"</formula>
    </cfRule>
    <cfRule type="cellIs" dxfId="837" priority="570" stopIfTrue="1" operator="equal">
      <formula>"RIESGO MODERADO"</formula>
    </cfRule>
    <cfRule type="cellIs" dxfId="836" priority="571" stopIfTrue="1" operator="equal">
      <formula>"RIESGO TRIVIAL"</formula>
    </cfRule>
    <cfRule type="expression" priority="572" stopIfTrue="1">
      <formula>""</formula>
    </cfRule>
    <cfRule type="cellIs" dxfId="835" priority="573" stopIfTrue="1" operator="equal">
      <formula>"RIESGO INTOLERABLE"</formula>
    </cfRule>
    <cfRule type="cellIs" dxfId="834" priority="574" stopIfTrue="1" operator="equal">
      <formula>"RIESGO IMPORTANTE"</formula>
    </cfRule>
    <cfRule type="cellIs" dxfId="833" priority="575" stopIfTrue="1" operator="equal">
      <formula>"RIESGO TOLERABLE"</formula>
    </cfRule>
    <cfRule type="cellIs" dxfId="832" priority="576" stopIfTrue="1" operator="equal">
      <formula>"RIESGO MODERADO"</formula>
    </cfRule>
    <cfRule type="cellIs" dxfId="831" priority="577" stopIfTrue="1" operator="equal">
      <formula>"RIESGO TRIVIAL"</formula>
    </cfRule>
    <cfRule type="cellIs" dxfId="830" priority="578" operator="equal">
      <formula>"NO ACEPTABLE"</formula>
    </cfRule>
    <cfRule type="cellIs" dxfId="829" priority="579" operator="equal">
      <formula>"ACEPTABLE"</formula>
    </cfRule>
    <cfRule type="containsText" dxfId="828" priority="580" operator="containsText" text="NO ACEPTABLE">
      <formula>NOT(ISERROR(SEARCH("NO ACEPTABLE",X516)))</formula>
    </cfRule>
    <cfRule type="cellIs" dxfId="827" priority="581" stopIfTrue="1" operator="equal">
      <formula>"RIESGO  INTOLERABLE"</formula>
    </cfRule>
    <cfRule type="cellIs" dxfId="826" priority="582" stopIfTrue="1" operator="equal">
      <formula>"RIESGO IMPORTANTE"</formula>
    </cfRule>
    <cfRule type="cellIs" dxfId="825" priority="583" stopIfTrue="1" operator="equal">
      <formula>"RIESGO TOLERABLE"</formula>
    </cfRule>
    <cfRule type="cellIs" dxfId="824" priority="584" stopIfTrue="1" operator="equal">
      <formula>"RIESGO MODERADO"</formula>
    </cfRule>
    <cfRule type="cellIs" dxfId="823" priority="585" stopIfTrue="1" operator="equal">
      <formula>"RIESGO TRIVIAL"</formula>
    </cfRule>
    <cfRule type="expression" priority="586" stopIfTrue="1">
      <formula>""</formula>
    </cfRule>
    <cfRule type="cellIs" dxfId="822" priority="587" stopIfTrue="1" operator="equal">
      <formula>"RIESGO INTOLERABLE"</formula>
    </cfRule>
    <cfRule type="cellIs" dxfId="821" priority="588" stopIfTrue="1" operator="equal">
      <formula>"RIESGO IMPORTANTE"</formula>
    </cfRule>
    <cfRule type="cellIs" dxfId="820" priority="589" stopIfTrue="1" operator="equal">
      <formula>"RIESGO TOLERABLE"</formula>
    </cfRule>
    <cfRule type="cellIs" dxfId="819" priority="590" stopIfTrue="1" operator="equal">
      <formula>"RIESGO MODERADO"</formula>
    </cfRule>
    <cfRule type="cellIs" dxfId="818" priority="591" stopIfTrue="1" operator="equal">
      <formula>"RIESGO TRIVIAL"</formula>
    </cfRule>
  </conditionalFormatting>
  <conditionalFormatting sqref="X517">
    <cfRule type="cellIs" dxfId="817" priority="536" operator="equal">
      <formula>"NO ACEPTABLE"</formula>
    </cfRule>
    <cfRule type="cellIs" dxfId="816" priority="537" operator="equal">
      <formula>"ACEPTABLE"</formula>
    </cfRule>
    <cfRule type="containsText" dxfId="815" priority="538" operator="containsText" text="NO ACEPTABLE">
      <formula>NOT(ISERROR(SEARCH("NO ACEPTABLE",X517)))</formula>
    </cfRule>
    <cfRule type="cellIs" dxfId="814" priority="539" stopIfTrue="1" operator="equal">
      <formula>"RIESGO  INTOLERABLE"</formula>
    </cfRule>
    <cfRule type="cellIs" dxfId="813" priority="540" stopIfTrue="1" operator="equal">
      <formula>"RIESGO IMPORTANTE"</formula>
    </cfRule>
    <cfRule type="cellIs" dxfId="812" priority="541" stopIfTrue="1" operator="equal">
      <formula>"RIESGO TOLERABLE"</formula>
    </cfRule>
    <cfRule type="cellIs" dxfId="811" priority="542" stopIfTrue="1" operator="equal">
      <formula>"RIESGO MODERADO"</formula>
    </cfRule>
    <cfRule type="cellIs" dxfId="810" priority="543" stopIfTrue="1" operator="equal">
      <formula>"RIESGO TRIVIAL"</formula>
    </cfRule>
    <cfRule type="expression" priority="544" stopIfTrue="1">
      <formula>""</formula>
    </cfRule>
    <cfRule type="cellIs" dxfId="809" priority="545" stopIfTrue="1" operator="equal">
      <formula>"RIESGO INTOLERABLE"</formula>
    </cfRule>
    <cfRule type="cellIs" dxfId="808" priority="546" stopIfTrue="1" operator="equal">
      <formula>"RIESGO IMPORTANTE"</formula>
    </cfRule>
    <cfRule type="cellIs" dxfId="807" priority="547" stopIfTrue="1" operator="equal">
      <formula>"RIESGO TOLERABLE"</formula>
    </cfRule>
    <cfRule type="cellIs" dxfId="806" priority="548" stopIfTrue="1" operator="equal">
      <formula>"RIESGO MODERADO"</formula>
    </cfRule>
    <cfRule type="cellIs" dxfId="805" priority="549" stopIfTrue="1" operator="equal">
      <formula>"RIESGO TRIVIAL"</formula>
    </cfRule>
    <cfRule type="cellIs" dxfId="804" priority="550" operator="equal">
      <formula>"NO ACEPTABLE"</formula>
    </cfRule>
    <cfRule type="cellIs" dxfId="803" priority="551" operator="equal">
      <formula>"ACEPTABLE"</formula>
    </cfRule>
    <cfRule type="containsText" dxfId="802" priority="552" operator="containsText" text="NO ACEPTABLE">
      <formula>NOT(ISERROR(SEARCH("NO ACEPTABLE",X517)))</formula>
    </cfRule>
    <cfRule type="cellIs" dxfId="801" priority="553" stopIfTrue="1" operator="equal">
      <formula>"RIESGO  INTOLERABLE"</formula>
    </cfRule>
    <cfRule type="cellIs" dxfId="800" priority="554" stopIfTrue="1" operator="equal">
      <formula>"RIESGO IMPORTANTE"</formula>
    </cfRule>
    <cfRule type="cellIs" dxfId="799" priority="555" stopIfTrue="1" operator="equal">
      <formula>"RIESGO TOLERABLE"</formula>
    </cfRule>
    <cfRule type="cellIs" dxfId="798" priority="556" stopIfTrue="1" operator="equal">
      <formula>"RIESGO MODERADO"</formula>
    </cfRule>
    <cfRule type="cellIs" dxfId="797" priority="557" stopIfTrue="1" operator="equal">
      <formula>"RIESGO TRIVIAL"</formula>
    </cfRule>
    <cfRule type="expression" priority="558" stopIfTrue="1">
      <formula>""</formula>
    </cfRule>
    <cfRule type="cellIs" dxfId="796" priority="559" stopIfTrue="1" operator="equal">
      <formula>"RIESGO INTOLERABLE"</formula>
    </cfRule>
    <cfRule type="cellIs" dxfId="795" priority="560" stopIfTrue="1" operator="equal">
      <formula>"RIESGO IMPORTANTE"</formula>
    </cfRule>
    <cfRule type="cellIs" dxfId="794" priority="561" stopIfTrue="1" operator="equal">
      <formula>"RIESGO TOLERABLE"</formula>
    </cfRule>
    <cfRule type="cellIs" dxfId="793" priority="562" stopIfTrue="1" operator="equal">
      <formula>"RIESGO MODERADO"</formula>
    </cfRule>
    <cfRule type="cellIs" dxfId="792" priority="563" stopIfTrue="1" operator="equal">
      <formula>"RIESGO TRIVIAL"</formula>
    </cfRule>
  </conditionalFormatting>
  <conditionalFormatting sqref="X519:X521">
    <cfRule type="cellIs" dxfId="791" priority="526" stopIfTrue="1" operator="equal">
      <formula>"RIESGO IMPORTANTE"</formula>
    </cfRule>
    <cfRule type="cellIs" dxfId="790" priority="527" stopIfTrue="1" operator="equal">
      <formula>"RIESGO TOLERABLE"</formula>
    </cfRule>
    <cfRule type="cellIs" dxfId="789" priority="528" stopIfTrue="1" operator="equal">
      <formula>"RIESGO MODERADO"</formula>
    </cfRule>
    <cfRule type="cellIs" dxfId="788" priority="529" stopIfTrue="1" operator="equal">
      <formula>"RIESGO TRIVIAL"</formula>
    </cfRule>
    <cfRule type="expression" priority="530" stopIfTrue="1">
      <formula>""</formula>
    </cfRule>
    <cfRule type="cellIs" dxfId="787" priority="531" stopIfTrue="1" operator="equal">
      <formula>"RIESGO INTOLERABLE"</formula>
    </cfRule>
    <cfRule type="cellIs" dxfId="786" priority="532" stopIfTrue="1" operator="equal">
      <formula>"RIESGO IMPORTANTE"</formula>
    </cfRule>
    <cfRule type="cellIs" dxfId="785" priority="533" stopIfTrue="1" operator="equal">
      <formula>"RIESGO TOLERABLE"</formula>
    </cfRule>
    <cfRule type="cellIs" dxfId="784" priority="534" stopIfTrue="1" operator="equal">
      <formula>"RIESGO MODERADO"</formula>
    </cfRule>
    <cfRule type="cellIs" dxfId="783" priority="535" stopIfTrue="1" operator="equal">
      <formula>"RIESGO TRIVIAL"</formula>
    </cfRule>
  </conditionalFormatting>
  <conditionalFormatting sqref="X520:X521">
    <cfRule type="cellIs" dxfId="782" priority="516" stopIfTrue="1" operator="equal">
      <formula>"RIESGO IMPORTANTE"</formula>
    </cfRule>
    <cfRule type="cellIs" dxfId="781" priority="517" stopIfTrue="1" operator="equal">
      <formula>"RIESGO TOLERABLE"</formula>
    </cfRule>
    <cfRule type="cellIs" dxfId="780" priority="518" stopIfTrue="1" operator="equal">
      <formula>"RIESGO MODERADO"</formula>
    </cfRule>
    <cfRule type="cellIs" dxfId="779" priority="519" stopIfTrue="1" operator="equal">
      <formula>"RIESGO TRIVIAL"</formula>
    </cfRule>
    <cfRule type="expression" priority="520" stopIfTrue="1">
      <formula>""</formula>
    </cfRule>
    <cfRule type="cellIs" dxfId="778" priority="521" stopIfTrue="1" operator="equal">
      <formula>"RIESGO INTOLERABLE"</formula>
    </cfRule>
    <cfRule type="cellIs" dxfId="777" priority="522" stopIfTrue="1" operator="equal">
      <formula>"RIESGO IMPORTANTE"</formula>
    </cfRule>
    <cfRule type="cellIs" dxfId="776" priority="523" stopIfTrue="1" operator="equal">
      <formula>"RIESGO TOLERABLE"</formula>
    </cfRule>
    <cfRule type="cellIs" dxfId="775" priority="524" stopIfTrue="1" operator="equal">
      <formula>"RIESGO MODERADO"</formula>
    </cfRule>
    <cfRule type="cellIs" dxfId="774" priority="525" stopIfTrue="1" operator="equal">
      <formula>"RIESGO TRIVIAL"</formula>
    </cfRule>
  </conditionalFormatting>
  <conditionalFormatting sqref="X521">
    <cfRule type="cellIs" dxfId="773" priority="505" stopIfTrue="1" operator="equal">
      <formula>"RIESGO  INTOLERABLE"</formula>
    </cfRule>
    <cfRule type="cellIs" dxfId="772" priority="506" stopIfTrue="1" operator="equal">
      <formula>"RIESGO IMPORTANTE"</formula>
    </cfRule>
    <cfRule type="cellIs" dxfId="771" priority="507" stopIfTrue="1" operator="equal">
      <formula>"RIESGO TOLERABLE"</formula>
    </cfRule>
    <cfRule type="cellIs" dxfId="770" priority="508" stopIfTrue="1" operator="equal">
      <formula>"RIESGO MODERADO"</formula>
    </cfRule>
    <cfRule type="cellIs" dxfId="769" priority="509" stopIfTrue="1" operator="equal">
      <formula>"RIESGO TRIVIAL"</formula>
    </cfRule>
    <cfRule type="expression" priority="510" stopIfTrue="1">
      <formula>""</formula>
    </cfRule>
    <cfRule type="cellIs" dxfId="768" priority="511" stopIfTrue="1" operator="equal">
      <formula>"RIESGO INTOLERABLE"</formula>
    </cfRule>
    <cfRule type="cellIs" dxfId="767" priority="512" stopIfTrue="1" operator="equal">
      <formula>"RIESGO IMPORTANTE"</formula>
    </cfRule>
    <cfRule type="cellIs" dxfId="766" priority="513" stopIfTrue="1" operator="equal">
      <formula>"RIESGO TOLERABLE"</formula>
    </cfRule>
    <cfRule type="cellIs" dxfId="765" priority="514" stopIfTrue="1" operator="equal">
      <formula>"RIESGO MODERADO"</formula>
    </cfRule>
    <cfRule type="cellIs" dxfId="764" priority="515" stopIfTrue="1" operator="equal">
      <formula>"RIESGO TRIVIAL"</formula>
    </cfRule>
  </conditionalFormatting>
  <conditionalFormatting sqref="X524">
    <cfRule type="containsText" dxfId="763" priority="469" operator="containsText" text="NO ACEPTABLE">
      <formula>NOT(ISERROR(SEARCH("NO ACEPTABLE",X524)))</formula>
    </cfRule>
    <cfRule type="cellIs" dxfId="762" priority="470" stopIfTrue="1" operator="equal">
      <formula>"RIESGO  INTOLERABLE"</formula>
    </cfRule>
    <cfRule type="cellIs" dxfId="761" priority="471" stopIfTrue="1" operator="equal">
      <formula>"RIESGO IMPORTANTE"</formula>
    </cfRule>
    <cfRule type="cellIs" dxfId="760" priority="472" stopIfTrue="1" operator="equal">
      <formula>"RIESGO TOLERABLE"</formula>
    </cfRule>
    <cfRule type="cellIs" dxfId="759" priority="473" stopIfTrue="1" operator="equal">
      <formula>"RIESGO MODERADO"</formula>
    </cfRule>
    <cfRule type="cellIs" dxfId="758" priority="474" stopIfTrue="1" operator="equal">
      <formula>"RIESGO TRIVIAL"</formula>
    </cfRule>
    <cfRule type="expression" priority="475" stopIfTrue="1">
      <formula>""</formula>
    </cfRule>
    <cfRule type="cellIs" dxfId="757" priority="476" stopIfTrue="1" operator="equal">
      <formula>"RIESGO INTOLERABLE"</formula>
    </cfRule>
    <cfRule type="cellIs" dxfId="756" priority="477" stopIfTrue="1" operator="equal">
      <formula>"RIESGO IMPORTANTE"</formula>
    </cfRule>
    <cfRule type="cellIs" dxfId="755" priority="478" stopIfTrue="1" operator="equal">
      <formula>"RIESGO TOLERABLE"</formula>
    </cfRule>
    <cfRule type="cellIs" dxfId="754" priority="479" stopIfTrue="1" operator="equal">
      <formula>"RIESGO MODERADO"</formula>
    </cfRule>
    <cfRule type="cellIs" dxfId="753" priority="480" stopIfTrue="1" operator="equal">
      <formula>"RIESGO TRIVIAL"</formula>
    </cfRule>
    <cfRule type="containsText" dxfId="752" priority="481" operator="containsText" text="NO ACEPTABLE">
      <formula>NOT(ISERROR(SEARCH("NO ACEPTABLE",X524)))</formula>
    </cfRule>
    <cfRule type="cellIs" dxfId="751" priority="482" stopIfTrue="1" operator="equal">
      <formula>"RIESGO  INTOLERABLE"</formula>
    </cfRule>
    <cfRule type="cellIs" dxfId="750" priority="483" stopIfTrue="1" operator="equal">
      <formula>"RIESGO IMPORTANTE"</formula>
    </cfRule>
    <cfRule type="cellIs" dxfId="749" priority="484" stopIfTrue="1" operator="equal">
      <formula>"RIESGO TOLERABLE"</formula>
    </cfRule>
    <cfRule type="cellIs" dxfId="748" priority="485" stopIfTrue="1" operator="equal">
      <formula>"RIESGO MODERADO"</formula>
    </cfRule>
    <cfRule type="cellIs" dxfId="747" priority="486" stopIfTrue="1" operator="equal">
      <formula>"RIESGO TRIVIAL"</formula>
    </cfRule>
    <cfRule type="expression" priority="487" stopIfTrue="1">
      <formula>""</formula>
    </cfRule>
    <cfRule type="cellIs" dxfId="746" priority="488" stopIfTrue="1" operator="equal">
      <formula>"RIESGO INTOLERABLE"</formula>
    </cfRule>
    <cfRule type="cellIs" dxfId="745" priority="489" stopIfTrue="1" operator="equal">
      <formula>"RIESGO IMPORTANTE"</formula>
    </cfRule>
    <cfRule type="cellIs" dxfId="744" priority="490" stopIfTrue="1" operator="equal">
      <formula>"RIESGO TOLERABLE"</formula>
    </cfRule>
    <cfRule type="cellIs" dxfId="743" priority="491" stopIfTrue="1" operator="equal">
      <formula>"RIESGO MODERADO"</formula>
    </cfRule>
    <cfRule type="cellIs" dxfId="742" priority="492" stopIfTrue="1" operator="equal">
      <formula>"RIESGO TRIVIAL"</formula>
    </cfRule>
    <cfRule type="cellIs" dxfId="741" priority="5645" stopIfTrue="1" operator="equal">
      <formula>"RIESGO IMPORTANTE"</formula>
    </cfRule>
    <cfRule type="cellIs" dxfId="740" priority="5646" stopIfTrue="1" operator="equal">
      <formula>"RIESGO TOLERABLE"</formula>
    </cfRule>
    <cfRule type="cellIs" dxfId="739" priority="5647" stopIfTrue="1" operator="equal">
      <formula>"RIESGO MODERADO"</formula>
    </cfRule>
    <cfRule type="cellIs" dxfId="738" priority="5648" stopIfTrue="1" operator="equal">
      <formula>"RIESGO TRIVIAL"</formula>
    </cfRule>
    <cfRule type="expression" priority="5649" stopIfTrue="1">
      <formula>""</formula>
    </cfRule>
    <cfRule type="cellIs" dxfId="737" priority="5650" stopIfTrue="1" operator="equal">
      <formula>"RIESGO INTOLERABLE"</formula>
    </cfRule>
    <cfRule type="cellIs" dxfId="736" priority="5651" stopIfTrue="1" operator="equal">
      <formula>"RIESGO IMPORTANTE"</formula>
    </cfRule>
    <cfRule type="cellIs" dxfId="735" priority="5652" stopIfTrue="1" operator="equal">
      <formula>"RIESGO TOLERABLE"</formula>
    </cfRule>
    <cfRule type="cellIs" dxfId="734" priority="5653" stopIfTrue="1" operator="equal">
      <formula>"RIESGO MODERADO"</formula>
    </cfRule>
    <cfRule type="cellIs" dxfId="733" priority="5654" stopIfTrue="1" operator="equal">
      <formula>"RIESGO TRIVIAL"</formula>
    </cfRule>
    <cfRule type="cellIs" dxfId="732" priority="5655" stopIfTrue="1" operator="equal">
      <formula>"RIESGO  INTOLERABLE"</formula>
    </cfRule>
    <cfRule type="containsText" dxfId="731" priority="5658" operator="containsText" text="NO ACEPTABLE">
      <formula>NOT(ISERROR(SEARCH("NO ACEPTABLE",X524)))</formula>
    </cfRule>
    <cfRule type="cellIs" dxfId="730" priority="5659" stopIfTrue="1" operator="equal">
      <formula>"RIESGO IMPORTANTE"</formula>
    </cfRule>
    <cfRule type="cellIs" dxfId="729" priority="5660" stopIfTrue="1" operator="equal">
      <formula>"RIESGO MODERADO"</formula>
    </cfRule>
    <cfRule type="cellIs" dxfId="728" priority="5661" stopIfTrue="1" operator="equal">
      <formula>"RIESGO TRIVIAL"</formula>
    </cfRule>
    <cfRule type="cellIs" dxfId="727" priority="5662" stopIfTrue="1" operator="equal">
      <formula>"RIESGO INTOLERABLE"</formula>
    </cfRule>
    <cfRule type="cellIs" dxfId="726" priority="5663" stopIfTrue="1" operator="equal">
      <formula>"RIESGO IMPORTANTE"</formula>
    </cfRule>
    <cfRule type="cellIs" dxfId="725" priority="5664" stopIfTrue="1" operator="equal">
      <formula>"RIESGO MODERADO"</formula>
    </cfRule>
    <cfRule type="cellIs" dxfId="724" priority="5665" stopIfTrue="1" operator="equal">
      <formula>"RIESGO TRIVIAL"</formula>
    </cfRule>
    <cfRule type="cellIs" dxfId="723" priority="5666" stopIfTrue="1" operator="equal">
      <formula>"RIESGO TOLERABLE"</formula>
    </cfRule>
    <cfRule type="expression" priority="5667" stopIfTrue="1">
      <formula>""</formula>
    </cfRule>
    <cfRule type="cellIs" dxfId="722" priority="5668" stopIfTrue="1" operator="equal">
      <formula>"RIESGO TOLERABLE"</formula>
    </cfRule>
  </conditionalFormatting>
  <conditionalFormatting sqref="X524:X527">
    <cfRule type="containsText" dxfId="721" priority="493" operator="containsText" text="NO ACEPTABLE">
      <formula>NOT(ISERROR(SEARCH("NO ACEPTABLE",X524)))</formula>
    </cfRule>
    <cfRule type="cellIs" dxfId="720" priority="494" stopIfTrue="1" operator="equal">
      <formula>"RIESGO  INTOLERABLE"</formula>
    </cfRule>
    <cfRule type="cellIs" dxfId="719" priority="495" stopIfTrue="1" operator="equal">
      <formula>"RIESGO IMPORTANTE"</formula>
    </cfRule>
    <cfRule type="cellIs" dxfId="718" priority="496" stopIfTrue="1" operator="equal">
      <formula>"RIESGO TOLERABLE"</formula>
    </cfRule>
    <cfRule type="cellIs" dxfId="717" priority="497" stopIfTrue="1" operator="equal">
      <formula>"RIESGO MODERADO"</formula>
    </cfRule>
    <cfRule type="cellIs" dxfId="716" priority="498" stopIfTrue="1" operator="equal">
      <formula>"RIESGO TRIVIAL"</formula>
    </cfRule>
    <cfRule type="expression" priority="499" stopIfTrue="1">
      <formula>""</formula>
    </cfRule>
    <cfRule type="cellIs" dxfId="715" priority="500" stopIfTrue="1" operator="equal">
      <formula>"RIESGO INTOLERABLE"</formula>
    </cfRule>
    <cfRule type="cellIs" dxfId="714" priority="501" stopIfTrue="1" operator="equal">
      <formula>"RIESGO IMPORTANTE"</formula>
    </cfRule>
    <cfRule type="cellIs" dxfId="713" priority="502" stopIfTrue="1" operator="equal">
      <formula>"RIESGO TOLERABLE"</formula>
    </cfRule>
    <cfRule type="cellIs" dxfId="712" priority="503" stopIfTrue="1" operator="equal">
      <formula>"RIESGO MODERADO"</formula>
    </cfRule>
    <cfRule type="cellIs" dxfId="711" priority="504" stopIfTrue="1" operator="equal">
      <formula>"RIESGO TRIVIAL"</formula>
    </cfRule>
  </conditionalFormatting>
  <conditionalFormatting sqref="X526:X527">
    <cfRule type="containsText" dxfId="710" priority="457" operator="containsText" text="NO ACEPTABLE">
      <formula>NOT(ISERROR(SEARCH("NO ACEPTABLE",X526)))</formula>
    </cfRule>
    <cfRule type="cellIs" dxfId="709" priority="458" stopIfTrue="1" operator="equal">
      <formula>"RIESGO  INTOLERABLE"</formula>
    </cfRule>
    <cfRule type="cellIs" dxfId="708" priority="459" stopIfTrue="1" operator="equal">
      <formula>"RIESGO IMPORTANTE"</formula>
    </cfRule>
    <cfRule type="cellIs" dxfId="707" priority="460" stopIfTrue="1" operator="equal">
      <formula>"RIESGO TOLERABLE"</formula>
    </cfRule>
    <cfRule type="cellIs" dxfId="706" priority="461" stopIfTrue="1" operator="equal">
      <formula>"RIESGO MODERADO"</formula>
    </cfRule>
    <cfRule type="cellIs" dxfId="705" priority="462" stopIfTrue="1" operator="equal">
      <formula>"RIESGO TRIVIAL"</formula>
    </cfRule>
    <cfRule type="expression" priority="463" stopIfTrue="1">
      <formula>""</formula>
    </cfRule>
    <cfRule type="cellIs" dxfId="704" priority="464" stopIfTrue="1" operator="equal">
      <formula>"RIESGO INTOLERABLE"</formula>
    </cfRule>
    <cfRule type="cellIs" dxfId="703" priority="465" stopIfTrue="1" operator="equal">
      <formula>"RIESGO IMPORTANTE"</formula>
    </cfRule>
    <cfRule type="cellIs" dxfId="702" priority="466" stopIfTrue="1" operator="equal">
      <formula>"RIESGO TOLERABLE"</formula>
    </cfRule>
    <cfRule type="cellIs" dxfId="701" priority="467" stopIfTrue="1" operator="equal">
      <formula>"RIESGO MODERADO"</formula>
    </cfRule>
    <cfRule type="cellIs" dxfId="700" priority="468" stopIfTrue="1" operator="equal">
      <formula>"RIESGO TRIVIAL"</formula>
    </cfRule>
  </conditionalFormatting>
  <conditionalFormatting sqref="X527">
    <cfRule type="containsText" dxfId="699" priority="445" operator="containsText" text="NO ACEPTABLE">
      <formula>NOT(ISERROR(SEARCH("NO ACEPTABLE",X527)))</formula>
    </cfRule>
    <cfRule type="cellIs" dxfId="698" priority="446" stopIfTrue="1" operator="equal">
      <formula>"RIESGO  INTOLERABLE"</formula>
    </cfRule>
    <cfRule type="cellIs" dxfId="697" priority="447" stopIfTrue="1" operator="equal">
      <formula>"RIESGO IMPORTANTE"</formula>
    </cfRule>
    <cfRule type="cellIs" dxfId="696" priority="448" stopIfTrue="1" operator="equal">
      <formula>"RIESGO TOLERABLE"</formula>
    </cfRule>
    <cfRule type="cellIs" dxfId="695" priority="449" stopIfTrue="1" operator="equal">
      <formula>"RIESGO MODERADO"</formula>
    </cfRule>
    <cfRule type="cellIs" dxfId="694" priority="450" stopIfTrue="1" operator="equal">
      <formula>"RIESGO TRIVIAL"</formula>
    </cfRule>
    <cfRule type="expression" priority="451" stopIfTrue="1">
      <formula>""</formula>
    </cfRule>
    <cfRule type="cellIs" dxfId="693" priority="452" stopIfTrue="1" operator="equal">
      <formula>"RIESGO INTOLERABLE"</formula>
    </cfRule>
    <cfRule type="cellIs" dxfId="692" priority="453" stopIfTrue="1" operator="equal">
      <formula>"RIESGO IMPORTANTE"</formula>
    </cfRule>
    <cfRule type="cellIs" dxfId="691" priority="454" stopIfTrue="1" operator="equal">
      <formula>"RIESGO TOLERABLE"</formula>
    </cfRule>
    <cfRule type="cellIs" dxfId="690" priority="455" stopIfTrue="1" operator="equal">
      <formula>"RIESGO MODERADO"</formula>
    </cfRule>
    <cfRule type="cellIs" dxfId="689" priority="456" stopIfTrue="1" operator="equal">
      <formula>"RIESGO TRIVIAL"</formula>
    </cfRule>
  </conditionalFormatting>
  <conditionalFormatting sqref="X529">
    <cfRule type="containsText" dxfId="688" priority="433" operator="containsText" text="NO ACEPTABLE">
      <formula>NOT(ISERROR(SEARCH("NO ACEPTABLE",X529)))</formula>
    </cfRule>
    <cfRule type="cellIs" dxfId="687" priority="434" stopIfTrue="1" operator="equal">
      <formula>"RIESGO  INTOLERABLE"</formula>
    </cfRule>
    <cfRule type="cellIs" dxfId="686" priority="435" stopIfTrue="1" operator="equal">
      <formula>"RIESGO IMPORTANTE"</formula>
    </cfRule>
    <cfRule type="cellIs" dxfId="685" priority="436" stopIfTrue="1" operator="equal">
      <formula>"RIESGO TOLERABLE"</formula>
    </cfRule>
    <cfRule type="cellIs" dxfId="684" priority="437" stopIfTrue="1" operator="equal">
      <formula>"RIESGO MODERADO"</formula>
    </cfRule>
    <cfRule type="cellIs" dxfId="683" priority="438" stopIfTrue="1" operator="equal">
      <formula>"RIESGO TRIVIAL"</formula>
    </cfRule>
    <cfRule type="expression" priority="439" stopIfTrue="1">
      <formula>""</formula>
    </cfRule>
    <cfRule type="cellIs" dxfId="682" priority="440" stopIfTrue="1" operator="equal">
      <formula>"RIESGO INTOLERABLE"</formula>
    </cfRule>
    <cfRule type="cellIs" dxfId="681" priority="441" stopIfTrue="1" operator="equal">
      <formula>"RIESGO IMPORTANTE"</formula>
    </cfRule>
    <cfRule type="cellIs" dxfId="680" priority="442" stopIfTrue="1" operator="equal">
      <formula>"RIESGO TOLERABLE"</formula>
    </cfRule>
    <cfRule type="cellIs" dxfId="679" priority="443" stopIfTrue="1" operator="equal">
      <formula>"RIESGO MODERADO"</formula>
    </cfRule>
    <cfRule type="cellIs" dxfId="678" priority="444" stopIfTrue="1" operator="equal">
      <formula>"RIESGO TRIVIAL"</formula>
    </cfRule>
  </conditionalFormatting>
  <conditionalFormatting sqref="X530">
    <cfRule type="cellIs" dxfId="677" priority="4742" stopIfTrue="1" operator="equal">
      <formula>"RIESGO  INTOLERABLE"</formula>
    </cfRule>
    <cfRule type="cellIs" dxfId="676" priority="4743" stopIfTrue="1" operator="equal">
      <formula>"RIESGO IMPORTANTE"</formula>
    </cfRule>
    <cfRule type="cellIs" dxfId="675" priority="4744" stopIfTrue="1" operator="equal">
      <formula>"RIESGO TOLERABLE"</formula>
    </cfRule>
    <cfRule type="cellIs" dxfId="674" priority="4745" stopIfTrue="1" operator="equal">
      <formula>"RIESGO MODERADO"</formula>
    </cfRule>
    <cfRule type="cellIs" dxfId="673" priority="4746" stopIfTrue="1" operator="equal">
      <formula>"RIESGO TRIVIAL"</formula>
    </cfRule>
    <cfRule type="expression" priority="4747" stopIfTrue="1">
      <formula>""</formula>
    </cfRule>
    <cfRule type="cellIs" dxfId="672" priority="4748" stopIfTrue="1" operator="equal">
      <formula>"RIESGO INTOLERABLE"</formula>
    </cfRule>
    <cfRule type="cellIs" dxfId="671" priority="4749" stopIfTrue="1" operator="equal">
      <formula>"RIESGO IMPORTANTE"</formula>
    </cfRule>
    <cfRule type="cellIs" dxfId="670" priority="4750" stopIfTrue="1" operator="equal">
      <formula>"RIESGO TOLERABLE"</formula>
    </cfRule>
    <cfRule type="cellIs" dxfId="669" priority="4751" stopIfTrue="1" operator="equal">
      <formula>"RIESGO MODERADO"</formula>
    </cfRule>
    <cfRule type="cellIs" dxfId="668" priority="4752" stopIfTrue="1" operator="equal">
      <formula>"RIESGO TRIVIAL"</formula>
    </cfRule>
    <cfRule type="cellIs" dxfId="667" priority="4753" stopIfTrue="1" operator="equal">
      <formula>"RIESGO  INTOLERABLE"</formula>
    </cfRule>
  </conditionalFormatting>
  <conditionalFormatting sqref="X531:X532">
    <cfRule type="containsText" dxfId="666" priority="5787" operator="containsText" text="NO ACEPTABLE">
      <formula>NOT(ISERROR(SEARCH("NO ACEPTABLE",X531)))</formula>
    </cfRule>
    <cfRule type="cellIs" dxfId="665" priority="5788" stopIfTrue="1" operator="equal">
      <formula>"RIESGO  INTOLERABLE"</formula>
    </cfRule>
    <cfRule type="cellIs" dxfId="664" priority="5789" stopIfTrue="1" operator="equal">
      <formula>"RIESGO IMPORTANTE"</formula>
    </cfRule>
    <cfRule type="cellIs" dxfId="663" priority="5790" stopIfTrue="1" operator="equal">
      <formula>"RIESGO TOLERABLE"</formula>
    </cfRule>
    <cfRule type="cellIs" dxfId="662" priority="5791" stopIfTrue="1" operator="equal">
      <formula>"RIESGO MODERADO"</formula>
    </cfRule>
    <cfRule type="cellIs" dxfId="661" priority="5792" stopIfTrue="1" operator="equal">
      <formula>"RIESGO TRIVIAL"</formula>
    </cfRule>
    <cfRule type="expression" priority="5793" stopIfTrue="1">
      <formula>""</formula>
    </cfRule>
    <cfRule type="cellIs" dxfId="660" priority="5794" stopIfTrue="1" operator="equal">
      <formula>"RIESGO INTOLERABLE"</formula>
    </cfRule>
    <cfRule type="cellIs" dxfId="659" priority="5795" stopIfTrue="1" operator="equal">
      <formula>"RIESGO IMPORTANTE"</formula>
    </cfRule>
    <cfRule type="cellIs" dxfId="658" priority="5796" stopIfTrue="1" operator="equal">
      <formula>"RIESGO TOLERABLE"</formula>
    </cfRule>
    <cfRule type="cellIs" dxfId="657" priority="5797" stopIfTrue="1" operator="equal">
      <formula>"RIESGO MODERADO"</formula>
    </cfRule>
    <cfRule type="cellIs" dxfId="656" priority="5798" stopIfTrue="1" operator="equal">
      <formula>"RIESGO TRIVIAL"</formula>
    </cfRule>
    <cfRule type="cellIs" dxfId="655" priority="5799" operator="equal">
      <formula>"NO ACEPTABLE"</formula>
    </cfRule>
    <cfRule type="cellIs" dxfId="654" priority="5800" operator="equal">
      <formula>"ACEPTABLE"</formula>
    </cfRule>
    <cfRule type="containsText" dxfId="653" priority="5801" operator="containsText" text="NO ACEPTABLE">
      <formula>NOT(ISERROR(SEARCH("NO ACEPTABLE",X531)))</formula>
    </cfRule>
    <cfRule type="cellIs" dxfId="652" priority="5802" stopIfTrue="1" operator="equal">
      <formula>"RIESGO  INTOLERABLE"</formula>
    </cfRule>
    <cfRule type="cellIs" dxfId="651" priority="5803" stopIfTrue="1" operator="equal">
      <formula>"RIESGO IMPORTANTE"</formula>
    </cfRule>
    <cfRule type="cellIs" dxfId="650" priority="5804" stopIfTrue="1" operator="equal">
      <formula>"RIESGO TOLERABLE"</formula>
    </cfRule>
    <cfRule type="cellIs" dxfId="649" priority="5805" stopIfTrue="1" operator="equal">
      <formula>"RIESGO MODERADO"</formula>
    </cfRule>
    <cfRule type="cellIs" dxfId="648" priority="5806" stopIfTrue="1" operator="equal">
      <formula>"RIESGO TRIVIAL"</formula>
    </cfRule>
    <cfRule type="expression" priority="5807" stopIfTrue="1">
      <formula>""</formula>
    </cfRule>
    <cfRule type="cellIs" dxfId="647" priority="5808" stopIfTrue="1" operator="equal">
      <formula>"RIESGO INTOLERABLE"</formula>
    </cfRule>
    <cfRule type="cellIs" dxfId="646" priority="5809" stopIfTrue="1" operator="equal">
      <formula>"RIESGO IMPORTANTE"</formula>
    </cfRule>
    <cfRule type="cellIs" dxfId="645" priority="5810" stopIfTrue="1" operator="equal">
      <formula>"RIESGO TOLERABLE"</formula>
    </cfRule>
    <cfRule type="cellIs" dxfId="644" priority="5811" stopIfTrue="1" operator="equal">
      <formula>"RIESGO MODERADO"</formula>
    </cfRule>
    <cfRule type="cellIs" dxfId="643" priority="5812" stopIfTrue="1" operator="equal">
      <formula>"RIESGO TRIVIAL"</formula>
    </cfRule>
  </conditionalFormatting>
  <conditionalFormatting sqref="X533">
    <cfRule type="cellIs" dxfId="642" priority="5669" operator="equal">
      <formula>"NO ACEPTABLE"</formula>
    </cfRule>
    <cfRule type="cellIs" dxfId="641" priority="5670" operator="equal">
      <formula>"ACEPTABLE"</formula>
    </cfRule>
    <cfRule type="containsText" dxfId="640" priority="5671" operator="containsText" text="NO ACEPTABLE">
      <formula>NOT(ISERROR(SEARCH("NO ACEPTABLE",X533)))</formula>
    </cfRule>
    <cfRule type="cellIs" dxfId="639" priority="5672" stopIfTrue="1" operator="equal">
      <formula>"RIESGO  INTOLERABLE"</formula>
    </cfRule>
    <cfRule type="cellIs" dxfId="638" priority="5673" stopIfTrue="1" operator="equal">
      <formula>"RIESGO IMPORTANTE"</formula>
    </cfRule>
    <cfRule type="cellIs" dxfId="637" priority="5674" stopIfTrue="1" operator="equal">
      <formula>"RIESGO TOLERABLE"</formula>
    </cfRule>
    <cfRule type="cellIs" dxfId="636" priority="5675" stopIfTrue="1" operator="equal">
      <formula>"RIESGO MODERADO"</formula>
    </cfRule>
    <cfRule type="cellIs" dxfId="635" priority="5676" stopIfTrue="1" operator="equal">
      <formula>"RIESGO TRIVIAL"</formula>
    </cfRule>
    <cfRule type="expression" priority="5677" stopIfTrue="1">
      <formula>""</formula>
    </cfRule>
    <cfRule type="cellIs" dxfId="634" priority="5678" stopIfTrue="1" operator="equal">
      <formula>"RIESGO INTOLERABLE"</formula>
    </cfRule>
    <cfRule type="cellIs" dxfId="633" priority="5679" stopIfTrue="1" operator="equal">
      <formula>"RIESGO IMPORTANTE"</formula>
    </cfRule>
    <cfRule type="cellIs" dxfId="632" priority="5680" stopIfTrue="1" operator="equal">
      <formula>"RIESGO TOLERABLE"</formula>
    </cfRule>
    <cfRule type="cellIs" dxfId="631" priority="5681" stopIfTrue="1" operator="equal">
      <formula>"RIESGO MODERADO"</formula>
    </cfRule>
    <cfRule type="cellIs" dxfId="630" priority="5682" stopIfTrue="1" operator="equal">
      <formula>"RIESGO TRIVIAL"</formula>
    </cfRule>
  </conditionalFormatting>
  <conditionalFormatting sqref="X535:X536">
    <cfRule type="cellIs" dxfId="629" priority="4717" stopIfTrue="1" operator="equal">
      <formula>"RIESGO  INTOLERABLE"</formula>
    </cfRule>
    <cfRule type="cellIs" dxfId="628" priority="4718" stopIfTrue="1" operator="equal">
      <formula>"RIESGO IMPORTANTE"</formula>
    </cfRule>
    <cfRule type="cellIs" dxfId="627" priority="4719" stopIfTrue="1" operator="equal">
      <formula>"RIESGO TOLERABLE"</formula>
    </cfRule>
    <cfRule type="cellIs" dxfId="626" priority="4720" stopIfTrue="1" operator="equal">
      <formula>"RIESGO MODERADO"</formula>
    </cfRule>
    <cfRule type="cellIs" dxfId="625" priority="4721" stopIfTrue="1" operator="equal">
      <formula>"RIESGO TRIVIAL"</formula>
    </cfRule>
    <cfRule type="expression" priority="4722" stopIfTrue="1">
      <formula>""</formula>
    </cfRule>
    <cfRule type="cellIs" dxfId="624" priority="4723" stopIfTrue="1" operator="equal">
      <formula>"RIESGO INTOLERABLE"</formula>
    </cfRule>
    <cfRule type="cellIs" dxfId="623" priority="4724" stopIfTrue="1" operator="equal">
      <formula>"RIESGO IMPORTANTE"</formula>
    </cfRule>
    <cfRule type="cellIs" dxfId="622" priority="4725" stopIfTrue="1" operator="equal">
      <formula>"RIESGO TOLERABLE"</formula>
    </cfRule>
    <cfRule type="cellIs" dxfId="621" priority="4726" stopIfTrue="1" operator="equal">
      <formula>"RIESGO MODERADO"</formula>
    </cfRule>
    <cfRule type="cellIs" dxfId="620" priority="4727" stopIfTrue="1" operator="equal">
      <formula>"RIESGO TRIVIAL"</formula>
    </cfRule>
    <cfRule type="cellIs" dxfId="619" priority="4728" stopIfTrue="1" operator="equal">
      <formula>"RIESGO  INTOLERABLE"</formula>
    </cfRule>
    <cfRule type="cellIs" dxfId="618" priority="4729" operator="equal">
      <formula>"ACEPTABLE"</formula>
    </cfRule>
    <cfRule type="cellIs" dxfId="617" priority="4730" stopIfTrue="1" operator="equal">
      <formula>"RIESGO IMPORTANTE"</formula>
    </cfRule>
    <cfRule type="cellIs" dxfId="616" priority="4731" stopIfTrue="1" operator="equal">
      <formula>"RIESGO TOLERABLE"</formula>
    </cfRule>
    <cfRule type="cellIs" dxfId="615" priority="4732" stopIfTrue="1" operator="equal">
      <formula>"RIESGO MODERADO"</formula>
    </cfRule>
    <cfRule type="cellIs" dxfId="614" priority="4733" stopIfTrue="1" operator="equal">
      <formula>"RIESGO TRIVIAL"</formula>
    </cfRule>
    <cfRule type="expression" priority="4734" stopIfTrue="1">
      <formula>""</formula>
    </cfRule>
    <cfRule type="cellIs" dxfId="613" priority="4735" stopIfTrue="1" operator="equal">
      <formula>"RIESGO INTOLERABLE"</formula>
    </cfRule>
    <cfRule type="cellIs" dxfId="612" priority="4736" stopIfTrue="1" operator="equal">
      <formula>"RIESGO IMPORTANTE"</formula>
    </cfRule>
    <cfRule type="cellIs" dxfId="611" priority="4737" stopIfTrue="1" operator="equal">
      <formula>"RIESGO TOLERABLE"</formula>
    </cfRule>
    <cfRule type="cellIs" dxfId="610" priority="4738" stopIfTrue="1" operator="equal">
      <formula>"RIESGO MODERADO"</formula>
    </cfRule>
    <cfRule type="cellIs" dxfId="609" priority="4739" stopIfTrue="1" operator="equal">
      <formula>"RIESGO TRIVIAL"</formula>
    </cfRule>
    <cfRule type="cellIs" dxfId="608" priority="4740" stopIfTrue="1" operator="equal">
      <formula>"RIESGO  INTOLERABLE"</formula>
    </cfRule>
    <cfRule type="cellIs" dxfId="607" priority="4741" operator="equal">
      <formula>"ACEPTABLE"</formula>
    </cfRule>
  </conditionalFormatting>
  <conditionalFormatting sqref="X541">
    <cfRule type="cellIs" dxfId="606" priority="4897" stopIfTrue="1" operator="equal">
      <formula>"RIESGO  INTOLERABLE"</formula>
    </cfRule>
    <cfRule type="cellIs" dxfId="605" priority="4898" stopIfTrue="1" operator="equal">
      <formula>"RIESGO IMPORTANTE"</formula>
    </cfRule>
    <cfRule type="cellIs" dxfId="604" priority="4899" stopIfTrue="1" operator="equal">
      <formula>"RIESGO TOLERABLE"</formula>
    </cfRule>
    <cfRule type="cellIs" dxfId="603" priority="4900" stopIfTrue="1" operator="equal">
      <formula>"RIESGO MODERADO"</formula>
    </cfRule>
    <cfRule type="cellIs" dxfId="602" priority="4901" stopIfTrue="1" operator="equal">
      <formula>"RIESGO TRIVIAL"</formula>
    </cfRule>
    <cfRule type="expression" priority="4902" stopIfTrue="1">
      <formula>""</formula>
    </cfRule>
    <cfRule type="cellIs" dxfId="601" priority="4903" stopIfTrue="1" operator="equal">
      <formula>"RIESGO INTOLERABLE"</formula>
    </cfRule>
    <cfRule type="cellIs" dxfId="600" priority="4904" stopIfTrue="1" operator="equal">
      <formula>"RIESGO IMPORTANTE"</formula>
    </cfRule>
    <cfRule type="cellIs" dxfId="599" priority="4905" stopIfTrue="1" operator="equal">
      <formula>"RIESGO TOLERABLE"</formula>
    </cfRule>
    <cfRule type="cellIs" dxfId="598" priority="4906" stopIfTrue="1" operator="equal">
      <formula>"RIESGO MODERADO"</formula>
    </cfRule>
    <cfRule type="cellIs" dxfId="597" priority="4907" stopIfTrue="1" operator="equal">
      <formula>"RIESGO TRIVIAL"</formula>
    </cfRule>
    <cfRule type="cellIs" dxfId="596" priority="4908" operator="equal">
      <formula>"NO ACEPTABLE"</formula>
    </cfRule>
    <cfRule type="cellIs" dxfId="595" priority="4909" operator="equal">
      <formula>"ACEPTABLE"</formula>
    </cfRule>
    <cfRule type="containsText" dxfId="594" priority="4910" operator="containsText" text="NO ACEPTABLE">
      <formula>NOT(ISERROR(SEARCH("NO ACEPTABLE",X541)))</formula>
    </cfRule>
    <cfRule type="cellIs" dxfId="593" priority="4911" stopIfTrue="1" operator="equal">
      <formula>"RIESGO  INTOLERABLE"</formula>
    </cfRule>
    <cfRule type="cellIs" dxfId="592" priority="4912" stopIfTrue="1" operator="equal">
      <formula>"RIESGO IMPORTANTE"</formula>
    </cfRule>
    <cfRule type="cellIs" dxfId="591" priority="4913" stopIfTrue="1" operator="equal">
      <formula>"RIESGO TOLERABLE"</formula>
    </cfRule>
    <cfRule type="cellIs" dxfId="590" priority="4914" stopIfTrue="1" operator="equal">
      <formula>"RIESGO MODERADO"</formula>
    </cfRule>
    <cfRule type="cellIs" dxfId="589" priority="4915" stopIfTrue="1" operator="equal">
      <formula>"RIESGO TRIVIAL"</formula>
    </cfRule>
    <cfRule type="expression" priority="4916" stopIfTrue="1">
      <formula>""</formula>
    </cfRule>
    <cfRule type="cellIs" dxfId="588" priority="4917" stopIfTrue="1" operator="equal">
      <formula>"RIESGO INTOLERABLE"</formula>
    </cfRule>
    <cfRule type="cellIs" dxfId="587" priority="4918" stopIfTrue="1" operator="equal">
      <formula>"RIESGO IMPORTANTE"</formula>
    </cfRule>
    <cfRule type="cellIs" dxfId="586" priority="4919" stopIfTrue="1" operator="equal">
      <formula>"RIESGO TOLERABLE"</formula>
    </cfRule>
    <cfRule type="cellIs" dxfId="585" priority="4920" stopIfTrue="1" operator="equal">
      <formula>"RIESGO MODERADO"</formula>
    </cfRule>
    <cfRule type="cellIs" dxfId="584" priority="4921" stopIfTrue="1" operator="equal">
      <formula>"RIESGO TRIVIAL"</formula>
    </cfRule>
    <cfRule type="containsText" dxfId="583" priority="4924" operator="containsText" text="NO ACEPTABLE">
      <formula>NOT(ISERROR(SEARCH("NO ACEPTABLE",X541)))</formula>
    </cfRule>
  </conditionalFormatting>
  <conditionalFormatting sqref="X544">
    <cfRule type="cellIs" dxfId="582" priority="5027" stopIfTrue="1" operator="equal">
      <formula>"RIESGO  INTOLERABLE"</formula>
    </cfRule>
    <cfRule type="cellIs" dxfId="581" priority="5028" stopIfTrue="1" operator="equal">
      <formula>"RIESGO IMPORTANTE"</formula>
    </cfRule>
    <cfRule type="cellIs" dxfId="580" priority="5029" stopIfTrue="1" operator="equal">
      <formula>"RIESGO TOLERABLE"</formula>
    </cfRule>
    <cfRule type="cellIs" dxfId="579" priority="5030" stopIfTrue="1" operator="equal">
      <formula>"RIESGO MODERADO"</formula>
    </cfRule>
    <cfRule type="cellIs" dxfId="578" priority="5031" stopIfTrue="1" operator="equal">
      <formula>"RIESGO TRIVIAL"</formula>
    </cfRule>
    <cfRule type="expression" priority="5032" stopIfTrue="1">
      <formula>""</formula>
    </cfRule>
    <cfRule type="cellIs" dxfId="577" priority="5033" stopIfTrue="1" operator="equal">
      <formula>"RIESGO INTOLERABLE"</formula>
    </cfRule>
    <cfRule type="cellIs" dxfId="576" priority="5034" stopIfTrue="1" operator="equal">
      <formula>"RIESGO IMPORTANTE"</formula>
    </cfRule>
    <cfRule type="cellIs" dxfId="575" priority="5035" stopIfTrue="1" operator="equal">
      <formula>"RIESGO TOLERABLE"</formula>
    </cfRule>
    <cfRule type="cellIs" dxfId="574" priority="5036" stopIfTrue="1" operator="equal">
      <formula>"RIESGO MODERADO"</formula>
    </cfRule>
    <cfRule type="cellIs" dxfId="573" priority="5037" stopIfTrue="1" operator="equal">
      <formula>"RIESGO TRIVIAL"</formula>
    </cfRule>
    <cfRule type="cellIs" dxfId="572" priority="5038" operator="equal">
      <formula>"NO ACEPTABLE"</formula>
    </cfRule>
    <cfRule type="cellIs" dxfId="571" priority="5039" operator="equal">
      <formula>"ACEPTABLE"</formula>
    </cfRule>
    <cfRule type="containsText" dxfId="570" priority="5040" operator="containsText" text="NO ACEPTABLE">
      <formula>NOT(ISERROR(SEARCH("NO ACEPTABLE",X544)))</formula>
    </cfRule>
    <cfRule type="cellIs" dxfId="569" priority="5041" stopIfTrue="1" operator="equal">
      <formula>"RIESGO  INTOLERABLE"</formula>
    </cfRule>
    <cfRule type="cellIs" dxfId="568" priority="5042" stopIfTrue="1" operator="equal">
      <formula>"RIESGO IMPORTANTE"</formula>
    </cfRule>
    <cfRule type="cellIs" dxfId="567" priority="5043" stopIfTrue="1" operator="equal">
      <formula>"RIESGO TOLERABLE"</formula>
    </cfRule>
    <cfRule type="cellIs" dxfId="566" priority="5044" stopIfTrue="1" operator="equal">
      <formula>"RIESGO MODERADO"</formula>
    </cfRule>
    <cfRule type="cellIs" dxfId="565" priority="5045" stopIfTrue="1" operator="equal">
      <formula>"RIESGO TRIVIAL"</formula>
    </cfRule>
    <cfRule type="expression" priority="5046" stopIfTrue="1">
      <formula>""</formula>
    </cfRule>
    <cfRule type="cellIs" dxfId="564" priority="5047" stopIfTrue="1" operator="equal">
      <formula>"RIESGO INTOLERABLE"</formula>
    </cfRule>
    <cfRule type="cellIs" dxfId="563" priority="5048" stopIfTrue="1" operator="equal">
      <formula>"RIESGO IMPORTANTE"</formula>
    </cfRule>
    <cfRule type="cellIs" dxfId="562" priority="5049" stopIfTrue="1" operator="equal">
      <formula>"RIESGO TOLERABLE"</formula>
    </cfRule>
    <cfRule type="cellIs" dxfId="561" priority="5050" stopIfTrue="1" operator="equal">
      <formula>"RIESGO MODERADO"</formula>
    </cfRule>
    <cfRule type="cellIs" dxfId="560" priority="5051" stopIfTrue="1" operator="equal">
      <formula>"RIESGO TRIVIAL"</formula>
    </cfRule>
    <cfRule type="containsText" dxfId="559" priority="5054" operator="containsText" text="NO ACEPTABLE">
      <formula>NOT(ISERROR(SEARCH("NO ACEPTABLE",X544)))</formula>
    </cfRule>
  </conditionalFormatting>
  <conditionalFormatting sqref="X558:X564 W553:X558">
    <cfRule type="containsText" dxfId="558" priority="35255" operator="containsText" text="NO ACEPTABLE">
      <formula>NOT(ISERROR(SEARCH("NO ACEPTABLE",W553)))</formula>
    </cfRule>
  </conditionalFormatting>
  <conditionalFormatting sqref="X558:X564">
    <cfRule type="cellIs" dxfId="557" priority="4884" stopIfTrue="1" operator="equal">
      <formula>"RIESGO  INTOLERABLE"</formula>
    </cfRule>
  </conditionalFormatting>
  <conditionalFormatting sqref="X563:X564">
    <cfRule type="cellIs" dxfId="556" priority="4873" stopIfTrue="1" operator="equal">
      <formula>"RIESGO  INTOLERABLE"</formula>
    </cfRule>
    <cfRule type="cellIs" dxfId="555" priority="4874" stopIfTrue="1" operator="equal">
      <formula>"RIESGO IMPORTANTE"</formula>
    </cfRule>
    <cfRule type="cellIs" dxfId="554" priority="4875" stopIfTrue="1" operator="equal">
      <formula>"RIESGO TOLERABLE"</formula>
    </cfRule>
    <cfRule type="cellIs" dxfId="553" priority="4876" stopIfTrue="1" operator="equal">
      <formula>"RIESGO MODERADO"</formula>
    </cfRule>
    <cfRule type="cellIs" dxfId="552" priority="4877" stopIfTrue="1" operator="equal">
      <formula>"RIESGO TRIVIAL"</formula>
    </cfRule>
    <cfRule type="expression" priority="4878" stopIfTrue="1">
      <formula>""</formula>
    </cfRule>
    <cfRule type="cellIs" dxfId="551" priority="4879" stopIfTrue="1" operator="equal">
      <formula>"RIESGO INTOLERABLE"</formula>
    </cfRule>
    <cfRule type="cellIs" dxfId="550" priority="4880" stopIfTrue="1" operator="equal">
      <formula>"RIESGO IMPORTANTE"</formula>
    </cfRule>
    <cfRule type="cellIs" dxfId="549" priority="4881" stopIfTrue="1" operator="equal">
      <formula>"RIESGO TOLERABLE"</formula>
    </cfRule>
    <cfRule type="cellIs" dxfId="548" priority="4882" stopIfTrue="1" operator="equal">
      <formula>"RIESGO MODERADO"</formula>
    </cfRule>
    <cfRule type="cellIs" dxfId="547" priority="4883" stopIfTrue="1" operator="equal">
      <formula>"RIESGO TRIVIAL"</formula>
    </cfRule>
  </conditionalFormatting>
  <conditionalFormatting sqref="X564">
    <cfRule type="cellIs" dxfId="546" priority="5825" stopIfTrue="1" operator="equal">
      <formula>"RIESGO IMPORTANTE"</formula>
    </cfRule>
    <cfRule type="cellIs" dxfId="545" priority="5826" stopIfTrue="1" operator="equal">
      <formula>"RIESGO TOLERABLE"</formula>
    </cfRule>
    <cfRule type="cellIs" dxfId="544" priority="5827" stopIfTrue="1" operator="equal">
      <formula>"RIESGO MODERADO"</formula>
    </cfRule>
    <cfRule type="cellIs" dxfId="543" priority="5828" stopIfTrue="1" operator="equal">
      <formula>"RIESGO TRIVIAL"</formula>
    </cfRule>
    <cfRule type="expression" priority="5829" stopIfTrue="1">
      <formula>""</formula>
    </cfRule>
    <cfRule type="cellIs" dxfId="542" priority="5830" stopIfTrue="1" operator="equal">
      <formula>"RIESGO INTOLERABLE"</formula>
    </cfRule>
    <cfRule type="cellIs" dxfId="541" priority="5831" stopIfTrue="1" operator="equal">
      <formula>"RIESGO IMPORTANTE"</formula>
    </cfRule>
    <cfRule type="cellIs" dxfId="540" priority="5832" stopIfTrue="1" operator="equal">
      <formula>"RIESGO TOLERABLE"</formula>
    </cfRule>
    <cfRule type="cellIs" dxfId="539" priority="5833" stopIfTrue="1" operator="equal">
      <formula>"RIESGO MODERADO"</formula>
    </cfRule>
    <cfRule type="cellIs" dxfId="538" priority="5834" stopIfTrue="1" operator="equal">
      <formula>"RIESGO TRIVIAL"</formula>
    </cfRule>
  </conditionalFormatting>
  <conditionalFormatting sqref="X565:X569 W572:W574 W355:X355">
    <cfRule type="cellIs" dxfId="537" priority="38897" operator="equal">
      <formula>"NO ACEPTABLE"</formula>
    </cfRule>
    <cfRule type="cellIs" dxfId="536" priority="38898" operator="equal">
      <formula>"ACEPTABLE"</formula>
    </cfRule>
  </conditionalFormatting>
  <conditionalFormatting sqref="X566">
    <cfRule type="cellIs" dxfId="535" priority="4821" stopIfTrue="1" operator="equal">
      <formula>"RIESGO  INTOLERABLE"</formula>
    </cfRule>
    <cfRule type="cellIs" dxfId="534" priority="4822" stopIfTrue="1" operator="equal">
      <formula>"RIESGO IMPORTANTE"</formula>
    </cfRule>
    <cfRule type="cellIs" dxfId="533" priority="4823" stopIfTrue="1" operator="equal">
      <formula>"RIESGO TOLERABLE"</formula>
    </cfRule>
    <cfRule type="cellIs" dxfId="532" priority="4824" stopIfTrue="1" operator="equal">
      <formula>"RIESGO MODERADO"</formula>
    </cfRule>
    <cfRule type="cellIs" dxfId="531" priority="4825" stopIfTrue="1" operator="equal">
      <formula>"RIESGO TRIVIAL"</formula>
    </cfRule>
    <cfRule type="expression" priority="4826" stopIfTrue="1">
      <formula>""</formula>
    </cfRule>
    <cfRule type="cellIs" dxfId="530" priority="4827" stopIfTrue="1" operator="equal">
      <formula>"RIESGO INTOLERABLE"</formula>
    </cfRule>
    <cfRule type="cellIs" dxfId="529" priority="4828" stopIfTrue="1" operator="equal">
      <formula>"RIESGO IMPORTANTE"</formula>
    </cfRule>
    <cfRule type="cellIs" dxfId="528" priority="4829" stopIfTrue="1" operator="equal">
      <formula>"RIESGO TOLERABLE"</formula>
    </cfRule>
    <cfRule type="cellIs" dxfId="527" priority="4830" stopIfTrue="1" operator="equal">
      <formula>"RIESGO MODERADO"</formula>
    </cfRule>
    <cfRule type="cellIs" dxfId="526" priority="4831" stopIfTrue="1" operator="equal">
      <formula>"RIESGO TRIVIAL"</formula>
    </cfRule>
    <cfRule type="cellIs" dxfId="525" priority="4832" stopIfTrue="1" operator="equal">
      <formula>"RIESGO  INTOLERABLE"</formula>
    </cfRule>
    <cfRule type="cellIs" dxfId="524" priority="4840" stopIfTrue="1" operator="equal">
      <formula>"RIESGO IMPORTANTE"</formula>
    </cfRule>
    <cfRule type="cellIs" dxfId="523" priority="4841" stopIfTrue="1" operator="equal">
      <formula>"RIESGO TOLERABLE"</formula>
    </cfRule>
    <cfRule type="cellIs" dxfId="522" priority="4842" stopIfTrue="1" operator="equal">
      <formula>"RIESGO MODERADO"</formula>
    </cfRule>
    <cfRule type="cellIs" dxfId="521" priority="4843" stopIfTrue="1" operator="equal">
      <formula>"RIESGO TRIVIAL"</formula>
    </cfRule>
    <cfRule type="expression" priority="4844" stopIfTrue="1">
      <formula>""</formula>
    </cfRule>
    <cfRule type="cellIs" dxfId="520" priority="4845" stopIfTrue="1" operator="equal">
      <formula>"RIESGO INTOLERABLE"</formula>
    </cfRule>
    <cfRule type="cellIs" dxfId="519" priority="4846" stopIfTrue="1" operator="equal">
      <formula>"RIESGO IMPORTANTE"</formula>
    </cfRule>
    <cfRule type="cellIs" dxfId="518" priority="4847" stopIfTrue="1" operator="equal">
      <formula>"RIESGO TOLERABLE"</formula>
    </cfRule>
    <cfRule type="cellIs" dxfId="517" priority="4848" stopIfTrue="1" operator="equal">
      <formula>"RIESGO MODERADO"</formula>
    </cfRule>
    <cfRule type="cellIs" dxfId="516" priority="4849" stopIfTrue="1" operator="equal">
      <formula>"RIESGO TRIVIAL"</formula>
    </cfRule>
    <cfRule type="cellIs" dxfId="515" priority="4850" operator="equal">
      <formula>"NO ACEPTABLE"</formula>
    </cfRule>
    <cfRule type="cellIs" dxfId="514" priority="4851" operator="equal">
      <formula>"ACEPTABLE"</formula>
    </cfRule>
    <cfRule type="containsText" dxfId="513" priority="4852" operator="containsText" text="NO ACEPTABLE">
      <formula>NOT(ISERROR(SEARCH("NO ACEPTABLE",X566)))</formula>
    </cfRule>
    <cfRule type="cellIs" dxfId="512" priority="4854" operator="equal">
      <formula>"ACEPTABLE"</formula>
    </cfRule>
    <cfRule type="containsText" dxfId="511" priority="4855" operator="containsText" text="NO ACEPTABLE">
      <formula>NOT(ISERROR(SEARCH("NO ACEPTABLE",X566)))</formula>
    </cfRule>
    <cfRule type="cellIs" dxfId="510" priority="4856" stopIfTrue="1" operator="equal">
      <formula>"RIESGO IMPORTANTE"</formula>
    </cfRule>
    <cfRule type="cellIs" dxfId="509" priority="4857" stopIfTrue="1" operator="equal">
      <formula>"RIESGO MODERADO"</formula>
    </cfRule>
    <cfRule type="cellIs" dxfId="508" priority="4858" stopIfTrue="1" operator="equal">
      <formula>"RIESGO TRIVIAL"</formula>
    </cfRule>
    <cfRule type="cellIs" dxfId="507" priority="4859" stopIfTrue="1" operator="equal">
      <formula>"RIESGO INTOLERABLE"</formula>
    </cfRule>
    <cfRule type="cellIs" dxfId="506" priority="4860" stopIfTrue="1" operator="equal">
      <formula>"RIESGO IMPORTANTE"</formula>
    </cfRule>
    <cfRule type="cellIs" dxfId="505" priority="4861" stopIfTrue="1" operator="equal">
      <formula>"RIESGO MODERADO"</formula>
    </cfRule>
    <cfRule type="cellIs" dxfId="504" priority="4862" stopIfTrue="1" operator="equal">
      <formula>"RIESGO TRIVIAL"</formula>
    </cfRule>
    <cfRule type="cellIs" dxfId="503" priority="4863" stopIfTrue="1" operator="equal">
      <formula>"RIESGO IMPORTANTE"</formula>
    </cfRule>
    <cfRule type="cellIs" dxfId="502" priority="4864" stopIfTrue="1" operator="equal">
      <formula>"RIESGO TOLERABLE"</formula>
    </cfRule>
    <cfRule type="cellIs" dxfId="501" priority="4865" stopIfTrue="1" operator="equal">
      <formula>"RIESGO MODERADO"</formula>
    </cfRule>
    <cfRule type="cellIs" dxfId="500" priority="4866" stopIfTrue="1" operator="equal">
      <formula>"RIESGO TRIVIAL"</formula>
    </cfRule>
    <cfRule type="expression" priority="4867" stopIfTrue="1">
      <formula>""</formula>
    </cfRule>
    <cfRule type="cellIs" dxfId="499" priority="4868" stopIfTrue="1" operator="equal">
      <formula>"RIESGO INTOLERABLE"</formula>
    </cfRule>
    <cfRule type="cellIs" dxfId="498" priority="4869" stopIfTrue="1" operator="equal">
      <formula>"RIESGO IMPORTANTE"</formula>
    </cfRule>
    <cfRule type="cellIs" dxfId="497" priority="4870" stopIfTrue="1" operator="equal">
      <formula>"RIESGO TOLERABLE"</formula>
    </cfRule>
    <cfRule type="cellIs" dxfId="496" priority="4871" stopIfTrue="1" operator="equal">
      <formula>"RIESGO MODERADO"</formula>
    </cfRule>
    <cfRule type="cellIs" dxfId="495" priority="4872" stopIfTrue="1" operator="equal">
      <formula>"RIESGO TRIVIAL"</formula>
    </cfRule>
  </conditionalFormatting>
  <conditionalFormatting sqref="X568:X569">
    <cfRule type="cellIs" dxfId="494" priority="4769" stopIfTrue="1" operator="equal">
      <formula>"RIESGO  INTOLERABLE"</formula>
    </cfRule>
    <cfRule type="cellIs" dxfId="493" priority="4770" stopIfTrue="1" operator="equal">
      <formula>"RIESGO IMPORTANTE"</formula>
    </cfRule>
    <cfRule type="cellIs" dxfId="492" priority="4771" stopIfTrue="1" operator="equal">
      <formula>"RIESGO TOLERABLE"</formula>
    </cfRule>
    <cfRule type="cellIs" dxfId="491" priority="4772" stopIfTrue="1" operator="equal">
      <formula>"RIESGO MODERADO"</formula>
    </cfRule>
    <cfRule type="cellIs" dxfId="490" priority="4773" stopIfTrue="1" operator="equal">
      <formula>"RIESGO TRIVIAL"</formula>
    </cfRule>
    <cfRule type="expression" priority="4774" stopIfTrue="1">
      <formula>""</formula>
    </cfRule>
    <cfRule type="cellIs" dxfId="489" priority="4775" stopIfTrue="1" operator="equal">
      <formula>"RIESGO INTOLERABLE"</formula>
    </cfRule>
    <cfRule type="cellIs" dxfId="488" priority="4776" stopIfTrue="1" operator="equal">
      <formula>"RIESGO IMPORTANTE"</formula>
    </cfRule>
    <cfRule type="cellIs" dxfId="487" priority="4777" stopIfTrue="1" operator="equal">
      <formula>"RIESGO TOLERABLE"</formula>
    </cfRule>
    <cfRule type="cellIs" dxfId="486" priority="4778" stopIfTrue="1" operator="equal">
      <formula>"RIESGO MODERADO"</formula>
    </cfRule>
    <cfRule type="cellIs" dxfId="485" priority="4779" stopIfTrue="1" operator="equal">
      <formula>"RIESGO TRIVIAL"</formula>
    </cfRule>
    <cfRule type="cellIs" dxfId="484" priority="4780" stopIfTrue="1" operator="equal">
      <formula>"RIESGO  INTOLERABLE"</formula>
    </cfRule>
    <cfRule type="cellIs" dxfId="483" priority="4788" stopIfTrue="1" operator="equal">
      <formula>"RIESGO IMPORTANTE"</formula>
    </cfRule>
    <cfRule type="cellIs" dxfId="482" priority="4789" stopIfTrue="1" operator="equal">
      <formula>"RIESGO TOLERABLE"</formula>
    </cfRule>
    <cfRule type="cellIs" dxfId="481" priority="4790" stopIfTrue="1" operator="equal">
      <formula>"RIESGO MODERADO"</formula>
    </cfRule>
    <cfRule type="cellIs" dxfId="480" priority="4791" stopIfTrue="1" operator="equal">
      <formula>"RIESGO TRIVIAL"</formula>
    </cfRule>
    <cfRule type="expression" priority="4792" stopIfTrue="1">
      <formula>""</formula>
    </cfRule>
    <cfRule type="cellIs" dxfId="479" priority="4793" stopIfTrue="1" operator="equal">
      <formula>"RIESGO INTOLERABLE"</formula>
    </cfRule>
    <cfRule type="cellIs" dxfId="478" priority="4794" stopIfTrue="1" operator="equal">
      <formula>"RIESGO IMPORTANTE"</formula>
    </cfRule>
    <cfRule type="cellIs" dxfId="477" priority="4795" stopIfTrue="1" operator="equal">
      <formula>"RIESGO TOLERABLE"</formula>
    </cfRule>
    <cfRule type="cellIs" dxfId="476" priority="4796" stopIfTrue="1" operator="equal">
      <formula>"RIESGO MODERADO"</formula>
    </cfRule>
    <cfRule type="cellIs" dxfId="475" priority="4797" stopIfTrue="1" operator="equal">
      <formula>"RIESGO TRIVIAL"</formula>
    </cfRule>
    <cfRule type="cellIs" dxfId="474" priority="4798" operator="equal">
      <formula>"NO ACEPTABLE"</formula>
    </cfRule>
    <cfRule type="cellIs" dxfId="473" priority="4799" operator="equal">
      <formula>"ACEPTABLE"</formula>
    </cfRule>
    <cfRule type="containsText" dxfId="472" priority="4800" operator="containsText" text="NO ACEPTABLE">
      <formula>NOT(ISERROR(SEARCH("NO ACEPTABLE",X568)))</formula>
    </cfRule>
    <cfRule type="cellIs" dxfId="471" priority="4802" operator="equal">
      <formula>"ACEPTABLE"</formula>
    </cfRule>
    <cfRule type="containsText" dxfId="470" priority="4803" operator="containsText" text="NO ACEPTABLE">
      <formula>NOT(ISERROR(SEARCH("NO ACEPTABLE",X568)))</formula>
    </cfRule>
    <cfRule type="cellIs" dxfId="469" priority="4804" stopIfTrue="1" operator="equal">
      <formula>"RIESGO IMPORTANTE"</formula>
    </cfRule>
    <cfRule type="cellIs" dxfId="468" priority="4805" stopIfTrue="1" operator="equal">
      <formula>"RIESGO MODERADO"</formula>
    </cfRule>
    <cfRule type="cellIs" dxfId="467" priority="4806" stopIfTrue="1" operator="equal">
      <formula>"RIESGO TRIVIAL"</formula>
    </cfRule>
    <cfRule type="cellIs" dxfId="466" priority="4807" stopIfTrue="1" operator="equal">
      <formula>"RIESGO INTOLERABLE"</formula>
    </cfRule>
    <cfRule type="cellIs" dxfId="465" priority="4808" stopIfTrue="1" operator="equal">
      <formula>"RIESGO IMPORTANTE"</formula>
    </cfRule>
    <cfRule type="cellIs" dxfId="464" priority="4809" stopIfTrue="1" operator="equal">
      <formula>"RIESGO MODERADO"</formula>
    </cfRule>
    <cfRule type="cellIs" dxfId="463" priority="4810" stopIfTrue="1" operator="equal">
      <formula>"RIESGO TRIVIAL"</formula>
    </cfRule>
    <cfRule type="cellIs" dxfId="462" priority="4811" stopIfTrue="1" operator="equal">
      <formula>"RIESGO IMPORTANTE"</formula>
    </cfRule>
    <cfRule type="cellIs" dxfId="461" priority="4812" stopIfTrue="1" operator="equal">
      <formula>"RIESGO TOLERABLE"</formula>
    </cfRule>
    <cfRule type="cellIs" dxfId="460" priority="4813" stopIfTrue="1" operator="equal">
      <formula>"RIESGO MODERADO"</formula>
    </cfRule>
    <cfRule type="cellIs" dxfId="459" priority="4814" stopIfTrue="1" operator="equal">
      <formula>"RIESGO TRIVIAL"</formula>
    </cfRule>
    <cfRule type="expression" priority="4815" stopIfTrue="1">
      <formula>""</formula>
    </cfRule>
    <cfRule type="cellIs" dxfId="458" priority="4816" stopIfTrue="1" operator="equal">
      <formula>"RIESGO INTOLERABLE"</formula>
    </cfRule>
    <cfRule type="cellIs" dxfId="457" priority="4817" stopIfTrue="1" operator="equal">
      <formula>"RIESGO IMPORTANTE"</formula>
    </cfRule>
    <cfRule type="cellIs" dxfId="456" priority="4818" stopIfTrue="1" operator="equal">
      <formula>"RIESGO TOLERABLE"</formula>
    </cfRule>
    <cfRule type="cellIs" dxfId="455" priority="4819" stopIfTrue="1" operator="equal">
      <formula>"RIESGO MODERADO"</formula>
    </cfRule>
    <cfRule type="cellIs" dxfId="454" priority="4820" stopIfTrue="1" operator="equal">
      <formula>"RIESGO TRIVIAL"</formula>
    </cfRule>
  </conditionalFormatting>
  <conditionalFormatting sqref="X571">
    <cfRule type="cellIs" dxfId="453" priority="4755" operator="equal">
      <formula>"NO ACEPTABLE"</formula>
    </cfRule>
    <cfRule type="cellIs" dxfId="452" priority="4756" operator="equal">
      <formula>"ACEPTABLE"</formula>
    </cfRule>
    <cfRule type="containsText" dxfId="451" priority="4757" operator="containsText" text="NO ACEPTABLE">
      <formula>NOT(ISERROR(SEARCH("NO ACEPTABLE",X571)))</formula>
    </cfRule>
    <cfRule type="cellIs" dxfId="450" priority="4759" stopIfTrue="1" operator="equal">
      <formula>"RIESGO IMPORTANTE"</formula>
    </cfRule>
    <cfRule type="cellIs" dxfId="449" priority="4760" stopIfTrue="1" operator="equal">
      <formula>"RIESGO TOLERABLE"</formula>
    </cfRule>
    <cfRule type="cellIs" dxfId="448" priority="4761" stopIfTrue="1" operator="equal">
      <formula>"RIESGO MODERADO"</formula>
    </cfRule>
    <cfRule type="cellIs" dxfId="447" priority="4762" stopIfTrue="1" operator="equal">
      <formula>"RIESGO TRIVIAL"</formula>
    </cfRule>
    <cfRule type="expression" priority="4763" stopIfTrue="1">
      <formula>""</formula>
    </cfRule>
    <cfRule type="cellIs" dxfId="446" priority="4764" stopIfTrue="1" operator="equal">
      <formula>"RIESGO INTOLERABLE"</formula>
    </cfRule>
    <cfRule type="cellIs" dxfId="445" priority="4765" stopIfTrue="1" operator="equal">
      <formula>"RIESGO IMPORTANTE"</formula>
    </cfRule>
    <cfRule type="cellIs" dxfId="444" priority="4766" stopIfTrue="1" operator="equal">
      <formula>"RIESGO TOLERABLE"</formula>
    </cfRule>
    <cfRule type="cellIs" dxfId="443" priority="4767" stopIfTrue="1" operator="equal">
      <formula>"RIESGO MODERADO"</formula>
    </cfRule>
    <cfRule type="cellIs" dxfId="442" priority="4768" stopIfTrue="1" operator="equal">
      <formula>"RIESGO TRIVIAL"</formula>
    </cfRule>
  </conditionalFormatting>
  <conditionalFormatting sqref="X572:X574">
    <cfRule type="cellIs" dxfId="441" priority="5573" operator="equal">
      <formula>"NO ACEPTABLE"</formula>
    </cfRule>
    <cfRule type="cellIs" dxfId="440" priority="5574" operator="equal">
      <formula>"ACEPTABLE"</formula>
    </cfRule>
    <cfRule type="containsText" dxfId="439" priority="5575" operator="containsText" text="NO ACEPTABLE">
      <formula>NOT(ISERROR(SEARCH("NO ACEPTABLE",X572)))</formula>
    </cfRule>
    <cfRule type="cellIs" dxfId="438" priority="5576" stopIfTrue="1" operator="equal">
      <formula>"RIESGO  INTOLERABLE"</formula>
    </cfRule>
    <cfRule type="cellIs" dxfId="437" priority="5577" stopIfTrue="1" operator="equal">
      <formula>"RIESGO IMPORTANTE"</formula>
    </cfRule>
    <cfRule type="cellIs" dxfId="436" priority="5578" stopIfTrue="1" operator="equal">
      <formula>"RIESGO TOLERABLE"</formula>
    </cfRule>
    <cfRule type="cellIs" dxfId="435" priority="5579" stopIfTrue="1" operator="equal">
      <formula>"RIESGO MODERADO"</formula>
    </cfRule>
    <cfRule type="cellIs" dxfId="434" priority="5580" stopIfTrue="1" operator="equal">
      <formula>"RIESGO TRIVIAL"</formula>
    </cfRule>
    <cfRule type="expression" priority="5581" stopIfTrue="1">
      <formula>""</formula>
    </cfRule>
    <cfRule type="cellIs" dxfId="433" priority="5582" stopIfTrue="1" operator="equal">
      <formula>"RIESGO INTOLERABLE"</formula>
    </cfRule>
    <cfRule type="cellIs" dxfId="432" priority="5583" stopIfTrue="1" operator="equal">
      <formula>"RIESGO IMPORTANTE"</formula>
    </cfRule>
    <cfRule type="cellIs" dxfId="431" priority="5584" stopIfTrue="1" operator="equal">
      <formula>"RIESGO TOLERABLE"</formula>
    </cfRule>
    <cfRule type="cellIs" dxfId="430" priority="5585" stopIfTrue="1" operator="equal">
      <formula>"RIESGO MODERADO"</formula>
    </cfRule>
    <cfRule type="cellIs" dxfId="429" priority="5586" stopIfTrue="1" operator="equal">
      <formula>"RIESGO TRIVIAL"</formula>
    </cfRule>
    <cfRule type="containsText" dxfId="428" priority="5589" operator="containsText" text="NO ACEPTABLE">
      <formula>NOT(ISERROR(SEARCH("NO ACEPTABLE",X572)))</formula>
    </cfRule>
    <cfRule type="cellIs" dxfId="427" priority="5590" stopIfTrue="1" operator="equal">
      <formula>"RIESGO  INTOLERABLE"</formula>
    </cfRule>
    <cfRule type="cellIs" dxfId="426" priority="5591" stopIfTrue="1" operator="equal">
      <formula>"RIESGO IMPORTANTE"</formula>
    </cfRule>
    <cfRule type="cellIs" dxfId="425" priority="5592" stopIfTrue="1" operator="equal">
      <formula>"RIESGO TOLERABLE"</formula>
    </cfRule>
    <cfRule type="cellIs" dxfId="424" priority="5593" stopIfTrue="1" operator="equal">
      <formula>"RIESGO MODERADO"</formula>
    </cfRule>
    <cfRule type="cellIs" dxfId="423" priority="5594" stopIfTrue="1" operator="equal">
      <formula>"RIESGO TRIVIAL"</formula>
    </cfRule>
    <cfRule type="expression" priority="5595" stopIfTrue="1">
      <formula>""</formula>
    </cfRule>
    <cfRule type="cellIs" dxfId="422" priority="5596" stopIfTrue="1" operator="equal">
      <formula>"RIESGO INTOLERABLE"</formula>
    </cfRule>
    <cfRule type="cellIs" dxfId="421" priority="5597" stopIfTrue="1" operator="equal">
      <formula>"RIESGO IMPORTANTE"</formula>
    </cfRule>
    <cfRule type="cellIs" dxfId="420" priority="5598" stopIfTrue="1" operator="equal">
      <formula>"RIESGO TOLERABLE"</formula>
    </cfRule>
    <cfRule type="cellIs" dxfId="419" priority="5599" stopIfTrue="1" operator="equal">
      <formula>"RIESGO MODERADO"</formula>
    </cfRule>
    <cfRule type="cellIs" dxfId="418" priority="5600" stopIfTrue="1" operator="equal">
      <formula>"RIESGO TRIVIAL"</formula>
    </cfRule>
  </conditionalFormatting>
  <conditionalFormatting sqref="X580:X594">
    <cfRule type="cellIs" dxfId="417" priority="7139" operator="equal">
      <formula>"NO ACEPTABLE"</formula>
    </cfRule>
    <cfRule type="cellIs" dxfId="416" priority="7140" operator="equal">
      <formula>"ACEPTABLE"</formula>
    </cfRule>
    <cfRule type="containsText" dxfId="415" priority="7141" operator="containsText" text="NO ACEPTABLE">
      <formula>NOT(ISERROR(SEARCH("NO ACEPTABLE",X580)))</formula>
    </cfRule>
    <cfRule type="cellIs" dxfId="414" priority="7142" stopIfTrue="1" operator="equal">
      <formula>"RIESGO  INTOLERABLE"</formula>
    </cfRule>
    <cfRule type="cellIs" dxfId="413" priority="7143" stopIfTrue="1" operator="equal">
      <formula>"RIESGO IMPORTANTE"</formula>
    </cfRule>
    <cfRule type="cellIs" dxfId="412" priority="7144" stopIfTrue="1" operator="equal">
      <formula>"RIESGO TOLERABLE"</formula>
    </cfRule>
    <cfRule type="cellIs" dxfId="411" priority="7145" stopIfTrue="1" operator="equal">
      <formula>"RIESGO MODERADO"</formula>
    </cfRule>
    <cfRule type="cellIs" dxfId="410" priority="7146" stopIfTrue="1" operator="equal">
      <formula>"RIESGO TRIVIAL"</formula>
    </cfRule>
    <cfRule type="expression" priority="7147" stopIfTrue="1">
      <formula>""</formula>
    </cfRule>
    <cfRule type="cellIs" dxfId="409" priority="7148" stopIfTrue="1" operator="equal">
      <formula>"RIESGO INTOLERABLE"</formula>
    </cfRule>
    <cfRule type="cellIs" dxfId="408" priority="7149" stopIfTrue="1" operator="equal">
      <formula>"RIESGO IMPORTANTE"</formula>
    </cfRule>
    <cfRule type="cellIs" dxfId="407" priority="7150" stopIfTrue="1" operator="equal">
      <formula>"RIESGO TOLERABLE"</formula>
    </cfRule>
    <cfRule type="cellIs" dxfId="406" priority="7151" stopIfTrue="1" operator="equal">
      <formula>"RIESGO MODERADO"</formula>
    </cfRule>
    <cfRule type="cellIs" dxfId="405" priority="7152" stopIfTrue="1" operator="equal">
      <formula>"RIESGO TRIVIAL"</formula>
    </cfRule>
    <cfRule type="containsText" dxfId="404" priority="7166" operator="containsText" text="NO ACEPTABLE">
      <formula>NOT(ISERROR(SEARCH("NO ACEPTABLE",X580)))</formula>
    </cfRule>
    <cfRule type="cellIs" dxfId="403" priority="7167" stopIfTrue="1" operator="equal">
      <formula>"RIESGO  INTOLERABLE"</formula>
    </cfRule>
    <cfRule type="cellIs" dxfId="402" priority="7168" stopIfTrue="1" operator="equal">
      <formula>"RIESGO IMPORTANTE"</formula>
    </cfRule>
    <cfRule type="cellIs" dxfId="401" priority="7169" stopIfTrue="1" operator="equal">
      <formula>"RIESGO TOLERABLE"</formula>
    </cfRule>
    <cfRule type="cellIs" dxfId="400" priority="7170" stopIfTrue="1" operator="equal">
      <formula>"RIESGO MODERADO"</formula>
    </cfRule>
    <cfRule type="cellIs" dxfId="399" priority="7171" stopIfTrue="1" operator="equal">
      <formula>"RIESGO TRIVIAL"</formula>
    </cfRule>
    <cfRule type="expression" priority="7172" stopIfTrue="1">
      <formula>""</formula>
    </cfRule>
    <cfRule type="cellIs" dxfId="398" priority="7173" stopIfTrue="1" operator="equal">
      <formula>"RIESGO INTOLERABLE"</formula>
    </cfRule>
    <cfRule type="cellIs" dxfId="397" priority="7174" stopIfTrue="1" operator="equal">
      <formula>"RIESGO IMPORTANTE"</formula>
    </cfRule>
    <cfRule type="cellIs" dxfId="396" priority="7175" stopIfTrue="1" operator="equal">
      <formula>"RIESGO TOLERABLE"</formula>
    </cfRule>
    <cfRule type="cellIs" dxfId="395" priority="7176" stopIfTrue="1" operator="equal">
      <formula>"RIESGO MODERADO"</formula>
    </cfRule>
    <cfRule type="cellIs" dxfId="394" priority="7177" stopIfTrue="1" operator="equal">
      <formula>"RIESGO TRIVIAL"</formula>
    </cfRule>
  </conditionalFormatting>
  <conditionalFormatting sqref="X581 X583 X585 X587 X589 X591 X593">
    <cfRule type="cellIs" dxfId="393" priority="3148" operator="equal">
      <formula>"NO ACEPTABLE"</formula>
    </cfRule>
    <cfRule type="cellIs" dxfId="392" priority="3149" operator="equal">
      <formula>"ACEPTABLE"</formula>
    </cfRule>
  </conditionalFormatting>
  <conditionalFormatting sqref="V201">
    <cfRule type="cellIs" dxfId="391" priority="154" stopIfTrue="1" operator="equal">
      <formula>"RIESGO IMPORTANTE"</formula>
    </cfRule>
    <cfRule type="cellIs" dxfId="390" priority="155" stopIfTrue="1" operator="equal">
      <formula>"RIESGO TOLERABLE"</formula>
    </cfRule>
    <cfRule type="cellIs" dxfId="389" priority="156" stopIfTrue="1" operator="equal">
      <formula>"RIESGO MODERADO"</formula>
    </cfRule>
    <cfRule type="cellIs" dxfId="388" priority="157" stopIfTrue="1" operator="equal">
      <formula>"RIESGO TRIVIAL"</formula>
    </cfRule>
    <cfRule type="expression" priority="158" stopIfTrue="1">
      <formula>""</formula>
    </cfRule>
    <cfRule type="cellIs" dxfId="387" priority="159" stopIfTrue="1" operator="equal">
      <formula>"RIESGO INTOLERABLE"</formula>
    </cfRule>
    <cfRule type="cellIs" dxfId="386" priority="160" stopIfTrue="1" operator="equal">
      <formula>"RIESGO IMPORTANTE"</formula>
    </cfRule>
    <cfRule type="cellIs" dxfId="385" priority="161" stopIfTrue="1" operator="equal">
      <formula>"RIESGO TOLERABLE"</formula>
    </cfRule>
    <cfRule type="cellIs" dxfId="384" priority="162" stopIfTrue="1" operator="equal">
      <formula>"RIESGO MODERADO"</formula>
    </cfRule>
    <cfRule type="cellIs" dxfId="383" priority="163" stopIfTrue="1" operator="equal">
      <formula>"RIESGO TRIVIAL"</formula>
    </cfRule>
  </conditionalFormatting>
  <conditionalFormatting sqref="V202">
    <cfRule type="cellIs" dxfId="382" priority="132" stopIfTrue="1" operator="equal">
      <formula>"RIESGO IMPORTANTE"</formula>
    </cfRule>
    <cfRule type="cellIs" dxfId="381" priority="133" stopIfTrue="1" operator="equal">
      <formula>"RIESGO TOLERABLE"</formula>
    </cfRule>
    <cfRule type="cellIs" dxfId="380" priority="134" stopIfTrue="1" operator="equal">
      <formula>"RIESGO MODERADO"</formula>
    </cfRule>
    <cfRule type="cellIs" dxfId="379" priority="135" stopIfTrue="1" operator="equal">
      <formula>"RIESGO TRIVIAL"</formula>
    </cfRule>
    <cfRule type="expression" priority="136" stopIfTrue="1">
      <formula>""</formula>
    </cfRule>
    <cfRule type="cellIs" dxfId="378" priority="137" stopIfTrue="1" operator="equal">
      <formula>"RIESGO INTOLERABLE"</formula>
    </cfRule>
    <cfRule type="cellIs" dxfId="377" priority="138" stopIfTrue="1" operator="equal">
      <formula>"RIESGO IMPORTANTE"</formula>
    </cfRule>
    <cfRule type="cellIs" dxfId="376" priority="139" stopIfTrue="1" operator="equal">
      <formula>"RIESGO TOLERABLE"</formula>
    </cfRule>
    <cfRule type="cellIs" dxfId="375" priority="140" stopIfTrue="1" operator="equal">
      <formula>"RIESGO MODERADO"</formula>
    </cfRule>
    <cfRule type="cellIs" dxfId="374" priority="141" stopIfTrue="1" operator="equal">
      <formula>"RIESGO TRIVIAL"</formula>
    </cfRule>
  </conditionalFormatting>
  <conditionalFormatting sqref="V203">
    <cfRule type="cellIs" dxfId="373" priority="110" stopIfTrue="1" operator="equal">
      <formula>"RIESGO IMPORTANTE"</formula>
    </cfRule>
    <cfRule type="cellIs" dxfId="372" priority="111" stopIfTrue="1" operator="equal">
      <formula>"RIESGO TOLERABLE"</formula>
    </cfRule>
    <cfRule type="cellIs" dxfId="371" priority="112" stopIfTrue="1" operator="equal">
      <formula>"RIESGO MODERADO"</formula>
    </cfRule>
    <cfRule type="cellIs" dxfId="370" priority="113" stopIfTrue="1" operator="equal">
      <formula>"RIESGO TRIVIAL"</formula>
    </cfRule>
    <cfRule type="expression" priority="114" stopIfTrue="1">
      <formula>""</formula>
    </cfRule>
    <cfRule type="cellIs" dxfId="369" priority="115" stopIfTrue="1" operator="equal">
      <formula>"RIESGO INTOLERABLE"</formula>
    </cfRule>
    <cfRule type="cellIs" dxfId="368" priority="116" stopIfTrue="1" operator="equal">
      <formula>"RIESGO IMPORTANTE"</formula>
    </cfRule>
    <cfRule type="cellIs" dxfId="367" priority="117" stopIfTrue="1" operator="equal">
      <formula>"RIESGO TOLERABLE"</formula>
    </cfRule>
    <cfRule type="cellIs" dxfId="366" priority="118" stopIfTrue="1" operator="equal">
      <formula>"RIESGO MODERADO"</formula>
    </cfRule>
    <cfRule type="cellIs" dxfId="365" priority="119" stopIfTrue="1" operator="equal">
      <formula>"RIESGO TRIVIAL"</formula>
    </cfRule>
  </conditionalFormatting>
  <conditionalFormatting sqref="V204:V205">
    <cfRule type="cellIs" dxfId="364" priority="308" stopIfTrue="1" operator="equal">
      <formula>"RIESGO IMPORTANTE"</formula>
    </cfRule>
    <cfRule type="cellIs" dxfId="363" priority="309" stopIfTrue="1" operator="equal">
      <formula>"RIESGO TOLERABLE"</formula>
    </cfRule>
    <cfRule type="cellIs" dxfId="362" priority="310" stopIfTrue="1" operator="equal">
      <formula>"RIESGO MODERADO"</formula>
    </cfRule>
    <cfRule type="cellIs" dxfId="361" priority="311" stopIfTrue="1" operator="equal">
      <formula>"RIESGO TRIVIAL"</formula>
    </cfRule>
    <cfRule type="expression" priority="312" stopIfTrue="1">
      <formula>""</formula>
    </cfRule>
    <cfRule type="cellIs" dxfId="360" priority="313" stopIfTrue="1" operator="equal">
      <formula>"RIESGO INTOLERABLE"</formula>
    </cfRule>
    <cfRule type="cellIs" dxfId="359" priority="314" stopIfTrue="1" operator="equal">
      <formula>"RIESGO IMPORTANTE"</formula>
    </cfRule>
    <cfRule type="cellIs" dxfId="358" priority="315" stopIfTrue="1" operator="equal">
      <formula>"RIESGO TOLERABLE"</formula>
    </cfRule>
    <cfRule type="cellIs" dxfId="357" priority="316" stopIfTrue="1" operator="equal">
      <formula>"RIESGO MODERADO"</formula>
    </cfRule>
    <cfRule type="cellIs" dxfId="356" priority="317" stopIfTrue="1" operator="equal">
      <formula>"RIESGO TRIVIAL"</formula>
    </cfRule>
  </conditionalFormatting>
  <conditionalFormatting sqref="V206:V207">
    <cfRule type="cellIs" dxfId="355" priority="368" stopIfTrue="1" operator="equal">
      <formula>"RIESGO IMPORTANTE"</formula>
    </cfRule>
    <cfRule type="cellIs" dxfId="354" priority="369" stopIfTrue="1" operator="equal">
      <formula>"RIESGO TOLERABLE"</formula>
    </cfRule>
    <cfRule type="cellIs" dxfId="353" priority="370" stopIfTrue="1" operator="equal">
      <formula>"RIESGO MODERADO"</formula>
    </cfRule>
    <cfRule type="cellIs" dxfId="352" priority="371" stopIfTrue="1" operator="equal">
      <formula>"RIESGO TRIVIAL"</formula>
    </cfRule>
    <cfRule type="expression" priority="372" stopIfTrue="1">
      <formula>""</formula>
    </cfRule>
    <cfRule type="cellIs" dxfId="351" priority="373" stopIfTrue="1" operator="equal">
      <formula>"RIESGO INTOLERABLE"</formula>
    </cfRule>
    <cfRule type="cellIs" dxfId="350" priority="374" stopIfTrue="1" operator="equal">
      <formula>"RIESGO IMPORTANTE"</formula>
    </cfRule>
    <cfRule type="cellIs" dxfId="349" priority="375" stopIfTrue="1" operator="equal">
      <formula>"RIESGO TOLERABLE"</formula>
    </cfRule>
    <cfRule type="cellIs" dxfId="348" priority="376" stopIfTrue="1" operator="equal">
      <formula>"RIESGO MODERADO"</formula>
    </cfRule>
    <cfRule type="cellIs" dxfId="347" priority="377" stopIfTrue="1" operator="equal">
      <formula>"RIESGO TRIVIAL"</formula>
    </cfRule>
  </conditionalFormatting>
  <conditionalFormatting sqref="V208">
    <cfRule type="cellIs" dxfId="346" priority="348" stopIfTrue="1" operator="equal">
      <formula>"RIESGO IMPORTANTE"</formula>
    </cfRule>
    <cfRule type="cellIs" dxfId="345" priority="349" stopIfTrue="1" operator="equal">
      <formula>"RIESGO TOLERABLE"</formula>
    </cfRule>
    <cfRule type="cellIs" dxfId="344" priority="350" stopIfTrue="1" operator="equal">
      <formula>"RIESGO MODERADO"</formula>
    </cfRule>
    <cfRule type="cellIs" dxfId="343" priority="351" stopIfTrue="1" operator="equal">
      <formula>"RIESGO TRIVIAL"</formula>
    </cfRule>
    <cfRule type="expression" priority="352" stopIfTrue="1">
      <formula>""</formula>
    </cfRule>
    <cfRule type="cellIs" dxfId="342" priority="353" stopIfTrue="1" operator="equal">
      <formula>"RIESGO INTOLERABLE"</formula>
    </cfRule>
    <cfRule type="cellIs" dxfId="341" priority="354" stopIfTrue="1" operator="equal">
      <formula>"RIESGO IMPORTANTE"</formula>
    </cfRule>
    <cfRule type="cellIs" dxfId="340" priority="355" stopIfTrue="1" operator="equal">
      <formula>"RIESGO TOLERABLE"</formula>
    </cfRule>
    <cfRule type="cellIs" dxfId="339" priority="356" stopIfTrue="1" operator="equal">
      <formula>"RIESGO MODERADO"</formula>
    </cfRule>
    <cfRule type="cellIs" dxfId="338" priority="357" stopIfTrue="1" operator="equal">
      <formula>"RIESGO TRIVIAL"</formula>
    </cfRule>
  </conditionalFormatting>
  <conditionalFormatting sqref="V209">
    <cfRule type="cellIs" dxfId="337" priority="328" stopIfTrue="1" operator="equal">
      <formula>"RIESGO IMPORTANTE"</formula>
    </cfRule>
    <cfRule type="cellIs" dxfId="336" priority="329" stopIfTrue="1" operator="equal">
      <formula>"RIESGO TOLERABLE"</formula>
    </cfRule>
    <cfRule type="cellIs" dxfId="335" priority="330" stopIfTrue="1" operator="equal">
      <formula>"RIESGO MODERADO"</formula>
    </cfRule>
    <cfRule type="cellIs" dxfId="334" priority="331" stopIfTrue="1" operator="equal">
      <formula>"RIESGO TRIVIAL"</formula>
    </cfRule>
    <cfRule type="expression" priority="332" stopIfTrue="1">
      <formula>""</formula>
    </cfRule>
    <cfRule type="cellIs" dxfId="333" priority="333" stopIfTrue="1" operator="equal">
      <formula>"RIESGO INTOLERABLE"</formula>
    </cfRule>
    <cfRule type="cellIs" dxfId="332" priority="334" stopIfTrue="1" operator="equal">
      <formula>"RIESGO IMPORTANTE"</formula>
    </cfRule>
    <cfRule type="cellIs" dxfId="331" priority="335" stopIfTrue="1" operator="equal">
      <formula>"RIESGO TOLERABLE"</formula>
    </cfRule>
    <cfRule type="cellIs" dxfId="330" priority="336" stopIfTrue="1" operator="equal">
      <formula>"RIESGO MODERADO"</formula>
    </cfRule>
    <cfRule type="cellIs" dxfId="329" priority="337" stopIfTrue="1" operator="equal">
      <formula>"RIESGO TRIVIAL"</formula>
    </cfRule>
  </conditionalFormatting>
  <conditionalFormatting sqref="V210">
    <cfRule type="cellIs" dxfId="328" priority="408" stopIfTrue="1" operator="equal">
      <formula>"RIESGO IMPORTANTE"</formula>
    </cfRule>
    <cfRule type="cellIs" dxfId="327" priority="409" stopIfTrue="1" operator="equal">
      <formula>"RIESGO TOLERABLE"</formula>
    </cfRule>
    <cfRule type="cellIs" dxfId="326" priority="410" stopIfTrue="1" operator="equal">
      <formula>"RIESGO MODERADO"</formula>
    </cfRule>
    <cfRule type="cellIs" dxfId="325" priority="411" stopIfTrue="1" operator="equal">
      <formula>"RIESGO TRIVIAL"</formula>
    </cfRule>
    <cfRule type="expression" priority="412" stopIfTrue="1">
      <formula>""</formula>
    </cfRule>
    <cfRule type="cellIs" dxfId="324" priority="413" stopIfTrue="1" operator="equal">
      <formula>"RIESGO INTOLERABLE"</formula>
    </cfRule>
    <cfRule type="cellIs" dxfId="323" priority="414" stopIfTrue="1" operator="equal">
      <formula>"RIESGO IMPORTANTE"</formula>
    </cfRule>
    <cfRule type="cellIs" dxfId="322" priority="415" stopIfTrue="1" operator="equal">
      <formula>"RIESGO TOLERABLE"</formula>
    </cfRule>
    <cfRule type="cellIs" dxfId="321" priority="416" stopIfTrue="1" operator="equal">
      <formula>"RIESGO MODERADO"</formula>
    </cfRule>
    <cfRule type="cellIs" dxfId="320" priority="417" stopIfTrue="1" operator="equal">
      <formula>"RIESGO TRIVIAL"</formula>
    </cfRule>
  </conditionalFormatting>
  <conditionalFormatting sqref="V211">
    <cfRule type="cellIs" dxfId="319" priority="286" stopIfTrue="1" operator="equal">
      <formula>"RIESGO IMPORTANTE"</formula>
    </cfRule>
    <cfRule type="cellIs" dxfId="318" priority="287" stopIfTrue="1" operator="equal">
      <formula>"RIESGO TOLERABLE"</formula>
    </cfRule>
    <cfRule type="cellIs" dxfId="317" priority="288" stopIfTrue="1" operator="equal">
      <formula>"RIESGO MODERADO"</formula>
    </cfRule>
    <cfRule type="cellIs" dxfId="316" priority="289" stopIfTrue="1" operator="equal">
      <formula>"RIESGO TRIVIAL"</formula>
    </cfRule>
    <cfRule type="expression" priority="290" stopIfTrue="1">
      <formula>""</formula>
    </cfRule>
    <cfRule type="cellIs" dxfId="315" priority="291" stopIfTrue="1" operator="equal">
      <formula>"RIESGO INTOLERABLE"</formula>
    </cfRule>
    <cfRule type="cellIs" dxfId="314" priority="292" stopIfTrue="1" operator="equal">
      <formula>"RIESGO IMPORTANTE"</formula>
    </cfRule>
    <cfRule type="cellIs" dxfId="313" priority="293" stopIfTrue="1" operator="equal">
      <formula>"RIESGO TOLERABLE"</formula>
    </cfRule>
    <cfRule type="cellIs" dxfId="312" priority="294" stopIfTrue="1" operator="equal">
      <formula>"RIESGO MODERADO"</formula>
    </cfRule>
    <cfRule type="cellIs" dxfId="311" priority="295" stopIfTrue="1" operator="equal">
      <formula>"RIESGO TRIVIAL"</formula>
    </cfRule>
  </conditionalFormatting>
  <conditionalFormatting sqref="V212">
    <cfRule type="cellIs" dxfId="310" priority="388" stopIfTrue="1" operator="equal">
      <formula>"RIESGO IMPORTANTE"</formula>
    </cfRule>
    <cfRule type="cellIs" dxfId="309" priority="389" stopIfTrue="1" operator="equal">
      <formula>"RIESGO TOLERABLE"</formula>
    </cfRule>
    <cfRule type="cellIs" dxfId="308" priority="390" stopIfTrue="1" operator="equal">
      <formula>"RIESGO MODERADO"</formula>
    </cfRule>
    <cfRule type="cellIs" dxfId="307" priority="391" stopIfTrue="1" operator="equal">
      <formula>"RIESGO TRIVIAL"</formula>
    </cfRule>
    <cfRule type="expression" priority="392" stopIfTrue="1">
      <formula>""</formula>
    </cfRule>
    <cfRule type="cellIs" dxfId="306" priority="393" stopIfTrue="1" operator="equal">
      <formula>"RIESGO INTOLERABLE"</formula>
    </cfRule>
    <cfRule type="cellIs" dxfId="305" priority="394" stopIfTrue="1" operator="equal">
      <formula>"RIESGO IMPORTANTE"</formula>
    </cfRule>
    <cfRule type="cellIs" dxfId="304" priority="395" stopIfTrue="1" operator="equal">
      <formula>"RIESGO TOLERABLE"</formula>
    </cfRule>
    <cfRule type="cellIs" dxfId="303" priority="396" stopIfTrue="1" operator="equal">
      <formula>"RIESGO MODERADO"</formula>
    </cfRule>
    <cfRule type="cellIs" dxfId="302" priority="397" stopIfTrue="1" operator="equal">
      <formula>"RIESGO TRIVIAL"</formula>
    </cfRule>
  </conditionalFormatting>
  <conditionalFormatting sqref="V213">
    <cfRule type="cellIs" dxfId="301" priority="266" stopIfTrue="1" operator="equal">
      <formula>"RIESGO IMPORTANTE"</formula>
    </cfRule>
    <cfRule type="cellIs" dxfId="300" priority="267" stopIfTrue="1" operator="equal">
      <formula>"RIESGO TOLERABLE"</formula>
    </cfRule>
    <cfRule type="cellIs" dxfId="299" priority="268" stopIfTrue="1" operator="equal">
      <formula>"RIESGO MODERADO"</formula>
    </cfRule>
    <cfRule type="cellIs" dxfId="298" priority="269" stopIfTrue="1" operator="equal">
      <formula>"RIESGO TRIVIAL"</formula>
    </cfRule>
    <cfRule type="expression" priority="270" stopIfTrue="1">
      <formula>""</formula>
    </cfRule>
    <cfRule type="cellIs" dxfId="297" priority="271" stopIfTrue="1" operator="equal">
      <formula>"RIESGO INTOLERABLE"</formula>
    </cfRule>
    <cfRule type="cellIs" dxfId="296" priority="272" stopIfTrue="1" operator="equal">
      <formula>"RIESGO IMPORTANTE"</formula>
    </cfRule>
    <cfRule type="cellIs" dxfId="295" priority="273" stopIfTrue="1" operator="equal">
      <formula>"RIESGO TOLERABLE"</formula>
    </cfRule>
    <cfRule type="cellIs" dxfId="294" priority="274" stopIfTrue="1" operator="equal">
      <formula>"RIESGO MODERADO"</formula>
    </cfRule>
    <cfRule type="cellIs" dxfId="293" priority="275" stopIfTrue="1" operator="equal">
      <formula>"RIESGO TRIVIAL"</formula>
    </cfRule>
  </conditionalFormatting>
  <conditionalFormatting sqref="V214">
    <cfRule type="cellIs" dxfId="292" priority="237" stopIfTrue="1" operator="equal">
      <formula>"RIESGO IMPORTANTE"</formula>
    </cfRule>
    <cfRule type="cellIs" dxfId="291" priority="238" stopIfTrue="1" operator="equal">
      <formula>"RIESGO TOLERABLE"</formula>
    </cfRule>
    <cfRule type="cellIs" dxfId="290" priority="239" stopIfTrue="1" operator="equal">
      <formula>"RIESGO MODERADO"</formula>
    </cfRule>
    <cfRule type="cellIs" dxfId="289" priority="240" stopIfTrue="1" operator="equal">
      <formula>"RIESGO TRIVIAL"</formula>
    </cfRule>
    <cfRule type="expression" priority="241" stopIfTrue="1">
      <formula>""</formula>
    </cfRule>
    <cfRule type="cellIs" dxfId="288" priority="242" stopIfTrue="1" operator="equal">
      <formula>"RIESGO INTOLERABLE"</formula>
    </cfRule>
    <cfRule type="cellIs" dxfId="287" priority="243" stopIfTrue="1" operator="equal">
      <formula>"RIESGO IMPORTANTE"</formula>
    </cfRule>
    <cfRule type="cellIs" dxfId="286" priority="244" stopIfTrue="1" operator="equal">
      <formula>"RIESGO TOLERABLE"</formula>
    </cfRule>
    <cfRule type="cellIs" dxfId="285" priority="245" stopIfTrue="1" operator="equal">
      <formula>"RIESGO MODERADO"</formula>
    </cfRule>
    <cfRule type="cellIs" dxfId="284" priority="246" stopIfTrue="1" operator="equal">
      <formula>"RIESGO TRIVIAL"</formula>
    </cfRule>
  </conditionalFormatting>
  <conditionalFormatting sqref="V215">
    <cfRule type="cellIs" dxfId="283" priority="217" stopIfTrue="1" operator="equal">
      <formula>"RIESGO IMPORTANTE"</formula>
    </cfRule>
    <cfRule type="cellIs" dxfId="282" priority="218" stopIfTrue="1" operator="equal">
      <formula>"RIESGO TOLERABLE"</formula>
    </cfRule>
    <cfRule type="cellIs" dxfId="281" priority="219" stopIfTrue="1" operator="equal">
      <formula>"RIESGO MODERADO"</formula>
    </cfRule>
    <cfRule type="cellIs" dxfId="280" priority="220" stopIfTrue="1" operator="equal">
      <formula>"RIESGO TRIVIAL"</formula>
    </cfRule>
    <cfRule type="expression" priority="221" stopIfTrue="1">
      <formula>""</formula>
    </cfRule>
    <cfRule type="cellIs" dxfId="279" priority="222" stopIfTrue="1" operator="equal">
      <formula>"RIESGO INTOLERABLE"</formula>
    </cfRule>
    <cfRule type="cellIs" dxfId="278" priority="223" stopIfTrue="1" operator="equal">
      <formula>"RIESGO IMPORTANTE"</formula>
    </cfRule>
    <cfRule type="cellIs" dxfId="277" priority="224" stopIfTrue="1" operator="equal">
      <formula>"RIESGO TOLERABLE"</formula>
    </cfRule>
    <cfRule type="cellIs" dxfId="276" priority="225" stopIfTrue="1" operator="equal">
      <formula>"RIESGO MODERADO"</formula>
    </cfRule>
    <cfRule type="cellIs" dxfId="275" priority="226" stopIfTrue="1" operator="equal">
      <formula>"RIESGO TRIVIAL"</formula>
    </cfRule>
  </conditionalFormatting>
  <conditionalFormatting sqref="V216">
    <cfRule type="cellIs" dxfId="274" priority="177" stopIfTrue="1" operator="equal">
      <formula>"RIESGO IMPORTANTE"</formula>
    </cfRule>
    <cfRule type="cellIs" dxfId="273" priority="178" stopIfTrue="1" operator="equal">
      <formula>"RIESGO TOLERABLE"</formula>
    </cfRule>
    <cfRule type="cellIs" dxfId="272" priority="179" stopIfTrue="1" operator="equal">
      <formula>"RIESGO MODERADO"</formula>
    </cfRule>
    <cfRule type="cellIs" dxfId="271" priority="180" stopIfTrue="1" operator="equal">
      <formula>"RIESGO TRIVIAL"</formula>
    </cfRule>
    <cfRule type="expression" priority="181" stopIfTrue="1">
      <formula>""</formula>
    </cfRule>
    <cfRule type="cellIs" dxfId="270" priority="182" stopIfTrue="1" operator="equal">
      <formula>"RIESGO INTOLERABLE"</formula>
    </cfRule>
    <cfRule type="cellIs" dxfId="269" priority="183" stopIfTrue="1" operator="equal">
      <formula>"RIESGO IMPORTANTE"</formula>
    </cfRule>
    <cfRule type="cellIs" dxfId="268" priority="184" stopIfTrue="1" operator="equal">
      <formula>"RIESGO TOLERABLE"</formula>
    </cfRule>
    <cfRule type="cellIs" dxfId="267" priority="185" stopIfTrue="1" operator="equal">
      <formula>"RIESGO MODERADO"</formula>
    </cfRule>
    <cfRule type="cellIs" dxfId="266" priority="186" stopIfTrue="1" operator="equal">
      <formula>"RIESGO TRIVIAL"</formula>
    </cfRule>
  </conditionalFormatting>
  <conditionalFormatting sqref="V217">
    <cfRule type="cellIs" dxfId="265" priority="197" stopIfTrue="1" operator="equal">
      <formula>"RIESGO IMPORTANTE"</formula>
    </cfRule>
    <cfRule type="cellIs" dxfId="264" priority="198" stopIfTrue="1" operator="equal">
      <formula>"RIESGO TOLERABLE"</formula>
    </cfRule>
    <cfRule type="cellIs" dxfId="263" priority="199" stopIfTrue="1" operator="equal">
      <formula>"RIESGO MODERADO"</formula>
    </cfRule>
    <cfRule type="cellIs" dxfId="262" priority="200" stopIfTrue="1" operator="equal">
      <formula>"RIESGO TRIVIAL"</formula>
    </cfRule>
    <cfRule type="expression" priority="201" stopIfTrue="1">
      <formula>""</formula>
    </cfRule>
    <cfRule type="cellIs" dxfId="261" priority="202" stopIfTrue="1" operator="equal">
      <formula>"RIESGO INTOLERABLE"</formula>
    </cfRule>
    <cfRule type="cellIs" dxfId="260" priority="203" stopIfTrue="1" operator="equal">
      <formula>"RIESGO IMPORTANTE"</formula>
    </cfRule>
    <cfRule type="cellIs" dxfId="259" priority="204" stopIfTrue="1" operator="equal">
      <formula>"RIESGO TOLERABLE"</formula>
    </cfRule>
    <cfRule type="cellIs" dxfId="258" priority="205" stopIfTrue="1" operator="equal">
      <formula>"RIESGO MODERADO"</formula>
    </cfRule>
    <cfRule type="cellIs" dxfId="257" priority="206" stopIfTrue="1" operator="equal">
      <formula>"RIESGO TRIVIAL"</formula>
    </cfRule>
  </conditionalFormatting>
  <conditionalFormatting sqref="V207:X214">
    <cfRule type="cellIs" dxfId="256" priority="428" stopIfTrue="1" operator="equal">
      <formula>"RIESGO  INTOLERABLE"</formula>
    </cfRule>
  </conditionalFormatting>
  <conditionalFormatting sqref="V201:X201">
    <cfRule type="cellIs" dxfId="255" priority="429" stopIfTrue="1" operator="equal">
      <formula>"RIESGO  INTOLERABLE"</formula>
    </cfRule>
  </conditionalFormatting>
  <conditionalFormatting sqref="V201:X201">
    <cfRule type="cellIs" dxfId="254" priority="419" stopIfTrue="1" operator="equal">
      <formula>"RIESGO TOLERABLE"</formula>
    </cfRule>
    <cfRule type="cellIs" dxfId="253" priority="420" stopIfTrue="1" operator="equal">
      <formula>"RIESGO MODERADO"</formula>
    </cfRule>
    <cfRule type="cellIs" dxfId="252" priority="424" stopIfTrue="1" operator="equal">
      <formula>"RIESGO IMPORTANTE"</formula>
    </cfRule>
    <cfRule type="cellIs" dxfId="251" priority="425" stopIfTrue="1" operator="equal">
      <formula>"RIESGO TOLERABLE"</formula>
    </cfRule>
  </conditionalFormatting>
  <conditionalFormatting sqref="V201:X201">
    <cfRule type="cellIs" dxfId="250" priority="143" stopIfTrue="1" operator="equal">
      <formula>"RIESGO  INTOLERABLE"</formula>
    </cfRule>
  </conditionalFormatting>
  <conditionalFormatting sqref="V202:X202">
    <cfRule type="cellIs" dxfId="249" priority="121" stopIfTrue="1" operator="equal">
      <formula>"RIESGO  INTOLERABLE"</formula>
    </cfRule>
  </conditionalFormatting>
  <conditionalFormatting sqref="V203:X203">
    <cfRule type="cellIs" dxfId="248" priority="99" stopIfTrue="1" operator="equal">
      <formula>"RIESGO  INTOLERABLE"</formula>
    </cfRule>
  </conditionalFormatting>
  <conditionalFormatting sqref="V204:X204">
    <cfRule type="cellIs" dxfId="247" priority="85" stopIfTrue="1" operator="equal">
      <formula>"RIESGO  INTOLERABLE"</formula>
    </cfRule>
  </conditionalFormatting>
  <conditionalFormatting sqref="V205:X205">
    <cfRule type="cellIs" dxfId="246" priority="297" stopIfTrue="1" operator="equal">
      <formula>"RIESGO  INTOLERABLE"</formula>
    </cfRule>
  </conditionalFormatting>
  <conditionalFormatting sqref="V206:X206">
    <cfRule type="cellIs" dxfId="245" priority="80" stopIfTrue="1" operator="equal">
      <formula>"RIESGO  INTOLERABLE"</formula>
    </cfRule>
  </conditionalFormatting>
  <conditionalFormatting sqref="V214:X214">
    <cfRule type="cellIs" dxfId="244" priority="247" stopIfTrue="1" operator="equal">
      <formula>"RIESGO IMPORTANTE"</formula>
    </cfRule>
    <cfRule type="cellIs" dxfId="243" priority="248" stopIfTrue="1" operator="equal">
      <formula>"RIESGO TOLERABLE"</formula>
    </cfRule>
    <cfRule type="cellIs" dxfId="242" priority="249" stopIfTrue="1" operator="equal">
      <formula>"RIESGO MODERADO"</formula>
    </cfRule>
    <cfRule type="cellIs" dxfId="241" priority="250" stopIfTrue="1" operator="equal">
      <formula>"RIESGO TRIVIAL"</formula>
    </cfRule>
    <cfRule type="cellIs" dxfId="240" priority="251" stopIfTrue="1" operator="equal">
      <formula>"RIESGO INTOLERABLE"</formula>
    </cfRule>
    <cfRule type="cellIs" dxfId="239" priority="252" stopIfTrue="1" operator="equal">
      <formula>"RIESGO IMPORTANTE"</formula>
    </cfRule>
    <cfRule type="cellIs" dxfId="238" priority="253" stopIfTrue="1" operator="equal">
      <formula>"RIESGO MODERADO"</formula>
    </cfRule>
    <cfRule type="cellIs" dxfId="237" priority="254" stopIfTrue="1" operator="equal">
      <formula>"RIESGO TRIVIAL"</formula>
    </cfRule>
    <cfRule type="expression" priority="255" stopIfTrue="1">
      <formula>""</formula>
    </cfRule>
  </conditionalFormatting>
  <conditionalFormatting sqref="V201:X201">
    <cfRule type="cellIs" dxfId="236" priority="418" stopIfTrue="1" operator="equal">
      <formula>"RIESGO IMPORTANTE"</formula>
    </cfRule>
    <cfRule type="cellIs" dxfId="235" priority="421" stopIfTrue="1" operator="equal">
      <formula>"RIESGO TRIVIAL"</formula>
    </cfRule>
    <cfRule type="expression" priority="422" stopIfTrue="1">
      <formula>""</formula>
    </cfRule>
    <cfRule type="cellIs" dxfId="234" priority="423" stopIfTrue="1" operator="equal">
      <formula>"RIESGO INTOLERABLE"</formula>
    </cfRule>
    <cfRule type="cellIs" dxfId="233" priority="426" stopIfTrue="1" operator="equal">
      <formula>"RIESGO MODERADO"</formula>
    </cfRule>
    <cfRule type="cellIs" dxfId="232" priority="427" stopIfTrue="1" operator="equal">
      <formula>"RIESGO TRIVIAL"</formula>
    </cfRule>
  </conditionalFormatting>
  <conditionalFormatting sqref="W207:X214">
    <cfRule type="cellIs" dxfId="231" priority="430" operator="equal">
      <formula>"NO ACEPTABLE"</formula>
    </cfRule>
    <cfRule type="cellIs" dxfId="230" priority="431" operator="equal">
      <formula>"ACEPTABLE"</formula>
    </cfRule>
    <cfRule type="containsText" dxfId="229" priority="432" operator="containsText" text="NO ACEPTABLE">
      <formula>NOT(ISERROR(SEARCH("NO ACEPTABLE",W207)))</formula>
    </cfRule>
  </conditionalFormatting>
  <conditionalFormatting sqref="W201:X201">
    <cfRule type="containsText" dxfId="228" priority="166" operator="containsText" text="NO ACEPTABLE">
      <formula>NOT(ISERROR(SEARCH("NO ACEPTABLE",W201)))</formula>
    </cfRule>
  </conditionalFormatting>
  <conditionalFormatting sqref="W201:X201">
    <cfRule type="containsText" dxfId="227" priority="142" operator="containsText" text="NO ACEPTABLE">
      <formula>NOT(ISERROR(SEARCH("NO ACEPTABLE",W201)))</formula>
    </cfRule>
    <cfRule type="cellIs" dxfId="226" priority="144" stopIfTrue="1" operator="equal">
      <formula>"RIESGO IMPORTANTE"</formula>
    </cfRule>
    <cfRule type="cellIs" dxfId="225" priority="145" stopIfTrue="1" operator="equal">
      <formula>"RIESGO TOLERABLE"</formula>
    </cfRule>
    <cfRule type="cellIs" dxfId="224" priority="146" stopIfTrue="1" operator="equal">
      <formula>"RIESGO MODERADO"</formula>
    </cfRule>
    <cfRule type="cellIs" dxfId="223" priority="147" stopIfTrue="1" operator="equal">
      <formula>"RIESGO TRIVIAL"</formula>
    </cfRule>
    <cfRule type="expression" priority="148" stopIfTrue="1">
      <formula>""</formula>
    </cfRule>
    <cfRule type="cellIs" dxfId="222" priority="149" stopIfTrue="1" operator="equal">
      <formula>"RIESGO INTOLERABLE"</formula>
    </cfRule>
    <cfRule type="cellIs" dxfId="221" priority="150" stopIfTrue="1" operator="equal">
      <formula>"RIESGO IMPORTANTE"</formula>
    </cfRule>
    <cfRule type="cellIs" dxfId="220" priority="151" stopIfTrue="1" operator="equal">
      <formula>"RIESGO TOLERABLE"</formula>
    </cfRule>
    <cfRule type="cellIs" dxfId="219" priority="152" stopIfTrue="1" operator="equal">
      <formula>"RIESGO MODERADO"</formula>
    </cfRule>
    <cfRule type="cellIs" dxfId="218" priority="153" stopIfTrue="1" operator="equal">
      <formula>"RIESGO TRIVIAL"</formula>
    </cfRule>
  </conditionalFormatting>
  <conditionalFormatting sqref="W201:X205">
    <cfRule type="cellIs" dxfId="217" priority="96" operator="equal">
      <formula>"NO ACEPTABLE"</formula>
    </cfRule>
    <cfRule type="cellIs" dxfId="216" priority="97" operator="equal">
      <formula>"ACEPTABLE"</formula>
    </cfRule>
  </conditionalFormatting>
  <conditionalFormatting sqref="W202:X202">
    <cfRule type="containsText" dxfId="215" priority="120" operator="containsText" text="NO ACEPTABLE">
      <formula>NOT(ISERROR(SEARCH("NO ACEPTABLE",W202)))</formula>
    </cfRule>
    <cfRule type="cellIs" dxfId="214" priority="122" stopIfTrue="1" operator="equal">
      <formula>"RIESGO IMPORTANTE"</formula>
    </cfRule>
    <cfRule type="cellIs" dxfId="213" priority="123" stopIfTrue="1" operator="equal">
      <formula>"RIESGO TOLERABLE"</formula>
    </cfRule>
    <cfRule type="cellIs" dxfId="212" priority="124" stopIfTrue="1" operator="equal">
      <formula>"RIESGO MODERADO"</formula>
    </cfRule>
    <cfRule type="cellIs" dxfId="211" priority="125" stopIfTrue="1" operator="equal">
      <formula>"RIESGO TRIVIAL"</formula>
    </cfRule>
    <cfRule type="expression" priority="126" stopIfTrue="1">
      <formula>""</formula>
    </cfRule>
    <cfRule type="cellIs" dxfId="210" priority="127" stopIfTrue="1" operator="equal">
      <formula>"RIESGO INTOLERABLE"</formula>
    </cfRule>
    <cfRule type="cellIs" dxfId="209" priority="128" stopIfTrue="1" operator="equal">
      <formula>"RIESGO IMPORTANTE"</formula>
    </cfRule>
    <cfRule type="cellIs" dxfId="208" priority="129" stopIfTrue="1" operator="equal">
      <formula>"RIESGO TOLERABLE"</formula>
    </cfRule>
    <cfRule type="cellIs" dxfId="207" priority="130" stopIfTrue="1" operator="equal">
      <formula>"RIESGO MODERADO"</formula>
    </cfRule>
    <cfRule type="cellIs" dxfId="206" priority="131" stopIfTrue="1" operator="equal">
      <formula>"RIESGO TRIVIAL"</formula>
    </cfRule>
  </conditionalFormatting>
  <conditionalFormatting sqref="W203:X203">
    <cfRule type="containsText" dxfId="205" priority="98" operator="containsText" text="NO ACEPTABLE">
      <formula>NOT(ISERROR(SEARCH("NO ACEPTABLE",W203)))</formula>
    </cfRule>
    <cfRule type="cellIs" dxfId="204" priority="100" stopIfTrue="1" operator="equal">
      <formula>"RIESGO IMPORTANTE"</formula>
    </cfRule>
    <cfRule type="cellIs" dxfId="203" priority="101" stopIfTrue="1" operator="equal">
      <formula>"RIESGO TOLERABLE"</formula>
    </cfRule>
    <cfRule type="cellIs" dxfId="202" priority="102" stopIfTrue="1" operator="equal">
      <formula>"RIESGO MODERADO"</formula>
    </cfRule>
    <cfRule type="cellIs" dxfId="201" priority="103" stopIfTrue="1" operator="equal">
      <formula>"RIESGO TRIVIAL"</formula>
    </cfRule>
    <cfRule type="expression" priority="104" stopIfTrue="1">
      <formula>""</formula>
    </cfRule>
    <cfRule type="cellIs" dxfId="200" priority="105" stopIfTrue="1" operator="equal">
      <formula>"RIESGO INTOLERABLE"</formula>
    </cfRule>
    <cfRule type="cellIs" dxfId="199" priority="106" stopIfTrue="1" operator="equal">
      <formula>"RIESGO IMPORTANTE"</formula>
    </cfRule>
    <cfRule type="cellIs" dxfId="198" priority="107" stopIfTrue="1" operator="equal">
      <formula>"RIESGO TOLERABLE"</formula>
    </cfRule>
    <cfRule type="cellIs" dxfId="197" priority="108" stopIfTrue="1" operator="equal">
      <formula>"RIESGO MODERADO"</formula>
    </cfRule>
    <cfRule type="cellIs" dxfId="196" priority="109" stopIfTrue="1" operator="equal">
      <formula>"RIESGO TRIVIAL"</formula>
    </cfRule>
  </conditionalFormatting>
  <conditionalFormatting sqref="W204:X204">
    <cfRule type="containsText" dxfId="195" priority="84" operator="containsText" text="NO ACEPTABLE">
      <formula>NOT(ISERROR(SEARCH("NO ACEPTABLE",W204)))</formula>
    </cfRule>
    <cfRule type="cellIs" dxfId="194" priority="86" stopIfTrue="1" operator="equal">
      <formula>"RIESGO IMPORTANTE"</formula>
    </cfRule>
    <cfRule type="cellIs" dxfId="193" priority="87" stopIfTrue="1" operator="equal">
      <formula>"RIESGO TOLERABLE"</formula>
    </cfRule>
    <cfRule type="cellIs" dxfId="192" priority="88" stopIfTrue="1" operator="equal">
      <formula>"RIESGO MODERADO"</formula>
    </cfRule>
    <cfRule type="cellIs" dxfId="191" priority="89" stopIfTrue="1" operator="equal">
      <formula>"RIESGO TRIVIAL"</formula>
    </cfRule>
    <cfRule type="expression" priority="90" stopIfTrue="1">
      <formula>""</formula>
    </cfRule>
    <cfRule type="cellIs" dxfId="190" priority="91" stopIfTrue="1" operator="equal">
      <formula>"RIESGO INTOLERABLE"</formula>
    </cfRule>
    <cfRule type="cellIs" dxfId="189" priority="92" stopIfTrue="1" operator="equal">
      <formula>"RIESGO IMPORTANTE"</formula>
    </cfRule>
    <cfRule type="cellIs" dxfId="188" priority="93" stopIfTrue="1" operator="equal">
      <formula>"RIESGO TOLERABLE"</formula>
    </cfRule>
    <cfRule type="cellIs" dxfId="187" priority="94" stopIfTrue="1" operator="equal">
      <formula>"RIESGO MODERADO"</formula>
    </cfRule>
    <cfRule type="cellIs" dxfId="186" priority="95" stopIfTrue="1" operator="equal">
      <formula>"RIESGO TRIVIAL"</formula>
    </cfRule>
  </conditionalFormatting>
  <conditionalFormatting sqref="W205:X205">
    <cfRule type="containsText" dxfId="185" priority="296" operator="containsText" text="NO ACEPTABLE">
      <formula>NOT(ISERROR(SEARCH("NO ACEPTABLE",W205)))</formula>
    </cfRule>
    <cfRule type="cellIs" dxfId="184" priority="298" stopIfTrue="1" operator="equal">
      <formula>"RIESGO IMPORTANTE"</formula>
    </cfRule>
    <cfRule type="cellIs" dxfId="183" priority="299" stopIfTrue="1" operator="equal">
      <formula>"RIESGO TOLERABLE"</formula>
    </cfRule>
    <cfRule type="cellIs" dxfId="182" priority="300" stopIfTrue="1" operator="equal">
      <formula>"RIESGO MODERADO"</formula>
    </cfRule>
    <cfRule type="cellIs" dxfId="181" priority="301" stopIfTrue="1" operator="equal">
      <formula>"RIESGO TRIVIAL"</formula>
    </cfRule>
    <cfRule type="expression" priority="302" stopIfTrue="1">
      <formula>""</formula>
    </cfRule>
    <cfRule type="cellIs" dxfId="180" priority="303" stopIfTrue="1" operator="equal">
      <formula>"RIESGO INTOLERABLE"</formula>
    </cfRule>
    <cfRule type="cellIs" dxfId="179" priority="304" stopIfTrue="1" operator="equal">
      <formula>"RIESGO IMPORTANTE"</formula>
    </cfRule>
    <cfRule type="cellIs" dxfId="178" priority="305" stopIfTrue="1" operator="equal">
      <formula>"RIESGO TOLERABLE"</formula>
    </cfRule>
    <cfRule type="cellIs" dxfId="177" priority="306" stopIfTrue="1" operator="equal">
      <formula>"RIESGO MODERADO"</formula>
    </cfRule>
    <cfRule type="cellIs" dxfId="176" priority="307" stopIfTrue="1" operator="equal">
      <formula>"RIESGO TRIVIAL"</formula>
    </cfRule>
  </conditionalFormatting>
  <conditionalFormatting sqref="W206:X206">
    <cfRule type="cellIs" dxfId="175" priority="70" stopIfTrue="1" operator="equal">
      <formula>"RIESGO IMPORTANTE"</formula>
    </cfRule>
    <cfRule type="cellIs" dxfId="174" priority="71" stopIfTrue="1" operator="equal">
      <formula>"RIESGO TOLERABLE"</formula>
    </cfRule>
    <cfRule type="cellIs" dxfId="173" priority="72" stopIfTrue="1" operator="equal">
      <formula>"RIESGO MODERADO"</formula>
    </cfRule>
    <cfRule type="cellIs" dxfId="172" priority="73" stopIfTrue="1" operator="equal">
      <formula>"RIESGO TRIVIAL"</formula>
    </cfRule>
    <cfRule type="expression" priority="74" stopIfTrue="1">
      <formula>""</formula>
    </cfRule>
    <cfRule type="cellIs" dxfId="171" priority="75" stopIfTrue="1" operator="equal">
      <formula>"RIESGO INTOLERABLE"</formula>
    </cfRule>
    <cfRule type="cellIs" dxfId="170" priority="76" stopIfTrue="1" operator="equal">
      <formula>"RIESGO IMPORTANTE"</formula>
    </cfRule>
    <cfRule type="cellIs" dxfId="169" priority="77" stopIfTrue="1" operator="equal">
      <formula>"RIESGO TOLERABLE"</formula>
    </cfRule>
    <cfRule type="cellIs" dxfId="168" priority="78" stopIfTrue="1" operator="equal">
      <formula>"RIESGO MODERADO"</formula>
    </cfRule>
    <cfRule type="cellIs" dxfId="167" priority="79" stopIfTrue="1" operator="equal">
      <formula>"RIESGO TRIVIAL"</formula>
    </cfRule>
    <cfRule type="cellIs" dxfId="166" priority="81" operator="equal">
      <formula>"NO ACEPTABLE"</formula>
    </cfRule>
    <cfRule type="cellIs" dxfId="165" priority="82" operator="equal">
      <formula>"ACEPTABLE"</formula>
    </cfRule>
    <cfRule type="containsText" dxfId="164" priority="83" operator="containsText" text="NO ACEPTABLE">
      <formula>NOT(ISERROR(SEARCH("NO ACEPTABLE",W206)))</formula>
    </cfRule>
  </conditionalFormatting>
  <conditionalFormatting sqref="W207:X207">
    <cfRule type="cellIs" dxfId="163" priority="358" stopIfTrue="1" operator="equal">
      <formula>"RIESGO IMPORTANTE"</formula>
    </cfRule>
    <cfRule type="cellIs" dxfId="162" priority="359" stopIfTrue="1" operator="equal">
      <formula>"RIESGO TOLERABLE"</formula>
    </cfRule>
    <cfRule type="cellIs" dxfId="161" priority="360" stopIfTrue="1" operator="equal">
      <formula>"RIESGO MODERADO"</formula>
    </cfRule>
    <cfRule type="cellIs" dxfId="160" priority="361" stopIfTrue="1" operator="equal">
      <formula>"RIESGO TRIVIAL"</formula>
    </cfRule>
    <cfRule type="expression" priority="362" stopIfTrue="1">
      <formula>""</formula>
    </cfRule>
    <cfRule type="cellIs" dxfId="159" priority="363" stopIfTrue="1" operator="equal">
      <formula>"RIESGO INTOLERABLE"</formula>
    </cfRule>
    <cfRule type="cellIs" dxfId="158" priority="364" stopIfTrue="1" operator="equal">
      <formula>"RIESGO IMPORTANTE"</formula>
    </cfRule>
    <cfRule type="cellIs" dxfId="157" priority="365" stopIfTrue="1" operator="equal">
      <formula>"RIESGO TOLERABLE"</formula>
    </cfRule>
    <cfRule type="cellIs" dxfId="156" priority="366" stopIfTrue="1" operator="equal">
      <formula>"RIESGO MODERADO"</formula>
    </cfRule>
    <cfRule type="cellIs" dxfId="155" priority="367" stopIfTrue="1" operator="equal">
      <formula>"RIESGO TRIVIAL"</formula>
    </cfRule>
  </conditionalFormatting>
  <conditionalFormatting sqref="W208:X208">
    <cfRule type="cellIs" dxfId="154" priority="338" stopIfTrue="1" operator="equal">
      <formula>"RIESGO IMPORTANTE"</formula>
    </cfRule>
    <cfRule type="cellIs" dxfId="153" priority="339" stopIfTrue="1" operator="equal">
      <formula>"RIESGO TOLERABLE"</formula>
    </cfRule>
    <cfRule type="cellIs" dxfId="152" priority="340" stopIfTrue="1" operator="equal">
      <formula>"RIESGO MODERADO"</formula>
    </cfRule>
    <cfRule type="cellIs" dxfId="151" priority="341" stopIfTrue="1" operator="equal">
      <formula>"RIESGO TRIVIAL"</formula>
    </cfRule>
    <cfRule type="expression" priority="342" stopIfTrue="1">
      <formula>""</formula>
    </cfRule>
    <cfRule type="cellIs" dxfId="150" priority="343" stopIfTrue="1" operator="equal">
      <formula>"RIESGO INTOLERABLE"</formula>
    </cfRule>
    <cfRule type="cellIs" dxfId="149" priority="344" stopIfTrue="1" operator="equal">
      <formula>"RIESGO IMPORTANTE"</formula>
    </cfRule>
    <cfRule type="cellIs" dxfId="148" priority="345" stopIfTrue="1" operator="equal">
      <formula>"RIESGO TOLERABLE"</formula>
    </cfRule>
    <cfRule type="cellIs" dxfId="147" priority="346" stopIfTrue="1" operator="equal">
      <formula>"RIESGO MODERADO"</formula>
    </cfRule>
    <cfRule type="cellIs" dxfId="146" priority="347" stopIfTrue="1" operator="equal">
      <formula>"RIESGO TRIVIAL"</formula>
    </cfRule>
  </conditionalFormatting>
  <conditionalFormatting sqref="W209:X209">
    <cfRule type="cellIs" dxfId="145" priority="318" stopIfTrue="1" operator="equal">
      <formula>"RIESGO IMPORTANTE"</formula>
    </cfRule>
    <cfRule type="cellIs" dxfId="144" priority="319" stopIfTrue="1" operator="equal">
      <formula>"RIESGO TOLERABLE"</formula>
    </cfRule>
    <cfRule type="cellIs" dxfId="143" priority="320" stopIfTrue="1" operator="equal">
      <formula>"RIESGO MODERADO"</formula>
    </cfRule>
    <cfRule type="cellIs" dxfId="142" priority="321" stopIfTrue="1" operator="equal">
      <formula>"RIESGO TRIVIAL"</formula>
    </cfRule>
    <cfRule type="expression" priority="322" stopIfTrue="1">
      <formula>""</formula>
    </cfRule>
    <cfRule type="cellIs" dxfId="141" priority="323" stopIfTrue="1" operator="equal">
      <formula>"RIESGO INTOLERABLE"</formula>
    </cfRule>
    <cfRule type="cellIs" dxfId="140" priority="324" stopIfTrue="1" operator="equal">
      <formula>"RIESGO IMPORTANTE"</formula>
    </cfRule>
    <cfRule type="cellIs" dxfId="139" priority="325" stopIfTrue="1" operator="equal">
      <formula>"RIESGO TOLERABLE"</formula>
    </cfRule>
    <cfRule type="cellIs" dxfId="138" priority="326" stopIfTrue="1" operator="equal">
      <formula>"RIESGO MODERADO"</formula>
    </cfRule>
    <cfRule type="cellIs" dxfId="137" priority="327" stopIfTrue="1" operator="equal">
      <formula>"RIESGO TRIVIAL"</formula>
    </cfRule>
  </conditionalFormatting>
  <conditionalFormatting sqref="W210:X210">
    <cfRule type="cellIs" dxfId="136" priority="398" stopIfTrue="1" operator="equal">
      <formula>"RIESGO IMPORTANTE"</formula>
    </cfRule>
    <cfRule type="cellIs" dxfId="135" priority="399" stopIfTrue="1" operator="equal">
      <formula>"RIESGO TOLERABLE"</formula>
    </cfRule>
    <cfRule type="cellIs" dxfId="134" priority="400" stopIfTrue="1" operator="equal">
      <formula>"RIESGO MODERADO"</formula>
    </cfRule>
    <cfRule type="cellIs" dxfId="133" priority="401" stopIfTrue="1" operator="equal">
      <formula>"RIESGO TRIVIAL"</formula>
    </cfRule>
    <cfRule type="expression" priority="402" stopIfTrue="1">
      <formula>""</formula>
    </cfRule>
    <cfRule type="cellIs" dxfId="132" priority="403" stopIfTrue="1" operator="equal">
      <formula>"RIESGO INTOLERABLE"</formula>
    </cfRule>
    <cfRule type="cellIs" dxfId="131" priority="404" stopIfTrue="1" operator="equal">
      <formula>"RIESGO IMPORTANTE"</formula>
    </cfRule>
    <cfRule type="cellIs" dxfId="130" priority="405" stopIfTrue="1" operator="equal">
      <formula>"RIESGO TOLERABLE"</formula>
    </cfRule>
    <cfRule type="cellIs" dxfId="129" priority="406" stopIfTrue="1" operator="equal">
      <formula>"RIESGO MODERADO"</formula>
    </cfRule>
    <cfRule type="cellIs" dxfId="128" priority="407" stopIfTrue="1" operator="equal">
      <formula>"RIESGO TRIVIAL"</formula>
    </cfRule>
  </conditionalFormatting>
  <conditionalFormatting sqref="W211:X211">
    <cfRule type="cellIs" dxfId="127" priority="276" stopIfTrue="1" operator="equal">
      <formula>"RIESGO IMPORTANTE"</formula>
    </cfRule>
    <cfRule type="cellIs" dxfId="126" priority="277" stopIfTrue="1" operator="equal">
      <formula>"RIESGO TOLERABLE"</formula>
    </cfRule>
    <cfRule type="cellIs" dxfId="125" priority="278" stopIfTrue="1" operator="equal">
      <formula>"RIESGO MODERADO"</formula>
    </cfRule>
    <cfRule type="cellIs" dxfId="124" priority="279" stopIfTrue="1" operator="equal">
      <formula>"RIESGO TRIVIAL"</formula>
    </cfRule>
    <cfRule type="expression" priority="280" stopIfTrue="1">
      <formula>""</formula>
    </cfRule>
    <cfRule type="cellIs" dxfId="123" priority="281" stopIfTrue="1" operator="equal">
      <formula>"RIESGO INTOLERABLE"</formula>
    </cfRule>
    <cfRule type="cellIs" dxfId="122" priority="282" stopIfTrue="1" operator="equal">
      <formula>"RIESGO IMPORTANTE"</formula>
    </cfRule>
    <cfRule type="cellIs" dxfId="121" priority="283" stopIfTrue="1" operator="equal">
      <formula>"RIESGO TOLERABLE"</formula>
    </cfRule>
    <cfRule type="cellIs" dxfId="120" priority="284" stopIfTrue="1" operator="equal">
      <formula>"RIESGO MODERADO"</formula>
    </cfRule>
    <cfRule type="cellIs" dxfId="119" priority="285" stopIfTrue="1" operator="equal">
      <formula>"RIESGO TRIVIAL"</formula>
    </cfRule>
  </conditionalFormatting>
  <conditionalFormatting sqref="W212:X212">
    <cfRule type="cellIs" dxfId="118" priority="378" stopIfTrue="1" operator="equal">
      <formula>"RIESGO IMPORTANTE"</formula>
    </cfRule>
    <cfRule type="cellIs" dxfId="117" priority="379" stopIfTrue="1" operator="equal">
      <formula>"RIESGO TOLERABLE"</formula>
    </cfRule>
    <cfRule type="cellIs" dxfId="116" priority="380" stopIfTrue="1" operator="equal">
      <formula>"RIESGO MODERADO"</formula>
    </cfRule>
    <cfRule type="cellIs" dxfId="115" priority="381" stopIfTrue="1" operator="equal">
      <formula>"RIESGO TRIVIAL"</formula>
    </cfRule>
    <cfRule type="expression" priority="382" stopIfTrue="1">
      <formula>""</formula>
    </cfRule>
    <cfRule type="cellIs" dxfId="114" priority="383" stopIfTrue="1" operator="equal">
      <formula>"RIESGO INTOLERABLE"</formula>
    </cfRule>
    <cfRule type="cellIs" dxfId="113" priority="384" stopIfTrue="1" operator="equal">
      <formula>"RIESGO IMPORTANTE"</formula>
    </cfRule>
    <cfRule type="cellIs" dxfId="112" priority="385" stopIfTrue="1" operator="equal">
      <formula>"RIESGO TOLERABLE"</formula>
    </cfRule>
    <cfRule type="cellIs" dxfId="111" priority="386" stopIfTrue="1" operator="equal">
      <formula>"RIESGO MODERADO"</formula>
    </cfRule>
    <cfRule type="cellIs" dxfId="110" priority="387" stopIfTrue="1" operator="equal">
      <formula>"RIESGO TRIVIAL"</formula>
    </cfRule>
  </conditionalFormatting>
  <conditionalFormatting sqref="W213:X213">
    <cfRule type="cellIs" dxfId="109" priority="256" stopIfTrue="1" operator="equal">
      <formula>"RIESGO IMPORTANTE"</formula>
    </cfRule>
    <cfRule type="cellIs" dxfId="108" priority="257" stopIfTrue="1" operator="equal">
      <formula>"RIESGO TOLERABLE"</formula>
    </cfRule>
    <cfRule type="cellIs" dxfId="107" priority="258" stopIfTrue="1" operator="equal">
      <formula>"RIESGO MODERADO"</formula>
    </cfRule>
    <cfRule type="cellIs" dxfId="106" priority="259" stopIfTrue="1" operator="equal">
      <formula>"RIESGO TRIVIAL"</formula>
    </cfRule>
    <cfRule type="expression" priority="260" stopIfTrue="1">
      <formula>""</formula>
    </cfRule>
    <cfRule type="cellIs" dxfId="105" priority="261" stopIfTrue="1" operator="equal">
      <formula>"RIESGO INTOLERABLE"</formula>
    </cfRule>
    <cfRule type="cellIs" dxfId="104" priority="262" stopIfTrue="1" operator="equal">
      <formula>"RIESGO IMPORTANTE"</formula>
    </cfRule>
    <cfRule type="cellIs" dxfId="103" priority="263" stopIfTrue="1" operator="equal">
      <formula>"RIESGO TOLERABLE"</formula>
    </cfRule>
    <cfRule type="cellIs" dxfId="102" priority="264" stopIfTrue="1" operator="equal">
      <formula>"RIESGO MODERADO"</formula>
    </cfRule>
    <cfRule type="cellIs" dxfId="101" priority="265" stopIfTrue="1" operator="equal">
      <formula>"RIESGO TRIVIAL"</formula>
    </cfRule>
  </conditionalFormatting>
  <conditionalFormatting sqref="W214:X214">
    <cfRule type="cellIs" dxfId="100" priority="227" stopIfTrue="1" operator="equal">
      <formula>"RIESGO IMPORTANTE"</formula>
    </cfRule>
    <cfRule type="cellIs" dxfId="99" priority="228" stopIfTrue="1" operator="equal">
      <formula>"RIESGO TOLERABLE"</formula>
    </cfRule>
    <cfRule type="cellIs" dxfId="98" priority="229" stopIfTrue="1" operator="equal">
      <formula>"RIESGO MODERADO"</formula>
    </cfRule>
    <cfRule type="cellIs" dxfId="97" priority="230" stopIfTrue="1" operator="equal">
      <formula>"RIESGO TRIVIAL"</formula>
    </cfRule>
    <cfRule type="expression" priority="231" stopIfTrue="1">
      <formula>""</formula>
    </cfRule>
    <cfRule type="cellIs" dxfId="96" priority="232" stopIfTrue="1" operator="equal">
      <formula>"RIESGO INTOLERABLE"</formula>
    </cfRule>
    <cfRule type="cellIs" dxfId="95" priority="233" stopIfTrue="1" operator="equal">
      <formula>"RIESGO IMPORTANTE"</formula>
    </cfRule>
    <cfRule type="cellIs" dxfId="94" priority="234" stopIfTrue="1" operator="equal">
      <formula>"RIESGO TOLERABLE"</formula>
    </cfRule>
    <cfRule type="cellIs" dxfId="93" priority="235" stopIfTrue="1" operator="equal">
      <formula>"RIESGO MODERADO"</formula>
    </cfRule>
    <cfRule type="cellIs" dxfId="92" priority="236" stopIfTrue="1" operator="equal">
      <formula>"RIESGO TRIVIAL"</formula>
    </cfRule>
  </conditionalFormatting>
  <conditionalFormatting sqref="W215:X215">
    <cfRule type="cellIs" dxfId="91" priority="207" stopIfTrue="1" operator="equal">
      <formula>"RIESGO IMPORTANTE"</formula>
    </cfRule>
    <cfRule type="cellIs" dxfId="90" priority="208" stopIfTrue="1" operator="equal">
      <formula>"RIESGO TOLERABLE"</formula>
    </cfRule>
    <cfRule type="cellIs" dxfId="89" priority="209" stopIfTrue="1" operator="equal">
      <formula>"RIESGO MODERADO"</formula>
    </cfRule>
    <cfRule type="cellIs" dxfId="88" priority="210" stopIfTrue="1" operator="equal">
      <formula>"RIESGO TRIVIAL"</formula>
    </cfRule>
    <cfRule type="expression" priority="211" stopIfTrue="1">
      <formula>""</formula>
    </cfRule>
    <cfRule type="cellIs" dxfId="87" priority="212" stopIfTrue="1" operator="equal">
      <formula>"RIESGO INTOLERABLE"</formula>
    </cfRule>
    <cfRule type="cellIs" dxfId="86" priority="213" stopIfTrue="1" operator="equal">
      <formula>"RIESGO IMPORTANTE"</formula>
    </cfRule>
    <cfRule type="cellIs" dxfId="85" priority="214" stopIfTrue="1" operator="equal">
      <formula>"RIESGO TOLERABLE"</formula>
    </cfRule>
    <cfRule type="cellIs" dxfId="84" priority="215" stopIfTrue="1" operator="equal">
      <formula>"RIESGO MODERADO"</formula>
    </cfRule>
    <cfRule type="cellIs" dxfId="83" priority="216" stopIfTrue="1" operator="equal">
      <formula>"RIESGO TRIVIAL"</formula>
    </cfRule>
  </conditionalFormatting>
  <conditionalFormatting sqref="W216:X216">
    <cfRule type="cellIs" dxfId="82" priority="167" stopIfTrue="1" operator="equal">
      <formula>"RIESGO IMPORTANTE"</formula>
    </cfRule>
    <cfRule type="cellIs" dxfId="81" priority="168" stopIfTrue="1" operator="equal">
      <formula>"RIESGO TOLERABLE"</formula>
    </cfRule>
    <cfRule type="cellIs" dxfId="80" priority="169" stopIfTrue="1" operator="equal">
      <formula>"RIESGO MODERADO"</formula>
    </cfRule>
    <cfRule type="cellIs" dxfId="79" priority="170" stopIfTrue="1" operator="equal">
      <formula>"RIESGO TRIVIAL"</formula>
    </cfRule>
    <cfRule type="expression" priority="171" stopIfTrue="1">
      <formula>""</formula>
    </cfRule>
    <cfRule type="cellIs" dxfId="78" priority="172" stopIfTrue="1" operator="equal">
      <formula>"RIESGO INTOLERABLE"</formula>
    </cfRule>
    <cfRule type="cellIs" dxfId="77" priority="173" stopIfTrue="1" operator="equal">
      <formula>"RIESGO IMPORTANTE"</formula>
    </cfRule>
    <cfRule type="cellIs" dxfId="76" priority="174" stopIfTrue="1" operator="equal">
      <formula>"RIESGO TOLERABLE"</formula>
    </cfRule>
    <cfRule type="cellIs" dxfId="75" priority="175" stopIfTrue="1" operator="equal">
      <formula>"RIESGO MODERADO"</formula>
    </cfRule>
    <cfRule type="cellIs" dxfId="74" priority="176" stopIfTrue="1" operator="equal">
      <formula>"RIESGO TRIVIAL"</formula>
    </cfRule>
  </conditionalFormatting>
  <conditionalFormatting sqref="W217:X217">
    <cfRule type="cellIs" dxfId="73" priority="187" stopIfTrue="1" operator="equal">
      <formula>"RIESGO IMPORTANTE"</formula>
    </cfRule>
    <cfRule type="cellIs" dxfId="72" priority="188" stopIfTrue="1" operator="equal">
      <formula>"RIESGO TOLERABLE"</formula>
    </cfRule>
    <cfRule type="cellIs" dxfId="71" priority="189" stopIfTrue="1" operator="equal">
      <formula>"RIESGO MODERADO"</formula>
    </cfRule>
    <cfRule type="cellIs" dxfId="70" priority="190" stopIfTrue="1" operator="equal">
      <formula>"RIESGO TRIVIAL"</formula>
    </cfRule>
    <cfRule type="expression" priority="191" stopIfTrue="1">
      <formula>""</formula>
    </cfRule>
    <cfRule type="cellIs" dxfId="69" priority="192" stopIfTrue="1" operator="equal">
      <formula>"RIESGO INTOLERABLE"</formula>
    </cfRule>
    <cfRule type="cellIs" dxfId="68" priority="193" stopIfTrue="1" operator="equal">
      <formula>"RIESGO IMPORTANTE"</formula>
    </cfRule>
    <cfRule type="cellIs" dxfId="67" priority="194" stopIfTrue="1" operator="equal">
      <formula>"RIESGO TOLERABLE"</formula>
    </cfRule>
    <cfRule type="cellIs" dxfId="66" priority="195" stopIfTrue="1" operator="equal">
      <formula>"RIESGO MODERADO"</formula>
    </cfRule>
    <cfRule type="cellIs" dxfId="65" priority="196" stopIfTrue="1" operator="equal">
      <formula>"RIESGO TRIVIAL"</formula>
    </cfRule>
  </conditionalFormatting>
  <conditionalFormatting sqref="W201:X201">
    <cfRule type="cellIs" dxfId="64" priority="164" operator="equal">
      <formula>"NO ACEPTABLE"</formula>
    </cfRule>
    <cfRule type="cellIs" dxfId="63" priority="165" operator="equal">
      <formula>"ACEPTABLE"</formula>
    </cfRule>
  </conditionalFormatting>
  <conditionalFormatting sqref="X204:X205">
    <cfRule type="containsText" dxfId="62" priority="46" operator="containsText" text="NO ACEPTABLE">
      <formula>NOT(ISERROR(SEARCH("NO ACEPTABLE",X204)))</formula>
    </cfRule>
    <cfRule type="cellIs" dxfId="61" priority="47" stopIfTrue="1" operator="equal">
      <formula>"RIESGO  INTOLERABLE"</formula>
    </cfRule>
    <cfRule type="cellIs" dxfId="60" priority="48" stopIfTrue="1" operator="equal">
      <formula>"RIESGO IMPORTANTE"</formula>
    </cfRule>
    <cfRule type="cellIs" dxfId="59" priority="49" stopIfTrue="1" operator="equal">
      <formula>"RIESGO TOLERABLE"</formula>
    </cfRule>
    <cfRule type="cellIs" dxfId="58" priority="50" stopIfTrue="1" operator="equal">
      <formula>"RIESGO MODERADO"</formula>
    </cfRule>
    <cfRule type="cellIs" dxfId="57" priority="51" stopIfTrue="1" operator="equal">
      <formula>"RIESGO TRIVIAL"</formula>
    </cfRule>
    <cfRule type="expression" priority="52" stopIfTrue="1">
      <formula>""</formula>
    </cfRule>
    <cfRule type="cellIs" dxfId="56" priority="53" stopIfTrue="1" operator="equal">
      <formula>"RIESGO INTOLERABLE"</formula>
    </cfRule>
    <cfRule type="cellIs" dxfId="55" priority="54" stopIfTrue="1" operator="equal">
      <formula>"RIESGO IMPORTANTE"</formula>
    </cfRule>
    <cfRule type="cellIs" dxfId="54" priority="55" stopIfTrue="1" operator="equal">
      <formula>"RIESGO TOLERABLE"</formula>
    </cfRule>
    <cfRule type="cellIs" dxfId="53" priority="56" stopIfTrue="1" operator="equal">
      <formula>"RIESGO MODERADO"</formula>
    </cfRule>
    <cfRule type="cellIs" dxfId="52" priority="57" stopIfTrue="1" operator="equal">
      <formula>"RIESGO TRIVIAL"</formula>
    </cfRule>
    <cfRule type="containsText" dxfId="51" priority="58" operator="containsText" text="NO ACEPTABLE">
      <formula>NOT(ISERROR(SEARCH("NO ACEPTABLE",X204)))</formula>
    </cfRule>
    <cfRule type="cellIs" dxfId="50" priority="59" stopIfTrue="1" operator="equal">
      <formula>"RIESGO  INTOLERABLE"</formula>
    </cfRule>
    <cfRule type="cellIs" dxfId="49" priority="60" stopIfTrue="1" operator="equal">
      <formula>"RIESGO IMPORTANTE"</formula>
    </cfRule>
    <cfRule type="cellIs" dxfId="48" priority="61" stopIfTrue="1" operator="equal">
      <formula>"RIESGO TOLERABLE"</formula>
    </cfRule>
    <cfRule type="cellIs" dxfId="47" priority="62" stopIfTrue="1" operator="equal">
      <formula>"RIESGO MODERADO"</formula>
    </cfRule>
    <cfRule type="cellIs" dxfId="46" priority="63" stopIfTrue="1" operator="equal">
      <formula>"RIESGO TRIVIAL"</formula>
    </cfRule>
    <cfRule type="expression" priority="64" stopIfTrue="1">
      <formula>""</formula>
    </cfRule>
    <cfRule type="cellIs" dxfId="45" priority="65" stopIfTrue="1" operator="equal">
      <formula>"RIESGO INTOLERABLE"</formula>
    </cfRule>
    <cfRule type="cellIs" dxfId="44" priority="66" stopIfTrue="1" operator="equal">
      <formula>"RIESGO IMPORTANTE"</formula>
    </cfRule>
    <cfRule type="cellIs" dxfId="43" priority="67" stopIfTrue="1" operator="equal">
      <formula>"RIESGO TOLERABLE"</formula>
    </cfRule>
    <cfRule type="cellIs" dxfId="42" priority="68" stopIfTrue="1" operator="equal">
      <formula>"RIESGO MODERADO"</formula>
    </cfRule>
    <cfRule type="cellIs" dxfId="41" priority="69" stopIfTrue="1" operator="equal">
      <formula>"RIESGO TRIVIAL"</formula>
    </cfRule>
  </conditionalFormatting>
  <conditionalFormatting sqref="X205">
    <cfRule type="containsText" dxfId="40" priority="34" operator="containsText" text="NO ACEPTABLE">
      <formula>NOT(ISERROR(SEARCH("NO ACEPTABLE",X205)))</formula>
    </cfRule>
    <cfRule type="cellIs" dxfId="39" priority="35" stopIfTrue="1" operator="equal">
      <formula>"RIESGO  INTOLERABLE"</formula>
    </cfRule>
    <cfRule type="cellIs" dxfId="38" priority="36" stopIfTrue="1" operator="equal">
      <formula>"RIESGO IMPORTANTE"</formula>
    </cfRule>
    <cfRule type="cellIs" dxfId="37" priority="37" stopIfTrue="1" operator="equal">
      <formula>"RIESGO TOLERABLE"</formula>
    </cfRule>
    <cfRule type="cellIs" dxfId="36" priority="38" stopIfTrue="1" operator="equal">
      <formula>"RIESGO MODERADO"</formula>
    </cfRule>
    <cfRule type="cellIs" dxfId="35" priority="39" stopIfTrue="1" operator="equal">
      <formula>"RIESGO TRIVIAL"</formula>
    </cfRule>
    <cfRule type="expression" priority="40" stopIfTrue="1">
      <formula>""</formula>
    </cfRule>
    <cfRule type="cellIs" dxfId="34" priority="41" stopIfTrue="1" operator="equal">
      <formula>"RIESGO INTOLERABLE"</formula>
    </cfRule>
    <cfRule type="cellIs" dxfId="33" priority="42" stopIfTrue="1" operator="equal">
      <formula>"RIESGO IMPORTANTE"</formula>
    </cfRule>
    <cfRule type="cellIs" dxfId="32" priority="43" stopIfTrue="1" operator="equal">
      <formula>"RIESGO TOLERABLE"</formula>
    </cfRule>
    <cfRule type="cellIs" dxfId="31" priority="44" stopIfTrue="1" operator="equal">
      <formula>"RIESGO MODERADO"</formula>
    </cfRule>
    <cfRule type="cellIs" dxfId="30" priority="45" stopIfTrue="1" operator="equal">
      <formula>"RIESGO TRIVIAL"</formula>
    </cfRule>
  </conditionalFormatting>
  <conditionalFormatting sqref="X215:X216">
    <cfRule type="cellIs" dxfId="29" priority="11" stopIfTrue="1" operator="equal">
      <formula>"RIESGO IMPORTANTE"</formula>
    </cfRule>
    <cfRule type="cellIs" dxfId="28" priority="12" stopIfTrue="1" operator="equal">
      <formula>"RIESGO TOLERABLE"</formula>
    </cfRule>
    <cfRule type="cellIs" dxfId="27" priority="13" stopIfTrue="1" operator="equal">
      <formula>"RIESGO MODERADO"</formula>
    </cfRule>
    <cfRule type="cellIs" dxfId="26" priority="14" stopIfTrue="1" operator="equal">
      <formula>"RIESGO TRIVIAL"</formula>
    </cfRule>
    <cfRule type="expression" priority="15" stopIfTrue="1">
      <formula>""</formula>
    </cfRule>
    <cfRule type="cellIs" dxfId="25" priority="16" stopIfTrue="1" operator="equal">
      <formula>"RIESGO INTOLERABLE"</formula>
    </cfRule>
    <cfRule type="cellIs" dxfId="24" priority="17" stopIfTrue="1" operator="equal">
      <formula>"RIESGO IMPORTANTE"</formula>
    </cfRule>
    <cfRule type="cellIs" dxfId="23" priority="18" stopIfTrue="1" operator="equal">
      <formula>"RIESGO TOLERABLE"</formula>
    </cfRule>
    <cfRule type="cellIs" dxfId="22" priority="19" stopIfTrue="1" operator="equal">
      <formula>"RIESGO MODERADO"</formula>
    </cfRule>
    <cfRule type="cellIs" dxfId="21" priority="20" stopIfTrue="1" operator="equal">
      <formula>"RIESGO TRIVIAL"</formula>
    </cfRule>
    <cfRule type="cellIs" dxfId="20" priority="21" stopIfTrue="1" operator="equal">
      <formula>"RIESGO IMPORTANTE"</formula>
    </cfRule>
    <cfRule type="cellIs" dxfId="19" priority="22" stopIfTrue="1" operator="equal">
      <formula>"RIESGO TOLERABLE"</formula>
    </cfRule>
    <cfRule type="cellIs" dxfId="18" priority="23" stopIfTrue="1" operator="equal">
      <formula>"RIESGO MODERADO"</formula>
    </cfRule>
    <cfRule type="cellIs" dxfId="17" priority="24" stopIfTrue="1" operator="equal">
      <formula>"RIESGO TRIVIAL"</formula>
    </cfRule>
    <cfRule type="cellIs" dxfId="16" priority="25" stopIfTrue="1" operator="equal">
      <formula>"RIESGO INTOLERABLE"</formula>
    </cfRule>
    <cfRule type="cellIs" dxfId="15" priority="26" stopIfTrue="1" operator="equal">
      <formula>"RIESGO IMPORTANTE"</formula>
    </cfRule>
    <cfRule type="cellIs" dxfId="14" priority="27" stopIfTrue="1" operator="equal">
      <formula>"RIESGO MODERADO"</formula>
    </cfRule>
    <cfRule type="cellIs" dxfId="13" priority="28" stopIfTrue="1" operator="equal">
      <formula>"RIESGO TRIVIAL"</formula>
    </cfRule>
    <cfRule type="expression" priority="29" stopIfTrue="1">
      <formula>""</formula>
    </cfRule>
    <cfRule type="cellIs" dxfId="12" priority="30" stopIfTrue="1" operator="equal">
      <formula>"RIESGO  INTOLERABLE"</formula>
    </cfRule>
    <cfRule type="cellIs" dxfId="11" priority="31" operator="equal">
      <formula>"NO ACEPTABLE"</formula>
    </cfRule>
    <cfRule type="cellIs" dxfId="10" priority="32" operator="equal">
      <formula>"ACEPTABLE"</formula>
    </cfRule>
    <cfRule type="containsText" dxfId="9" priority="33" operator="containsText" text="NO ACEPTABLE">
      <formula>NOT(ISERROR(SEARCH("NO ACEPTABLE",X215)))</formula>
    </cfRule>
  </conditionalFormatting>
  <conditionalFormatting sqref="X216">
    <cfRule type="cellIs" dxfId="8" priority="1" stopIfTrue="1" operator="equal">
      <formula>"RIESGO IMPORTANTE"</formula>
    </cfRule>
    <cfRule type="cellIs" dxfId="7" priority="2" stopIfTrue="1" operator="equal">
      <formula>"RIESGO TOLERABLE"</formula>
    </cfRule>
    <cfRule type="cellIs" dxfId="6" priority="3" stopIfTrue="1" operator="equal">
      <formula>"RIESGO MODERADO"</formula>
    </cfRule>
    <cfRule type="cellIs" dxfId="5" priority="4" stopIfTrue="1" operator="equal">
      <formula>"RIESGO TRIVIAL"</formula>
    </cfRule>
    <cfRule type="expression" priority="5" stopIfTrue="1">
      <formula>""</formula>
    </cfRule>
    <cfRule type="cellIs" dxfId="4" priority="6" stopIfTrue="1" operator="equal">
      <formula>"RIESGO INTOLERABLE"</formula>
    </cfRule>
    <cfRule type="cellIs" dxfId="3" priority="7" stopIfTrue="1" operator="equal">
      <formula>"RIESGO IMPORTANTE"</formula>
    </cfRule>
    <cfRule type="cellIs" dxfId="2" priority="8" stopIfTrue="1" operator="equal">
      <formula>"RIESGO TOLERABLE"</formula>
    </cfRule>
    <cfRule type="cellIs" dxfId="1" priority="9" stopIfTrue="1" operator="equal">
      <formula>"RIESGO MODERADO"</formula>
    </cfRule>
    <cfRule type="cellIs" dxfId="0" priority="10" stopIfTrue="1" operator="equal">
      <formula>"RIESGO TRIVIAL"</formula>
    </cfRule>
  </conditionalFormatting>
  <dataValidations count="1">
    <dataValidation allowBlank="1" showInputMessage="1" showErrorMessage="1" sqref="AB150" xr:uid="{7272B83A-03C3-4EB8-A5B6-AB22005E7235}"/>
  </dataValidations>
  <pageMargins left="0.75" right="0.75" top="1" bottom="1" header="0.5" footer="0.5"/>
  <pageSetup paperSize="9" orientation="portrait" r:id="rId1"/>
  <legacy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5CBCB75E-A293-45DE-AB93-801EEB89BE3C}">
          <x14:formula1>
            <xm:f>'LISTAS DESPLEGABLES'!$B$3:$B$5</xm:f>
          </x14:formula1>
          <xm:sqref>C89:C96 C595:C597 C9:C86 C99:C574</xm:sqref>
        </x14:dataValidation>
        <x14:dataValidation type="list" allowBlank="1" showInputMessage="1" showErrorMessage="1" xr:uid="{9F3F4EEA-B4FD-479D-9B67-4F5D2032C893}">
          <x14:formula1>
            <xm:f>'LISTAS DESPLEGABLES'!$B$3:$B$7</xm:f>
          </x14:formula1>
          <xm:sqref>C87:C88 C97:C98 C575:C594</xm:sqref>
        </x14:dataValidation>
        <x14:dataValidation type="list" allowBlank="1" showInputMessage="1" showErrorMessage="1" xr:uid="{84AE7FC9-E4FF-47E9-8A35-BF85D86B39B8}">
          <x14:formula1>
            <xm:f>'LISTAS DESPLEGABLES'!$J$3:$J$12</xm:f>
          </x14:formula1>
          <xm:sqref>O560:O562 O567:O569 O564:O565 O557:O558 O571:O580</xm:sqref>
        </x14:dataValidation>
        <x14:dataValidation type="list" allowBlank="1" showInputMessage="1" showErrorMessage="1" xr:uid="{2D731591-8E22-416B-ADA2-22BE0A9B5EF2}">
          <x14:formula1>
            <xm:f>'LISTAS DESPLEGABLES'!$F$3:$F$4</xm:f>
          </x14:formula1>
          <xm:sqref>I229:I252 I9:I63 I260:I597 I65:I222</xm:sqref>
        </x14:dataValidation>
        <x14:dataValidation type="list" allowBlank="1" showInputMessage="1" showErrorMessage="1" xr:uid="{66BFB5FA-4DB5-4F79-A5D5-361E0A258241}">
          <x14:formula1>
            <xm:f>'LISTAS DESPLEGABLES'!$J$3:$J$13</xm:f>
          </x14:formula1>
          <xm:sqref>O595:O597</xm:sqref>
        </x14:dataValidation>
        <x14:dataValidation type="list" allowBlank="1" showInputMessage="1" showErrorMessage="1" xr:uid="{270AE1DC-4E60-45CC-A9C8-3E23B7CE5C36}">
          <x14:formula1>
            <xm:f>'LISTAS DESPLEGABLES'!$J$3:$J$25</xm:f>
          </x14:formula1>
          <xm:sqref>O570 O559 O566 O563</xm:sqref>
        </x14:dataValidation>
        <x14:dataValidation type="list" allowBlank="1" showInputMessage="1" showErrorMessage="1" xr:uid="{04513D80-782D-4F1E-98A7-5A7FA1C166A3}">
          <x14:formula1>
            <xm:f>'LISTAS DESPLEGABLES'!$I$3:$I$46</xm:f>
          </x14:formula1>
          <xm:sqref>L529:L597 L9:L527</xm:sqref>
        </x14:dataValidation>
        <x14:dataValidation type="list" allowBlank="1" showInputMessage="1" showErrorMessage="1" xr:uid="{5DF939DF-674D-48B6-9BB4-78F9DC00B9F8}">
          <x14:formula1>
            <xm:f>'LISTAS DESPLEGABLES'!$G$3:$G$49</xm:f>
          </x14:formula1>
          <xm:sqref>K9:K103 K105:K597</xm:sqref>
        </x14:dataValidation>
        <x14:dataValidation type="list" allowBlank="1" showInputMessage="1" showErrorMessage="1" xr:uid="{ED3D4857-5825-45C3-9953-6D4B32F007E7}">
          <x14:formula1>
            <xm:f>'LISTAS DESPLEGABLES'!$J$3:$J$30</xm:f>
          </x14:formula1>
          <xm:sqref>AC85:AC86 AC8:AC12 AC143 AC581:AC594 AC101:AC102 AC95:AC98 AC139 AC544:AC556 AC147:AC154 AC124:AC129 AC224:AC225 AC228:AC230 AC234:AC235 AC238:AC240 AC243:AC247 AC249:AC250 AC252:AC255 AC195:AC199 AC278:AC282 AC284:AC285 AC287 AC270:AC275 AC14:AC23 AC25:AC27 AC29:AC60 AC62:AC66 AC68:AC73 AC75:AC82 AC535:AC542 AC104 AC106:AC120 AC157:AC159 AC161:AC163 AC165:AC166 AC168:AC176 AC179:AC182 AC185:AC189 AC192 AC259:AC263 AC266:AC267 AC290:AC296 AC299:AC303 O310 AC305:AC318 AC320:AC326 AC328:AC339 AC341:AC345 AC347:AC348 AC353:AC370 AC372:AC377 AC379:AC384 AC386:AC389 AC392:AC396 AC398:AC401 AC404:AC408 AC411:AC416 AC418:AC424 AC427:AC432 AC434:AC439 AC442:AC450 AC454:AC465 AC468:AC472 AC475:AC479 AC481:AC484 AC487:AC492 AC495:AC500 AC522:AC532 AC502:AC520 AC213:AC217 AC203:AC207 AC210</xm:sqref>
        </x14:dataValidation>
        <x14:dataValidation type="list" allowBlank="1" showInputMessage="1" showErrorMessage="1" xr:uid="{5E446EDE-29D5-45C5-BA52-75723208A368}">
          <x14:formula1>
            <xm:f>'LISTAS DESPLEGABLES'!$J$3:$J$31</xm:f>
          </x14:formula1>
          <xm:sqref>AC121:AC123 AC130:AC138 AC144:AC146 O581:O594 AC83:AC84 AC103 AC543 O8:O218 AC140:AC142 AC155:AC156 AC28 AC24 AC13 AC226:AC227 AC193:AC194 AC533:AC534 AC61 AC67 AC74 AC304 AC87:AC94 AC99:AC100 AC105 O311:O556 AC160 AC164 AC167 AC177:AC178 AC183:AC184 AC190:AC191 AC297:AC298 O297:O309 AC319 AC327 AC340 AC346 AC349:AC352 AC371 AC378 AC385 AC390:AC391 AC397 AC402:AC403 AC409:AC410 AC417 AC425:AC426 AC433 AC440:AC441 AC451:AC453 AC466:AC467 AC473:AC474 AC480 AC485:AC486 AC493:AC494 AC501 AC521 AC200:AC202 AC218:AC223 AC211:AC212 AC208:AC209</xm:sqref>
        </x14:dataValidation>
        <x14:dataValidation type="list" allowBlank="1" showInputMessage="1" showErrorMessage="1" xr:uid="{D0C008C6-2924-4D0E-93AC-17804B1596F9}">
          <x14:formula1>
            <xm:f>'LISTAS DESPLEGABLES'!$N$3:$N$13</xm:f>
          </x14:formula1>
          <xm:sqref>AC557:AC580 AC595:AC597</xm:sqref>
        </x14:dataValidation>
        <x14:dataValidation type="list" allowBlank="1" showInputMessage="1" showErrorMessage="1" xr:uid="{81F1B485-DC9A-4299-8C57-9087FA570503}">
          <x14:formula1>
            <xm:f>'LISTAS DESPLEGABLES'!$J$3:$J$33</xm:f>
          </x14:formula1>
          <xm:sqref>AC236:AC237 AC241:AC242 O219:O296 AC276:AC277 AC231:AC233 AC248 AC264:AC265 AC256:AC258 AC288:AC289 AC268:AC269 AC283 AC286 AC251</xm:sqref>
        </x14:dataValidation>
        <x14:dataValidation type="list" allowBlank="1" showInputMessage="1" showErrorMessage="1" xr:uid="{9D7E5F0E-A3B3-4C06-84C9-CA6F5690E52D}">
          <x14:formula1>
            <xm:f>'LISTAS DESPLEGABLES'!$M$3:$M$60</xm:f>
          </x14:formula1>
          <xm:sqref>AB497:AB606 AB9:AB149 AB483:AB495 AB302:AB331 AB333:AB481 AB151:AB300</xm:sqref>
        </x14:dataValidation>
        <x14:dataValidation type="list" allowBlank="1" showInputMessage="1" showErrorMessage="1" xr:uid="{F973C81E-813A-4018-8C44-F64441BCBC53}">
          <x14:formula1>
            <xm:f>'LISTAS DESPLEGABLES'!$H$3:$H$60</xm:f>
          </x14:formula1>
          <xm:sqref>AB332 AB301 AB482 AB496 N9:N612</xm:sqref>
        </x14:dataValidation>
        <x14:dataValidation type="list" allowBlank="1" showInputMessage="1" showErrorMessage="1" xr:uid="{D6C04B48-DDAC-4751-B579-99406FC1275E}">
          <x14:formula1>
            <xm:f>otro!$D$9:$D$13</xm:f>
          </x14:formula1>
          <xm:sqref>H1:H6 H8:H1048576</xm:sqref>
        </x14:dataValidation>
        <x14:dataValidation type="list" allowBlank="1" showInputMessage="1" showErrorMessage="1" xr:uid="{A74E017C-EBD1-4D79-AF49-FD0456FAEB86}">
          <x14:formula1>
            <xm:f>'LISTAS DESPLEGABLES'!$O$3:$O$9</xm:f>
          </x14:formula1>
          <xm:sqref>G9:G1048576</xm:sqref>
        </x14:dataValidation>
        <x14:dataValidation type="list" allowBlank="1" showInputMessage="1" showErrorMessage="1" xr:uid="{05802B24-EF01-451E-8E04-3633B22D6864}">
          <x14:formula1>
            <xm:f>'LISTAS DESPLEGABLES'!$P$3:$P$22</xm:f>
          </x14:formula1>
          <xm:sqref>D9:D1048576</xm:sqref>
        </x14:dataValidation>
        <x14:dataValidation type="list" allowBlank="1" showInputMessage="1" showErrorMessage="1" xr:uid="{A8223BA7-141D-4E89-BD00-7958575A6306}">
          <x14:formula1>
            <xm:f>'LISTAS DESPLEGABLES'!$Q$3:$Q$51</xm:f>
          </x14:formula1>
          <xm:sqref>E9:E1048576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3502F-94E9-4FB8-8F46-EA4FAB099B80}">
  <dimension ref="D9:D13"/>
  <sheetViews>
    <sheetView workbookViewId="0">
      <selection activeCell="E26" sqref="E26"/>
    </sheetView>
  </sheetViews>
  <sheetFormatPr baseColWidth="10" defaultColWidth="11.42578125" defaultRowHeight="15" x14ac:dyDescent="0.25"/>
  <sheetData>
    <row r="9" spans="4:4" x14ac:dyDescent="0.25">
      <c r="D9" t="s">
        <v>521</v>
      </c>
    </row>
    <row r="10" spans="4:4" x14ac:dyDescent="0.25">
      <c r="D10" t="s">
        <v>530</v>
      </c>
    </row>
    <row r="11" spans="4:4" x14ac:dyDescent="0.25">
      <c r="D11" t="s">
        <v>595</v>
      </c>
    </row>
    <row r="12" spans="4:4" x14ac:dyDescent="0.25">
      <c r="D12" t="s">
        <v>598</v>
      </c>
    </row>
    <row r="13" spans="4:4" x14ac:dyDescent="0.25">
      <c r="D13" t="s">
        <v>593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63944-2A88-4A01-892C-E6516035DDBE}">
  <dimension ref="A3:D27"/>
  <sheetViews>
    <sheetView workbookViewId="0">
      <selection activeCell="C11" sqref="C11"/>
    </sheetView>
  </sheetViews>
  <sheetFormatPr baseColWidth="10" defaultColWidth="11.42578125" defaultRowHeight="15" x14ac:dyDescent="0.25"/>
  <cols>
    <col min="1" max="1" width="53.85546875" customWidth="1"/>
    <col min="2" max="2" width="19.85546875" customWidth="1"/>
    <col min="3" max="3" width="54.140625" customWidth="1"/>
    <col min="4" max="4" width="37" customWidth="1"/>
  </cols>
  <sheetData>
    <row r="3" spans="1:4" x14ac:dyDescent="0.25">
      <c r="A3" t="s">
        <v>872</v>
      </c>
    </row>
    <row r="5" spans="1:4" ht="30.95" customHeight="1" x14ac:dyDescent="0.25">
      <c r="A5" s="35" t="s">
        <v>873</v>
      </c>
      <c r="B5" s="35" t="s">
        <v>492</v>
      </c>
      <c r="C5" s="35" t="s">
        <v>874</v>
      </c>
      <c r="D5" s="35" t="s">
        <v>875</v>
      </c>
    </row>
    <row r="6" spans="1:4" ht="90" x14ac:dyDescent="0.25">
      <c r="A6" s="31" t="s">
        <v>876</v>
      </c>
      <c r="B6" s="31" t="s">
        <v>877</v>
      </c>
      <c r="C6" s="29" t="s">
        <v>878</v>
      </c>
      <c r="D6" s="226" t="s">
        <v>879</v>
      </c>
    </row>
    <row r="7" spans="1:4" ht="45" x14ac:dyDescent="0.25">
      <c r="A7" s="31" t="s">
        <v>880</v>
      </c>
      <c r="B7" s="29" t="s">
        <v>881</v>
      </c>
      <c r="C7" s="29" t="s">
        <v>882</v>
      </c>
      <c r="D7" s="227"/>
    </row>
    <row r="8" spans="1:4" ht="30" x14ac:dyDescent="0.25">
      <c r="A8" s="31" t="s">
        <v>883</v>
      </c>
      <c r="B8" s="29" t="s">
        <v>884</v>
      </c>
      <c r="C8" s="29" t="s">
        <v>885</v>
      </c>
      <c r="D8" s="227"/>
    </row>
    <row r="9" spans="1:4" ht="49.5" customHeight="1" x14ac:dyDescent="0.25">
      <c r="A9" s="31" t="s">
        <v>883</v>
      </c>
      <c r="B9" s="29" t="s">
        <v>886</v>
      </c>
      <c r="C9" s="29" t="s">
        <v>887</v>
      </c>
      <c r="D9" s="227"/>
    </row>
    <row r="10" spans="1:4" ht="120" x14ac:dyDescent="0.25">
      <c r="A10" s="29" t="s">
        <v>888</v>
      </c>
      <c r="B10" s="29" t="s">
        <v>889</v>
      </c>
      <c r="C10" s="29" t="s">
        <v>890</v>
      </c>
      <c r="D10" s="227"/>
    </row>
    <row r="11" spans="1:4" ht="195" x14ac:dyDescent="0.25">
      <c r="A11" s="29" t="s">
        <v>891</v>
      </c>
      <c r="B11" s="29" t="s">
        <v>892</v>
      </c>
      <c r="C11" s="29" t="s">
        <v>893</v>
      </c>
      <c r="D11" s="227"/>
    </row>
    <row r="12" spans="1:4" ht="45" x14ac:dyDescent="0.25">
      <c r="A12" s="31" t="s">
        <v>33</v>
      </c>
      <c r="B12" s="29" t="s">
        <v>894</v>
      </c>
      <c r="C12" s="29" t="s">
        <v>895</v>
      </c>
      <c r="D12" s="228"/>
    </row>
    <row r="13" spans="1:4" ht="45" x14ac:dyDescent="0.25">
      <c r="A13" s="31" t="s">
        <v>33</v>
      </c>
      <c r="B13" s="29" t="s">
        <v>896</v>
      </c>
      <c r="C13" s="29" t="s">
        <v>897</v>
      </c>
      <c r="D13" s="37"/>
    </row>
    <row r="14" spans="1:4" ht="45" x14ac:dyDescent="0.25">
      <c r="A14" s="45" t="s">
        <v>33</v>
      </c>
      <c r="B14" s="39" t="s">
        <v>898</v>
      </c>
      <c r="C14" s="39" t="s">
        <v>899</v>
      </c>
      <c r="D14" s="37"/>
    </row>
    <row r="15" spans="1:4" ht="45" x14ac:dyDescent="0.25">
      <c r="A15" s="45" t="s">
        <v>900</v>
      </c>
      <c r="B15" s="39" t="s">
        <v>896</v>
      </c>
      <c r="C15" s="39" t="s">
        <v>901</v>
      </c>
    </row>
    <row r="16" spans="1:4" ht="135" x14ac:dyDescent="0.25">
      <c r="A16" s="39" t="s">
        <v>902</v>
      </c>
      <c r="B16" s="39" t="s">
        <v>903</v>
      </c>
      <c r="C16" s="39" t="s">
        <v>904</v>
      </c>
    </row>
    <row r="17" spans="1:3" ht="90" x14ac:dyDescent="0.25">
      <c r="A17" s="39" t="s">
        <v>905</v>
      </c>
      <c r="B17" s="39" t="s">
        <v>906</v>
      </c>
      <c r="C17" s="39" t="s">
        <v>907</v>
      </c>
    </row>
    <row r="18" spans="1:3" ht="105" x14ac:dyDescent="0.25">
      <c r="A18" s="39" t="s">
        <v>905</v>
      </c>
      <c r="B18" s="39" t="s">
        <v>908</v>
      </c>
      <c r="C18" s="39" t="s">
        <v>909</v>
      </c>
    </row>
    <row r="19" spans="1:3" ht="60" x14ac:dyDescent="0.25">
      <c r="A19" s="39" t="s">
        <v>910</v>
      </c>
      <c r="B19" s="39" t="s">
        <v>911</v>
      </c>
      <c r="C19" s="39" t="s">
        <v>912</v>
      </c>
    </row>
    <row r="20" spans="1:3" ht="30" x14ac:dyDescent="0.25">
      <c r="A20" s="39" t="s">
        <v>913</v>
      </c>
      <c r="B20" s="39" t="s">
        <v>914</v>
      </c>
      <c r="C20" s="39" t="s">
        <v>915</v>
      </c>
    </row>
    <row r="21" spans="1:3" ht="60" x14ac:dyDescent="0.25">
      <c r="A21" s="39" t="s">
        <v>910</v>
      </c>
      <c r="B21" s="39" t="s">
        <v>916</v>
      </c>
      <c r="C21" s="40" t="s">
        <v>917</v>
      </c>
    </row>
    <row r="22" spans="1:3" ht="105" x14ac:dyDescent="0.25">
      <c r="A22" s="39" t="s">
        <v>918</v>
      </c>
      <c r="B22" s="40" t="s">
        <v>919</v>
      </c>
      <c r="C22" s="39" t="s">
        <v>920</v>
      </c>
    </row>
    <row r="23" spans="1:3" ht="75" x14ac:dyDescent="0.25">
      <c r="A23" s="39" t="s">
        <v>918</v>
      </c>
      <c r="B23" s="39" t="s">
        <v>921</v>
      </c>
      <c r="C23" s="40" t="s">
        <v>922</v>
      </c>
    </row>
    <row r="24" spans="1:3" ht="45" x14ac:dyDescent="0.25">
      <c r="A24" s="39" t="s">
        <v>923</v>
      </c>
      <c r="B24" s="39" t="s">
        <v>924</v>
      </c>
      <c r="C24" s="40" t="s">
        <v>925</v>
      </c>
    </row>
    <row r="25" spans="1:3" ht="45" x14ac:dyDescent="0.25">
      <c r="A25" s="39" t="s">
        <v>926</v>
      </c>
      <c r="B25" s="39" t="s">
        <v>927</v>
      </c>
      <c r="C25" s="40" t="s">
        <v>928</v>
      </c>
    </row>
    <row r="26" spans="1:3" ht="75" x14ac:dyDescent="0.25">
      <c r="A26" s="46" t="s">
        <v>929</v>
      </c>
      <c r="B26" s="43"/>
      <c r="C26" s="43"/>
    </row>
    <row r="27" spans="1:3" x14ac:dyDescent="0.25">
      <c r="A27" s="30"/>
      <c r="B27" s="29"/>
    </row>
  </sheetData>
  <mergeCells count="1">
    <mergeCell ref="D6:D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5" ma:contentTypeDescription="Crear nuevo documento." ma:contentTypeScope="" ma:versionID="4a49a910ec8a2589fadb87d5826d5dba">
  <xsd:schema xmlns:xsd="http://www.w3.org/2001/XMLSchema" xmlns:xs="http://www.w3.org/2001/XMLSchema" xmlns:p="http://schemas.microsoft.com/office/2006/metadata/properties" xmlns:ns2="ea91d785-2c90-43d2-acd6-4207220cd395" xmlns:ns3="313dc85d-5bab-4eeb-86ad-9e619537987a" targetNamespace="http://schemas.microsoft.com/office/2006/metadata/properties" ma:root="true" ma:fieldsID="2534f7c98602663855486a49aef8674f" ns2:_="" ns3:_="">
    <xsd:import namespace="ea91d785-2c90-43d2-acd6-4207220cd395"/>
    <xsd:import namespace="313dc85d-5bab-4eeb-86ad-9e619537987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3a47f511-7d4d-412d-9cab-d4685ea38f9e}"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307677-ADB0-41D5-A89D-9B138B627D9C}">
  <ds:schemaRefs>
    <ds:schemaRef ds:uri="http://schemas.microsoft.com/sharepoint/v3/contenttype/forms"/>
  </ds:schemaRefs>
</ds:datastoreItem>
</file>

<file path=customXml/itemProps2.xml><?xml version="1.0" encoding="utf-8"?>
<ds:datastoreItem xmlns:ds="http://schemas.openxmlformats.org/officeDocument/2006/customXml" ds:itemID="{5A119D67-C170-4FA4-8F0D-D26DF4FBEF50}">
  <ds:schemaRefs>
    <ds:schemaRef ds:uri="http://schemas.microsoft.com/office/2006/metadata/properties"/>
    <ds:schemaRef ds:uri="http://schemas.microsoft.com/office/infopath/2007/PartnerControls"/>
    <ds:schemaRef ds:uri="ea91d785-2c90-43d2-acd6-4207220cd395"/>
    <ds:schemaRef ds:uri="313dc85d-5bab-4eeb-86ad-9e619537987a"/>
  </ds:schemaRefs>
</ds:datastoreItem>
</file>

<file path=customXml/itemProps3.xml><?xml version="1.0" encoding="utf-8"?>
<ds:datastoreItem xmlns:ds="http://schemas.openxmlformats.org/officeDocument/2006/customXml" ds:itemID="{CC82D91B-3015-4980-AB93-A835D9F420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91d785-2c90-43d2-acd6-4207220cd395"/>
    <ds:schemaRef ds:uri="313dc85d-5bab-4eeb-86ad-9e61953798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Hoja1</vt:lpstr>
      <vt:lpstr>PORTADA</vt:lpstr>
      <vt:lpstr>LISTAS DESPLEGABLES</vt:lpstr>
      <vt:lpstr>METODOLOGIA</vt:lpstr>
      <vt:lpstr>VALORES CALIFICACION</vt:lpstr>
      <vt:lpstr>IPVRD</vt:lpstr>
      <vt:lpstr>otro</vt:lpstr>
      <vt:lpstr>PLAN DE ACCIÓN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John Mario Pena Gutierrez</cp:lastModifiedBy>
  <cp:revision/>
  <dcterms:created xsi:type="dcterms:W3CDTF">2020-10-04T23:56:11Z</dcterms:created>
  <dcterms:modified xsi:type="dcterms:W3CDTF">2025-09-03T23:26:37Z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